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420" windowWidth="11340" windowHeight="8220" activeTab="0"/>
  </bookViews>
  <sheets>
    <sheet name="G.1.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<sst xmlns="http://schemas.openxmlformats.org/spreadsheetml/2006/main" count="16" uniqueCount="14">
  <si>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 xml:space="preserve">FUENTE: Gas Natural SDG, S.A. </t>
  </si>
  <si>
    <t>Doméstico y Comercial</t>
  </si>
  <si>
    <t>Industrial</t>
  </si>
  <si>
    <t xml:space="preserve">% respecto del total </t>
  </si>
  <si>
    <t>Total</t>
  </si>
  <si>
    <t>2008/01</t>
  </si>
  <si>
    <t>2008/02</t>
  </si>
  <si>
    <t>2008/03</t>
  </si>
  <si>
    <t>2008/04</t>
  </si>
  <si>
    <t>Trimestre</t>
  </si>
  <si>
    <t>G. 1. Facturación mensual de gas natural  por años y usos (miles de kWh)</t>
  </si>
  <si>
    <t>NOTA: El dato de acceso de terceros a la red de gas natural no está diferenciado sino incluido en los totales, por lo que esta serie no es comparable a la de ejercicios anteriores.</t>
  </si>
  <si>
    <t>2009/01</t>
  </si>
  <si>
    <t>2009/02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</si>
</sst>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0_);\(#,##0.00\)"/>
    <numFmt numFmtId="181" formatCode="#,##0_);\(#,##0\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.75"/>
      <name val="Arial"/>
      <family val="0"/>
    </font>
    <font>
      <sz val="5.75"/>
      <name val="Arial"/>
      <family val="2"/>
    </font>
    <font>
      <b/>
      <sz val="10.75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right" wrapText="1"/>
    </xf>
    <xf numFmtId="0" fontId="5" fillId="0" borderId="2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6" fillId="2" borderId="5" xfId="0" applyFont="1" applyFill="1" applyBorder="1" applyAlignment="1">
      <alignment horizontal="right" wrapText="1"/>
    </xf>
    <xf numFmtId="3" fontId="5" fillId="0" borderId="6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6" fillId="2" borderId="7" xfId="0" applyFont="1" applyFill="1" applyBorder="1" applyAlignment="1">
      <alignment horizontal="right" wrapText="1"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5" xfId="0" applyFont="1" applyFill="1" applyBorder="1" applyAlignment="1" applyProtection="1">
      <alignment horizontal="right"/>
      <protection/>
    </xf>
    <xf numFmtId="0" fontId="6" fillId="2" borderId="8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9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6" fillId="0" borderId="6" xfId="0" applyFont="1" applyFill="1" applyBorder="1" applyAlignment="1">
      <alignment horizontal="right" wrapText="1"/>
    </xf>
    <xf numFmtId="3" fontId="6" fillId="0" borderId="0" xfId="0" applyNumberFormat="1" applyFont="1" applyFill="1" applyBorder="1" applyAlignment="1" applyProtection="1">
      <alignment horizontal="right"/>
      <protection/>
    </xf>
    <xf numFmtId="3" fontId="6" fillId="0" borderId="5" xfId="0" applyNumberFormat="1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6" fillId="2" borderId="7" xfId="0" applyFont="1" applyFill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 horizontal="left" wrapText="1"/>
      <protection/>
    </xf>
    <xf numFmtId="0" fontId="5" fillId="0" borderId="1" xfId="0" applyFont="1" applyBorder="1" applyAlignment="1" applyProtection="1">
      <alignment horizontal="left" wrapText="1"/>
      <protection/>
    </xf>
    <xf numFmtId="0" fontId="5" fillId="0" borderId="7" xfId="0" applyFont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"/>
          <c:w val="0.94075"/>
          <c:h val="0.88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66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'G.1.'!$A$8:$A$11</c:f>
              <c:strCache/>
            </c:strRef>
          </c:cat>
          <c:val>
            <c:numRef>
              <c:f>'G.1.'!$B$8:$B$11</c:f>
              <c:numCache/>
            </c:numRef>
          </c:val>
          <c:smooth val="0"/>
        </c:ser>
        <c:marker val="1"/>
        <c:axId val="7203539"/>
        <c:axId val="64831852"/>
      </c:lineChart>
      <c:catAx>
        <c:axId val="7203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Año /Trimestre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4831852"/>
        <c:crosses val="autoZero"/>
        <c:auto val="0"/>
        <c:lblOffset val="100"/>
        <c:tickLblSkip val="1"/>
        <c:noMultiLvlLbl val="0"/>
      </c:catAx>
      <c:valAx>
        <c:axId val="64831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Miles de 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575" b="0" i="0" u="none" baseline="0"/>
            </a:pPr>
          </a:p>
        </c:txPr>
        <c:crossAx val="72035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19</xdr:row>
      <xdr:rowOff>57150</xdr:rowOff>
    </xdr:from>
    <xdr:to>
      <xdr:col>7</xdr:col>
      <xdr:colOff>133350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85725" y="3200400"/>
        <a:ext cx="59721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showGridLines="0" tabSelected="1" workbookViewId="0" topLeftCell="A1">
      <selection activeCell="D12" sqref="D12"/>
    </sheetView>
  </sheetViews>
  <sheetFormatPr defaultColWidth="11.00390625" defaultRowHeight="12.75"/>
  <cols>
    <col min="1" max="1" width="11.00390625" style="1" customWidth="1"/>
    <col min="2" max="2" width="13.75390625" style="2" customWidth="1"/>
    <col min="3" max="4" width="13.75390625" style="1" customWidth="1"/>
    <col min="5" max="5" width="0.74609375" style="1" customWidth="1"/>
    <col min="6" max="6" width="13.75390625" style="1" customWidth="1"/>
    <col min="7" max="16384" width="11.00390625" style="1" customWidth="1"/>
  </cols>
  <sheetData>
    <row r="2" spans="1:6" ht="11.25">
      <c r="A2" s="24" t="s">
        <v>10</v>
      </c>
      <c r="B2" s="24"/>
      <c r="C2" s="24"/>
      <c r="D2" s="24"/>
      <c r="E2" s="24"/>
      <c r="F2" s="24"/>
    </row>
    <row r="3" spans="1:7" ht="11.25">
      <c r="A3" s="15"/>
      <c r="B3" s="16"/>
      <c r="C3" s="26" t="s">
        <v>1</v>
      </c>
      <c r="D3" s="26"/>
      <c r="E3" s="16"/>
      <c r="F3" s="26" t="s">
        <v>2</v>
      </c>
      <c r="G3" s="27"/>
    </row>
    <row r="4" spans="1:7" ht="22.5">
      <c r="A4" s="13" t="s">
        <v>9</v>
      </c>
      <c r="B4" s="14"/>
      <c r="C4" s="3" t="s">
        <v>4</v>
      </c>
      <c r="D4" s="3" t="s">
        <v>3</v>
      </c>
      <c r="E4" s="9"/>
      <c r="F4" s="3" t="s">
        <v>4</v>
      </c>
      <c r="G4" s="12" t="s">
        <v>3</v>
      </c>
    </row>
    <row r="5" spans="1:7" ht="11.25">
      <c r="A5" s="17"/>
      <c r="B5" s="18"/>
      <c r="C5" s="19"/>
      <c r="D5" s="19"/>
      <c r="E5" s="20"/>
      <c r="F5" s="20"/>
      <c r="G5" s="21"/>
    </row>
    <row r="6" spans="1:8" ht="11.25">
      <c r="A6" s="6" t="s">
        <v>13</v>
      </c>
      <c r="B6" s="22">
        <f>SUM(C6,F6)</f>
        <v>2642490</v>
      </c>
      <c r="C6" s="11">
        <v>2012059</v>
      </c>
      <c r="D6" s="5">
        <f>C6/B6*100</f>
        <v>76.14253980147512</v>
      </c>
      <c r="E6" s="20"/>
      <c r="F6" s="11">
        <v>630431</v>
      </c>
      <c r="G6" s="10">
        <f>F6/B6*100</f>
        <v>23.857460198524876</v>
      </c>
      <c r="H6" s="5"/>
    </row>
    <row r="7" spans="1:8" ht="11.25">
      <c r="A7" s="6" t="s">
        <v>12</v>
      </c>
      <c r="B7" s="22">
        <f>SUM(C7,F7)</f>
        <v>5562341</v>
      </c>
      <c r="C7" s="11">
        <v>4510492</v>
      </c>
      <c r="D7" s="5">
        <f>C7/B7*100</f>
        <v>81.08981452233871</v>
      </c>
      <c r="E7" s="20"/>
      <c r="F7" s="11">
        <v>1051849</v>
      </c>
      <c r="G7" s="10">
        <f>F7/B7*100</f>
        <v>18.910185477661294</v>
      </c>
      <c r="H7" s="5"/>
    </row>
    <row r="8" spans="1:8" ht="11.25">
      <c r="A8" s="6" t="s">
        <v>8</v>
      </c>
      <c r="B8" s="22">
        <f>SUM(C8,F8)</f>
        <v>2872126</v>
      </c>
      <c r="C8" s="11">
        <v>1979284</v>
      </c>
      <c r="D8" s="5">
        <f>C8/B8*100</f>
        <v>68.91355045008471</v>
      </c>
      <c r="E8" s="20"/>
      <c r="F8" s="11">
        <v>892842</v>
      </c>
      <c r="G8" s="10">
        <f>F8/B8*100</f>
        <v>31.08644954991529</v>
      </c>
      <c r="H8" s="5"/>
    </row>
    <row r="9" spans="1:8" ht="11.25">
      <c r="A9" s="6" t="s">
        <v>7</v>
      </c>
      <c r="B9" s="22">
        <f>SUM(C9,F9)</f>
        <v>1090483</v>
      </c>
      <c r="C9" s="11">
        <v>526959</v>
      </c>
      <c r="D9" s="5">
        <f>C9/B9*100</f>
        <v>48.32344933391901</v>
      </c>
      <c r="E9" s="20"/>
      <c r="F9" s="11">
        <v>563524</v>
      </c>
      <c r="G9" s="10">
        <f>F9/B9*100</f>
        <v>51.67655066608099</v>
      </c>
      <c r="H9" s="5"/>
    </row>
    <row r="10" spans="1:8" ht="11.25">
      <c r="A10" s="6" t="s">
        <v>6</v>
      </c>
      <c r="B10" s="22">
        <f>SUM(C10,F10)</f>
        <v>2671943</v>
      </c>
      <c r="C10" s="11">
        <v>1959918</v>
      </c>
      <c r="D10" s="5">
        <f>C10/B10*100</f>
        <v>73.3517893158649</v>
      </c>
      <c r="E10" s="20"/>
      <c r="F10" s="11">
        <v>712025</v>
      </c>
      <c r="G10" s="10">
        <f>F10/B10*100</f>
        <v>26.648210684135105</v>
      </c>
      <c r="H10" s="5"/>
    </row>
    <row r="11" spans="1:8" ht="11.25">
      <c r="A11" s="6" t="s">
        <v>5</v>
      </c>
      <c r="B11" s="22">
        <f>SUM(C11,F11)</f>
        <v>4909338</v>
      </c>
      <c r="C11" s="11">
        <v>3814214</v>
      </c>
      <c r="D11" s="5">
        <f>C11/B11*100</f>
        <v>77.69304130210631</v>
      </c>
      <c r="E11" s="20"/>
      <c r="F11" s="11">
        <v>1095124</v>
      </c>
      <c r="G11" s="10">
        <f>F11/B11*100</f>
        <v>22.306958697893688</v>
      </c>
      <c r="H11" s="5"/>
    </row>
    <row r="12" spans="1:7" ht="11.25">
      <c r="A12" s="7"/>
      <c r="B12" s="23"/>
      <c r="C12" s="8"/>
      <c r="D12" s="8"/>
      <c r="E12" s="8"/>
      <c r="F12" s="8"/>
      <c r="G12" s="4"/>
    </row>
    <row r="13" spans="1:7" ht="26.25" customHeight="1">
      <c r="A13" s="28" t="s">
        <v>11</v>
      </c>
      <c r="B13" s="29"/>
      <c r="C13" s="29"/>
      <c r="D13" s="29"/>
      <c r="E13" s="29"/>
      <c r="F13" s="29"/>
      <c r="G13" s="30"/>
    </row>
    <row r="14" spans="1:6" ht="11.25">
      <c r="A14" s="25" t="s">
        <v>0</v>
      </c>
      <c r="B14" s="25"/>
      <c r="C14" s="25"/>
      <c r="D14" s="25"/>
      <c r="E14" s="25"/>
      <c r="F14" s="25"/>
    </row>
  </sheetData>
  <mergeCells count="5">
    <mergeCell ref="A2:F2"/>
    <mergeCell ref="A14:F14"/>
    <mergeCell ref="C3:D3"/>
    <mergeCell ref="F3:G3"/>
    <mergeCell ref="A13:G13"/>
  </mergeCell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AYUNTAMIENTO DE MADRID</dc:creator>
  <cp:keywords/>
  <dc:description/>
  <cp:lastModifiedBy>HGV</cp:lastModifiedBy>
  <cp:lastPrinted>2006-10-27T14:15:26Z</cp:lastPrinted>
  <dcterms:created xsi:type="dcterms:W3CDTF">1998-03-18T10:18:06Z</dcterms:created>
  <dcterms:modified xsi:type="dcterms:W3CDTF">2009-09-02T10:08:12Z</dcterms:modified>
  <cp:category/>
  <cp:version/>
  <cp:contentType/>
  <cp:contentStatus/>
</cp:coreProperties>
</file>