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11340" windowHeight="8400" activeTab="0"/>
  </bookViews>
  <sheets>
    <sheet name="G.1." sheetId="1" r:id="rId1"/>
  </sheets>
  <definedNames/>
  <calcPr fullCalcOnLoad="1"/>
</workbook>
</file>

<file path=xl/sharedStrings.xml><?xml version="1.0" encoding="utf-8"?>
<sst xmlns="http://schemas.openxmlformats.org/spreadsheetml/2006/main" count="116" uniqueCount="95">
  <si>
    <t xml:space="preserve">FUENTE: Gas Natural SDG, S.A. </t>
  </si>
  <si>
    <t>Doméstico y Comercial</t>
  </si>
  <si>
    <t>Industrial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</si>
  <si>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</si>
  <si>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</si>
  <si>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</si>
  <si>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</si>
  <si>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</si>
  <si>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</si>
  <si>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</si>
  <si>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</si>
  <si>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</si>
  <si>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</si>
  <si>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</si>
  <si>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</si>
  <si>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</si>
  <si>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</si>
  <si>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</si>
  <si>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</si>
  <si>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</si>
  <si>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</si>
  <si>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</si>
  <si>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</si>
  <si>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</si>
  <si>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</si>
  <si>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</si>
  <si>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</si>
  <si>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</si>
  <si>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</si>
  <si>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</si>
  <si>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</si>
  <si>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</si>
  <si>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</si>
  <si>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</si>
  <si>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</si>
  <si>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</si>
  <si>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</si>
  <si>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</si>
  <si>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</si>
  <si>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 xml:space="preserve">% respecto del total </t>
  </si>
  <si>
    <t>Total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</si>
  <si>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</si>
  <si>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</si>
  <si>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</si>
  <si>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</si>
  <si>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</si>
  <si>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</si>
  <si>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</si>
  <si>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</si>
  <si>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</si>
  <si>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2005/12</t>
  </si>
  <si>
    <t>2005/11</t>
  </si>
  <si>
    <t>2005/10</t>
  </si>
  <si>
    <t>2006/01</t>
  </si>
  <si>
    <t>2006/02</t>
  </si>
  <si>
    <t>2006/03</t>
  </si>
  <si>
    <t>2006/06</t>
  </si>
  <si>
    <t>2006/05</t>
  </si>
  <si>
    <t>2006/04</t>
  </si>
  <si>
    <t>2006/09</t>
  </si>
  <si>
    <t>2006/08</t>
  </si>
  <si>
    <t>2006/07</t>
  </si>
  <si>
    <t>G. 1. Facturación mensual de gas natural  por años y usos (millones de kWh)</t>
  </si>
  <si>
    <t>2006/12</t>
  </si>
  <si>
    <t>2006/11</t>
  </si>
  <si>
    <t>2006/10</t>
  </si>
  <si>
    <t>2007/01</t>
  </si>
  <si>
    <t>2007/02</t>
  </si>
  <si>
    <t>2007/03</t>
  </si>
  <si>
    <t>2007/06</t>
  </si>
  <si>
    <t>2007/05</t>
  </si>
  <si>
    <t>2007/04</t>
  </si>
  <si>
    <t>2007/09</t>
  </si>
  <si>
    <t>2007/08</t>
  </si>
  <si>
    <t>2007/07</t>
  </si>
  <si>
    <t>2007/12</t>
  </si>
  <si>
    <t>2007/11</t>
  </si>
  <si>
    <t>2007/10</t>
  </si>
  <si>
    <t>2008/01</t>
  </si>
  <si>
    <t>2008/02</t>
  </si>
  <si>
    <t>2008/03</t>
  </si>
  <si>
    <t>2008/06</t>
  </si>
  <si>
    <t>2008/05</t>
  </si>
  <si>
    <t>2008/04</t>
  </si>
  <si>
    <t>NOTA:  A partir de junio 2008 la fuente no dispone de datos mensuales por la liberalización del mercado de gas</t>
  </si>
  <si>
    <t>2008/12</t>
  </si>
  <si>
    <t>2008/11</t>
  </si>
  <si>
    <t>2008/10</t>
  </si>
  <si>
    <t>2008/09</t>
  </si>
  <si>
    <t>2008/08</t>
  </si>
  <si>
    <t>2008/07</t>
  </si>
  <si>
    <t>..</t>
  </si>
  <si>
    <t>TOTAL</t>
  </si>
  <si>
    <t>Meses</t>
  </si>
  <si>
    <t>Además la fuente ha facilitado de distinta manera los datos. Hasta junio el último mes de cada trimestre engloba el consumo trimestral producido por el acceso de terceros a la Red. A partir de junio sólo facilitan datos trimestrales por uso, los cuales están indicados en el primer mes del trimestre correspondiente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</si>
</sst>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);\(#,##0.00\)"/>
    <numFmt numFmtId="181" formatCode="#,##0_);\(#,##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.75"/>
      <name val="Arial"/>
      <family val="0"/>
    </font>
    <font>
      <b/>
      <sz val="5.75"/>
      <name val="Arial"/>
      <family val="2"/>
    </font>
    <font>
      <sz val="5.75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6" xfId="0" applyFont="1" applyFill="1" applyBorder="1" applyAlignment="1">
      <alignment horizontal="right" wrapText="1"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2" borderId="8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6" fillId="2" borderId="9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5" fillId="0" borderId="5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94075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'G.1.'!$A$15:$A$53</c:f>
              <c:strCache/>
            </c:strRef>
          </c:cat>
          <c:val>
            <c:numRef>
              <c:f>'G.1.'!$B$12:$B$50</c:f>
              <c:numCache/>
            </c:numRef>
          </c:val>
          <c:smooth val="0"/>
        </c:ser>
        <c:marker val="1"/>
        <c:axId val="61599514"/>
        <c:axId val="17524715"/>
      </c:lineChart>
      <c:catAx>
        <c:axId val="6159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Ano 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524715"/>
        <c:crosses val="autoZero"/>
        <c:auto val="1"/>
        <c:lblOffset val="100"/>
        <c:tickLblSkip val="2"/>
        <c:noMultiLvlLbl val="0"/>
      </c:catAx>
      <c:valAx>
        <c:axId val="17524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Millones de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575" b="0" i="0" u="none" baseline="0"/>
            </a:pPr>
          </a:p>
        </c:txPr>
        <c:crossAx val="61599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99</xdr:row>
      <xdr:rowOff>57150</xdr:rowOff>
    </xdr:from>
    <xdr:to>
      <xdr:col>7</xdr:col>
      <xdr:colOff>133350</xdr:colOff>
      <xdr:row>120</xdr:row>
      <xdr:rowOff>104775</xdr:rowOff>
    </xdr:to>
    <xdr:graphicFrame>
      <xdr:nvGraphicFramePr>
        <xdr:cNvPr id="1" name="Chart 1"/>
        <xdr:cNvGraphicFramePr/>
      </xdr:nvGraphicFramePr>
      <xdr:xfrm>
        <a:off x="85725" y="14839950"/>
        <a:ext cx="5972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3"/>
  <sheetViews>
    <sheetView showGridLines="0" tabSelected="1" workbookViewId="0" topLeftCell="A28">
      <selection activeCell="B71" sqref="B71"/>
    </sheetView>
  </sheetViews>
  <sheetFormatPr defaultColWidth="11.00390625" defaultRowHeight="12.75"/>
  <cols>
    <col min="1" max="1" width="11.00390625" style="1" customWidth="1"/>
    <col min="2" max="2" width="13.75390625" style="5" customWidth="1"/>
    <col min="3" max="4" width="13.75390625" style="1" customWidth="1"/>
    <col min="5" max="5" width="0.74609375" style="1" customWidth="1"/>
    <col min="6" max="6" width="13.75390625" style="1" customWidth="1"/>
    <col min="7" max="16384" width="11.00390625" style="1" customWidth="1"/>
  </cols>
  <sheetData>
    <row r="2" spans="1:6" ht="11.25">
      <c r="A2" s="36" t="s">
        <v>62</v>
      </c>
      <c r="B2" s="36"/>
      <c r="C2" s="36"/>
      <c r="D2" s="36"/>
      <c r="E2" s="36"/>
      <c r="F2" s="36"/>
    </row>
    <row r="3" spans="1:7" ht="11.25">
      <c r="A3" s="28"/>
      <c r="B3" s="29"/>
      <c r="C3" s="37" t="s">
        <v>1</v>
      </c>
      <c r="D3" s="37"/>
      <c r="E3" s="29"/>
      <c r="F3" s="37" t="s">
        <v>2</v>
      </c>
      <c r="G3" s="38"/>
    </row>
    <row r="4" spans="1:7" ht="22.5">
      <c r="A4" s="19" t="s">
        <v>93</v>
      </c>
      <c r="B4" s="20" t="s">
        <v>92</v>
      </c>
      <c r="C4" s="6" t="s">
        <v>40</v>
      </c>
      <c r="D4" s="6" t="s">
        <v>39</v>
      </c>
      <c r="E4" s="13"/>
      <c r="F4" s="6" t="s">
        <v>40</v>
      </c>
      <c r="G4" s="16" t="s">
        <v>39</v>
      </c>
    </row>
    <row r="5" spans="1:7" ht="11.25">
      <c r="A5" s="21"/>
      <c r="B5" s="22"/>
      <c r="C5" s="23"/>
      <c r="D5" s="23"/>
      <c r="E5" s="24"/>
      <c r="F5" s="24"/>
      <c r="G5" s="31"/>
    </row>
    <row r="6" spans="1:7" ht="11.25">
      <c r="A6" s="9" t="s">
        <v>85</v>
      </c>
      <c r="B6" s="26" t="s">
        <v>91</v>
      </c>
      <c r="C6" s="30" t="s">
        <v>91</v>
      </c>
      <c r="D6" s="30" t="s">
        <v>91</v>
      </c>
      <c r="E6" s="24"/>
      <c r="F6" s="30" t="s">
        <v>91</v>
      </c>
      <c r="G6" s="32" t="s">
        <v>91</v>
      </c>
    </row>
    <row r="7" spans="1:7" ht="11.25">
      <c r="A7" s="9" t="s">
        <v>86</v>
      </c>
      <c r="B7" s="26" t="s">
        <v>91</v>
      </c>
      <c r="C7" s="30" t="s">
        <v>91</v>
      </c>
      <c r="D7" s="30" t="s">
        <v>91</v>
      </c>
      <c r="E7" s="24"/>
      <c r="F7" s="30" t="s">
        <v>91</v>
      </c>
      <c r="G7" s="32" t="s">
        <v>91</v>
      </c>
    </row>
    <row r="8" spans="1:7" ht="11.25">
      <c r="A8" s="9" t="s">
        <v>87</v>
      </c>
      <c r="B8" s="26">
        <f>SUM(C8,F8)</f>
        <v>2872.126</v>
      </c>
      <c r="C8" s="15">
        <v>1979.284</v>
      </c>
      <c r="D8" s="8">
        <f>C8/B8*100</f>
        <v>68.9135504500847</v>
      </c>
      <c r="E8" s="24"/>
      <c r="F8" s="15">
        <v>892.842</v>
      </c>
      <c r="G8" s="14">
        <f>F8/B8*100</f>
        <v>31.086449549915287</v>
      </c>
    </row>
    <row r="9" spans="1:7" ht="11.25">
      <c r="A9" s="9" t="s">
        <v>88</v>
      </c>
      <c r="B9" s="26" t="s">
        <v>91</v>
      </c>
      <c r="C9" s="30" t="s">
        <v>91</v>
      </c>
      <c r="D9" s="30" t="s">
        <v>91</v>
      </c>
      <c r="E9" s="24"/>
      <c r="F9" s="30" t="s">
        <v>91</v>
      </c>
      <c r="G9" s="32" t="s">
        <v>91</v>
      </c>
    </row>
    <row r="10" spans="1:7" ht="11.25">
      <c r="A10" s="9" t="s">
        <v>89</v>
      </c>
      <c r="B10" s="26" t="s">
        <v>91</v>
      </c>
      <c r="C10" s="30" t="s">
        <v>91</v>
      </c>
      <c r="D10" s="30" t="s">
        <v>91</v>
      </c>
      <c r="E10" s="24"/>
      <c r="F10" s="30" t="s">
        <v>91</v>
      </c>
      <c r="G10" s="32" t="s">
        <v>91</v>
      </c>
    </row>
    <row r="11" spans="1:7" ht="11.25">
      <c r="A11" s="9" t="s">
        <v>90</v>
      </c>
      <c r="B11" s="26">
        <f>SUM(C11,F11)</f>
        <v>1090.48</v>
      </c>
      <c r="C11" s="15">
        <v>526.96</v>
      </c>
      <c r="D11" s="8">
        <f>C11/B11*100</f>
        <v>48.32367397843152</v>
      </c>
      <c r="E11" s="24"/>
      <c r="F11" s="15">
        <v>563.52</v>
      </c>
      <c r="G11" s="14">
        <f aca="true" t="shared" si="0" ref="G11:G22">F11/B11*100</f>
        <v>51.676326021568485</v>
      </c>
    </row>
    <row r="12" spans="1:7" ht="11.25">
      <c r="A12" s="9" t="s">
        <v>81</v>
      </c>
      <c r="B12" s="26">
        <f aca="true" t="shared" si="1" ref="B12:B17">SUM(C12,F12)</f>
        <v>217.167</v>
      </c>
      <c r="C12" s="15">
        <v>210.52</v>
      </c>
      <c r="D12" s="8">
        <f aca="true" t="shared" si="2" ref="D12:D17">C12/B12*100</f>
        <v>96.93922188914522</v>
      </c>
      <c r="E12" s="24"/>
      <c r="F12" s="15">
        <v>6.647</v>
      </c>
      <c r="G12" s="14">
        <f t="shared" si="0"/>
        <v>3.06077811085478</v>
      </c>
    </row>
    <row r="13" spans="1:7" ht="11.25">
      <c r="A13" s="9" t="s">
        <v>82</v>
      </c>
      <c r="B13" s="26">
        <f t="shared" si="1"/>
        <v>408.29400000000004</v>
      </c>
      <c r="C13" s="15">
        <v>402.939</v>
      </c>
      <c r="D13" s="8">
        <f t="shared" si="2"/>
        <v>98.68844509103734</v>
      </c>
      <c r="E13" s="24"/>
      <c r="F13" s="15">
        <v>5.355</v>
      </c>
      <c r="G13" s="14">
        <f t="shared" si="0"/>
        <v>1.3115549089626592</v>
      </c>
    </row>
    <row r="14" spans="1:7" ht="11.25">
      <c r="A14" s="9" t="s">
        <v>83</v>
      </c>
      <c r="B14" s="26">
        <f t="shared" si="1"/>
        <v>596.346</v>
      </c>
      <c r="C14" s="15">
        <v>585.789</v>
      </c>
      <c r="D14" s="8">
        <f t="shared" si="2"/>
        <v>98.22971898864083</v>
      </c>
      <c r="E14" s="24"/>
      <c r="F14" s="15">
        <v>10.557</v>
      </c>
      <c r="G14" s="14">
        <f t="shared" si="0"/>
        <v>1.7702810113591774</v>
      </c>
    </row>
    <row r="15" spans="1:7" ht="11.25">
      <c r="A15" s="9" t="s">
        <v>80</v>
      </c>
      <c r="B15" s="26">
        <f t="shared" si="1"/>
        <v>687.687</v>
      </c>
      <c r="C15" s="15">
        <v>674.708</v>
      </c>
      <c r="D15" s="8">
        <f t="shared" si="2"/>
        <v>98.11265881134877</v>
      </c>
      <c r="E15" s="24"/>
      <c r="F15" s="15">
        <v>12.979</v>
      </c>
      <c r="G15" s="14">
        <f t="shared" si="0"/>
        <v>1.8873411886512321</v>
      </c>
    </row>
    <row r="16" spans="1:7" ht="11.25">
      <c r="A16" s="9" t="s">
        <v>79</v>
      </c>
      <c r="B16" s="26">
        <f t="shared" si="1"/>
        <v>886.158</v>
      </c>
      <c r="C16" s="15">
        <v>868.888</v>
      </c>
      <c r="D16" s="8">
        <f t="shared" si="2"/>
        <v>98.05113760751469</v>
      </c>
      <c r="E16" s="24"/>
      <c r="F16" s="15">
        <v>17.27</v>
      </c>
      <c r="G16" s="14">
        <f t="shared" si="0"/>
        <v>1.9488623924853128</v>
      </c>
    </row>
    <row r="17" spans="1:7" ht="11.25">
      <c r="A17" s="9" t="s">
        <v>78</v>
      </c>
      <c r="B17" s="26">
        <f t="shared" si="1"/>
        <v>889.9430000000001</v>
      </c>
      <c r="C17" s="15">
        <v>860.464</v>
      </c>
      <c r="D17" s="8">
        <f t="shared" si="2"/>
        <v>96.6875406627166</v>
      </c>
      <c r="E17" s="24"/>
      <c r="F17" s="15">
        <v>29.479</v>
      </c>
      <c r="G17" s="14">
        <f t="shared" si="0"/>
        <v>3.3124593372833986</v>
      </c>
    </row>
    <row r="18" spans="1:7" ht="11.25">
      <c r="A18" s="25" t="s">
        <v>75</v>
      </c>
      <c r="B18" s="26">
        <f aca="true" t="shared" si="3" ref="B18:B23">SUM(C18,F18)</f>
        <v>774.728</v>
      </c>
      <c r="C18" s="15">
        <v>754.084</v>
      </c>
      <c r="D18" s="8">
        <f aca="true" t="shared" si="4" ref="D18:D23">C18/B18*100</f>
        <v>97.33532284879338</v>
      </c>
      <c r="E18" s="24"/>
      <c r="F18" s="15">
        <v>20.644</v>
      </c>
      <c r="G18" s="14">
        <f t="shared" si="0"/>
        <v>2.664677151206617</v>
      </c>
    </row>
    <row r="19" spans="1:7" ht="11.25">
      <c r="A19" s="9" t="s">
        <v>76</v>
      </c>
      <c r="B19" s="26">
        <f t="shared" si="3"/>
        <v>338.217</v>
      </c>
      <c r="C19" s="15">
        <v>321.342</v>
      </c>
      <c r="D19" s="8">
        <f t="shared" si="4"/>
        <v>95.0105997037405</v>
      </c>
      <c r="E19" s="24"/>
      <c r="F19" s="15">
        <v>16.875</v>
      </c>
      <c r="G19" s="14">
        <f t="shared" si="0"/>
        <v>4.989400296259502</v>
      </c>
    </row>
    <row r="20" spans="1:7" ht="11.25">
      <c r="A20" s="9" t="s">
        <v>77</v>
      </c>
      <c r="B20" s="26">
        <f t="shared" si="3"/>
        <v>172.132</v>
      </c>
      <c r="C20" s="15">
        <v>166.248</v>
      </c>
      <c r="D20" s="8">
        <f t="shared" si="4"/>
        <v>96.58169311923407</v>
      </c>
      <c r="E20" s="24"/>
      <c r="F20" s="15">
        <v>5.884</v>
      </c>
      <c r="G20" s="14">
        <f t="shared" si="0"/>
        <v>3.418306880765924</v>
      </c>
    </row>
    <row r="21" spans="1:7" ht="11.25">
      <c r="A21" s="25" t="s">
        <v>72</v>
      </c>
      <c r="B21" s="26">
        <f t="shared" si="3"/>
        <v>128.173</v>
      </c>
      <c r="C21" s="15">
        <v>124.867</v>
      </c>
      <c r="D21" s="8">
        <f t="shared" si="4"/>
        <v>97.42067362080937</v>
      </c>
      <c r="E21" s="24"/>
      <c r="F21" s="15">
        <v>3.306</v>
      </c>
      <c r="G21" s="14">
        <f t="shared" si="0"/>
        <v>2.579326379190625</v>
      </c>
    </row>
    <row r="22" spans="1:7" ht="11.25">
      <c r="A22" s="9" t="s">
        <v>73</v>
      </c>
      <c r="B22" s="26">
        <f t="shared" si="3"/>
        <v>147.51999999999998</v>
      </c>
      <c r="C22" s="15">
        <v>144.004</v>
      </c>
      <c r="D22" s="8">
        <f t="shared" si="4"/>
        <v>97.61659436008678</v>
      </c>
      <c r="E22" s="24"/>
      <c r="F22" s="15">
        <v>3.516</v>
      </c>
      <c r="G22" s="14">
        <f t="shared" si="0"/>
        <v>2.3834056399132324</v>
      </c>
    </row>
    <row r="23" spans="1:7" ht="11.25">
      <c r="A23" s="9" t="s">
        <v>74</v>
      </c>
      <c r="B23" s="26">
        <f t="shared" si="3"/>
        <v>163.893</v>
      </c>
      <c r="C23" s="15">
        <v>160.374</v>
      </c>
      <c r="D23" s="8">
        <f t="shared" si="4"/>
        <v>97.85286741959693</v>
      </c>
      <c r="E23" s="24"/>
      <c r="F23" s="15">
        <v>3.519</v>
      </c>
      <c r="G23" s="14">
        <f>F23/B23*100</f>
        <v>2.147132580403068</v>
      </c>
    </row>
    <row r="24" spans="1:7" ht="11.25">
      <c r="A24" s="25" t="s">
        <v>69</v>
      </c>
      <c r="B24" s="26">
        <v>272.019</v>
      </c>
      <c r="C24" s="15">
        <v>262.178</v>
      </c>
      <c r="D24" s="8">
        <v>96.38223800543344</v>
      </c>
      <c r="E24" s="24"/>
      <c r="F24" s="15">
        <v>9.841</v>
      </c>
      <c r="G24" s="14">
        <v>3.6177619945665556</v>
      </c>
    </row>
    <row r="25" spans="1:7" ht="11.25">
      <c r="A25" s="9" t="s">
        <v>70</v>
      </c>
      <c r="B25" s="26">
        <v>425.54</v>
      </c>
      <c r="C25" s="15">
        <v>412.506</v>
      </c>
      <c r="D25" s="8">
        <v>96.93706819570428</v>
      </c>
      <c r="E25" s="24"/>
      <c r="F25" s="15">
        <v>13.034</v>
      </c>
      <c r="G25" s="14">
        <v>3.0629318042957188</v>
      </c>
    </row>
    <row r="26" spans="1:7" ht="11.25">
      <c r="A26" s="9" t="s">
        <v>71</v>
      </c>
      <c r="B26" s="26">
        <v>707.348</v>
      </c>
      <c r="C26" s="15">
        <v>673.127</v>
      </c>
      <c r="D26" s="8">
        <v>95.1620701550015</v>
      </c>
      <c r="E26" s="24"/>
      <c r="F26" s="15">
        <v>34.221</v>
      </c>
      <c r="G26" s="14">
        <v>4.837929844998501</v>
      </c>
    </row>
    <row r="27" spans="1:7" ht="11.25">
      <c r="A27" s="25" t="s">
        <v>68</v>
      </c>
      <c r="B27" s="2">
        <v>743.278</v>
      </c>
      <c r="C27" s="15">
        <v>694.227</v>
      </c>
      <c r="D27" s="8">
        <v>93.40071951544374</v>
      </c>
      <c r="E27" s="24"/>
      <c r="F27" s="15">
        <v>49.051</v>
      </c>
      <c r="G27" s="14">
        <v>6.59928048455625</v>
      </c>
    </row>
    <row r="28" spans="1:7" ht="12" customHeight="1">
      <c r="A28" s="9" t="s">
        <v>67</v>
      </c>
      <c r="B28" s="2">
        <v>1034.87</v>
      </c>
      <c r="C28" s="15">
        <v>985.26</v>
      </c>
      <c r="D28" s="8">
        <v>95.206161160339</v>
      </c>
      <c r="E28" s="4"/>
      <c r="F28" s="15">
        <v>49.61</v>
      </c>
      <c r="G28" s="14">
        <v>4.793838839661021</v>
      </c>
    </row>
    <row r="29" spans="1:7" ht="12" customHeight="1">
      <c r="A29" s="9" t="s">
        <v>66</v>
      </c>
      <c r="B29" s="2">
        <v>781.003</v>
      </c>
      <c r="C29" s="15">
        <v>726.822</v>
      </c>
      <c r="D29" s="8">
        <v>93.06263868384627</v>
      </c>
      <c r="E29" s="17"/>
      <c r="F29" s="15">
        <v>54.181</v>
      </c>
      <c r="G29" s="14">
        <v>6.937361316153714</v>
      </c>
    </row>
    <row r="30" spans="1:7" ht="12" customHeight="1">
      <c r="A30" s="9" t="s">
        <v>63</v>
      </c>
      <c r="B30" s="2">
        <v>586.213</v>
      </c>
      <c r="C30" s="15">
        <v>541.38</v>
      </c>
      <c r="D30" s="8">
        <v>92.35209727522249</v>
      </c>
      <c r="E30" s="17"/>
      <c r="F30" s="15">
        <v>44.833</v>
      </c>
      <c r="G30" s="14">
        <v>7.647902724777514</v>
      </c>
    </row>
    <row r="31" spans="1:7" ht="12" customHeight="1">
      <c r="A31" s="9" t="s">
        <v>64</v>
      </c>
      <c r="B31" s="2">
        <v>272.722</v>
      </c>
      <c r="C31" s="15">
        <v>244.89</v>
      </c>
      <c r="D31" s="8">
        <v>89.79473603156329</v>
      </c>
      <c r="E31" s="17"/>
      <c r="F31" s="15">
        <v>27.832</v>
      </c>
      <c r="G31" s="14">
        <v>10.205263968436725</v>
      </c>
    </row>
    <row r="32" spans="1:7" ht="12" customHeight="1">
      <c r="A32" s="9" t="s">
        <v>65</v>
      </c>
      <c r="B32" s="2">
        <v>166.161</v>
      </c>
      <c r="C32" s="15">
        <v>144.314</v>
      </c>
      <c r="D32" s="8">
        <v>86.8519086909684</v>
      </c>
      <c r="E32" s="17"/>
      <c r="F32" s="15">
        <v>21.847</v>
      </c>
      <c r="G32" s="14">
        <v>13.148091309031603</v>
      </c>
    </row>
    <row r="33" spans="1:7" ht="12" customHeight="1">
      <c r="A33" s="9" t="s">
        <v>59</v>
      </c>
      <c r="B33" s="2">
        <v>131.337</v>
      </c>
      <c r="C33" s="15">
        <v>120.71</v>
      </c>
      <c r="D33" s="8">
        <v>91.90860153650533</v>
      </c>
      <c r="E33" s="17"/>
      <c r="F33" s="15">
        <v>10.627</v>
      </c>
      <c r="G33" s="14">
        <v>8.091398463494675</v>
      </c>
    </row>
    <row r="34" spans="1:7" ht="12" customHeight="1">
      <c r="A34" s="9" t="s">
        <v>60</v>
      </c>
      <c r="B34" s="2">
        <v>149.301</v>
      </c>
      <c r="C34" s="15">
        <v>132.321</v>
      </c>
      <c r="D34" s="8">
        <v>88.62700182852092</v>
      </c>
      <c r="E34" s="17"/>
      <c r="F34" s="15">
        <v>16.98</v>
      </c>
      <c r="G34" s="14">
        <v>11.372998171479093</v>
      </c>
    </row>
    <row r="35" spans="1:7" ht="12" customHeight="1">
      <c r="A35" s="9" t="s">
        <v>61</v>
      </c>
      <c r="B35" s="2">
        <v>153.934</v>
      </c>
      <c r="C35" s="15">
        <v>147.185</v>
      </c>
      <c r="D35" s="8">
        <v>95.61565346187326</v>
      </c>
      <c r="E35" s="17"/>
      <c r="F35" s="15">
        <v>6.749</v>
      </c>
      <c r="G35" s="14">
        <v>4.38434653812673</v>
      </c>
    </row>
    <row r="36" spans="1:7" ht="12" customHeight="1">
      <c r="A36" s="9" t="s">
        <v>56</v>
      </c>
      <c r="B36" s="2">
        <v>217.358</v>
      </c>
      <c r="C36" s="15">
        <v>205.608</v>
      </c>
      <c r="D36" s="8">
        <v>94.59417182712392</v>
      </c>
      <c r="E36" s="17"/>
      <c r="F36" s="15">
        <v>11.75</v>
      </c>
      <c r="G36" s="14">
        <v>5.405828172876085</v>
      </c>
    </row>
    <row r="37" spans="1:7" ht="12" customHeight="1">
      <c r="A37" s="9" t="s">
        <v>57</v>
      </c>
      <c r="B37" s="2">
        <v>306.19199999999995</v>
      </c>
      <c r="C37" s="15">
        <v>294.287</v>
      </c>
      <c r="D37" s="8">
        <v>96.11191670585777</v>
      </c>
      <c r="E37" s="17"/>
      <c r="F37" s="15">
        <v>11.905</v>
      </c>
      <c r="G37" s="14">
        <v>3.888083294142238</v>
      </c>
    </row>
    <row r="38" spans="1:7" ht="12" customHeight="1">
      <c r="A38" s="9" t="s">
        <v>58</v>
      </c>
      <c r="B38" s="2">
        <v>620.098</v>
      </c>
      <c r="C38" s="15">
        <v>588.56</v>
      </c>
      <c r="D38" s="8">
        <v>94.9140297178833</v>
      </c>
      <c r="E38" s="17"/>
      <c r="F38" s="15">
        <v>31.538</v>
      </c>
      <c r="G38" s="14">
        <v>5.0859702821166985</v>
      </c>
    </row>
    <row r="39" spans="1:7" ht="11.25">
      <c r="A39" s="9" t="s">
        <v>55</v>
      </c>
      <c r="B39" s="2">
        <v>713.3109999999999</v>
      </c>
      <c r="C39" s="15">
        <v>682.685</v>
      </c>
      <c r="D39" s="8">
        <v>95.70650109138931</v>
      </c>
      <c r="E39" s="17"/>
      <c r="F39" s="15">
        <v>30.626</v>
      </c>
      <c r="G39" s="14">
        <v>4.29349890861069</v>
      </c>
    </row>
    <row r="40" spans="1:7" ht="11.25">
      <c r="A40" s="9" t="s">
        <v>54</v>
      </c>
      <c r="B40" s="2">
        <v>940.463</v>
      </c>
      <c r="C40" s="15">
        <v>911.911</v>
      </c>
      <c r="D40" s="8">
        <v>96.9640485590608</v>
      </c>
      <c r="E40" s="17"/>
      <c r="F40" s="18">
        <v>28.552</v>
      </c>
      <c r="G40" s="14">
        <v>3.035951440939197</v>
      </c>
    </row>
    <row r="41" spans="1:7" ht="11.25">
      <c r="A41" s="9" t="s">
        <v>53</v>
      </c>
      <c r="B41" s="2">
        <v>714.731</v>
      </c>
      <c r="C41" s="15">
        <v>668.46</v>
      </c>
      <c r="D41" s="8">
        <v>93.52609583185843</v>
      </c>
      <c r="E41" s="17"/>
      <c r="F41" s="15">
        <v>46.271</v>
      </c>
      <c r="G41" s="14">
        <v>6.473904168141581</v>
      </c>
    </row>
    <row r="42" spans="1:7" ht="11.25">
      <c r="A42" s="9" t="s">
        <v>50</v>
      </c>
      <c r="B42" s="2">
        <v>700.96</v>
      </c>
      <c r="C42" s="18">
        <v>685.529</v>
      </c>
      <c r="D42" s="8">
        <v>97.79859050445103</v>
      </c>
      <c r="E42" s="17"/>
      <c r="F42" s="18">
        <v>15.431</v>
      </c>
      <c r="G42" s="14">
        <v>2.2014094955489614</v>
      </c>
    </row>
    <row r="43" spans="1:7" ht="11.25">
      <c r="A43" s="9" t="s">
        <v>51</v>
      </c>
      <c r="B43" s="2">
        <v>283.86899999999997</v>
      </c>
      <c r="C43" s="18">
        <v>271.202</v>
      </c>
      <c r="D43" s="8">
        <v>95.53773043199506</v>
      </c>
      <c r="E43" s="17"/>
      <c r="F43" s="18">
        <v>12.667</v>
      </c>
      <c r="G43" s="14">
        <v>4.46226956800496</v>
      </c>
    </row>
    <row r="44" spans="1:7" ht="11.25">
      <c r="A44" s="9" t="s">
        <v>52</v>
      </c>
      <c r="B44" s="2">
        <v>155.045</v>
      </c>
      <c r="C44" s="18">
        <v>150.689</v>
      </c>
      <c r="D44" s="8">
        <v>97.19049308265343</v>
      </c>
      <c r="E44" s="17"/>
      <c r="F44" s="18">
        <v>4.356</v>
      </c>
      <c r="G44" s="14">
        <v>2.8095069173465768</v>
      </c>
    </row>
    <row r="45" spans="1:7" ht="11.25">
      <c r="A45" s="9" t="s">
        <v>49</v>
      </c>
      <c r="B45" s="2">
        <v>122.688</v>
      </c>
      <c r="C45" s="15">
        <v>118.706</v>
      </c>
      <c r="D45" s="8">
        <v>96.75436880542514</v>
      </c>
      <c r="E45" s="3"/>
      <c r="F45" s="15">
        <v>3.982</v>
      </c>
      <c r="G45" s="14">
        <v>3.245631194574857</v>
      </c>
    </row>
    <row r="46" spans="1:7" ht="11.25">
      <c r="A46" s="9" t="s">
        <v>48</v>
      </c>
      <c r="B46" s="2">
        <v>146.55</v>
      </c>
      <c r="C46" s="15">
        <v>143.913</v>
      </c>
      <c r="D46" s="8">
        <v>98.20061412487206</v>
      </c>
      <c r="E46" s="3"/>
      <c r="F46" s="15">
        <v>2.637</v>
      </c>
      <c r="G46" s="14">
        <v>1.7993858751279426</v>
      </c>
    </row>
    <row r="47" spans="1:7" ht="11.25">
      <c r="A47" s="9" t="s">
        <v>47</v>
      </c>
      <c r="B47" s="2">
        <v>118.289</v>
      </c>
      <c r="C47" s="15">
        <v>115.924</v>
      </c>
      <c r="D47" s="8">
        <v>98.00065940197314</v>
      </c>
      <c r="E47" s="3"/>
      <c r="F47" s="15">
        <v>2.365</v>
      </c>
      <c r="G47" s="14">
        <v>1.9993405980268666</v>
      </c>
    </row>
    <row r="48" spans="1:7" ht="11.25">
      <c r="A48" s="9" t="s">
        <v>46</v>
      </c>
      <c r="B48" s="2">
        <v>257.944</v>
      </c>
      <c r="C48" s="15">
        <v>255.367</v>
      </c>
      <c r="D48" s="8">
        <v>99.0009459417548</v>
      </c>
      <c r="E48" s="3"/>
      <c r="F48" s="15">
        <v>2.577</v>
      </c>
      <c r="G48" s="14">
        <v>0.9990540582452004</v>
      </c>
    </row>
    <row r="49" spans="1:7" ht="11.25">
      <c r="A49" s="9" t="s">
        <v>45</v>
      </c>
      <c r="B49" s="2">
        <v>337.945</v>
      </c>
      <c r="C49" s="15">
        <v>333.695</v>
      </c>
      <c r="D49" s="8">
        <v>98.74239891106541</v>
      </c>
      <c r="E49" s="3"/>
      <c r="F49" s="15">
        <v>4.25</v>
      </c>
      <c r="G49" s="14">
        <v>1.2576010889345899</v>
      </c>
    </row>
    <row r="50" spans="1:7" ht="11.25">
      <c r="A50" s="9" t="s">
        <v>44</v>
      </c>
      <c r="B50" s="2">
        <v>728.05</v>
      </c>
      <c r="C50" s="15">
        <v>720.98</v>
      </c>
      <c r="D50" s="8">
        <v>99.0289128493922</v>
      </c>
      <c r="E50" s="3"/>
      <c r="F50" s="15">
        <v>7.07</v>
      </c>
      <c r="G50" s="14">
        <v>0.9710871506077878</v>
      </c>
    </row>
    <row r="51" spans="1:7" ht="11.25">
      <c r="A51" s="9" t="s">
        <v>43</v>
      </c>
      <c r="B51" s="2">
        <v>736.657</v>
      </c>
      <c r="C51" s="15">
        <v>720.808</v>
      </c>
      <c r="D51" s="8">
        <v>97.84852380415852</v>
      </c>
      <c r="E51" s="3"/>
      <c r="F51" s="15">
        <v>15.849</v>
      </c>
      <c r="G51" s="14">
        <v>2.151476195841484</v>
      </c>
    </row>
    <row r="52" spans="1:7" ht="11.25">
      <c r="A52" s="9" t="s">
        <v>42</v>
      </c>
      <c r="B52" s="2">
        <v>1001.5709999999999</v>
      </c>
      <c r="C52" s="15">
        <v>982.809</v>
      </c>
      <c r="D52" s="8">
        <v>98.12674288692465</v>
      </c>
      <c r="E52" s="3"/>
      <c r="F52" s="15">
        <v>18.762</v>
      </c>
      <c r="G52" s="14">
        <v>1.8732571130753588</v>
      </c>
    </row>
    <row r="53" spans="1:7" ht="11.25">
      <c r="A53" s="9" t="s">
        <v>41</v>
      </c>
      <c r="B53" s="2">
        <v>711.4839999999999</v>
      </c>
      <c r="C53" s="15">
        <v>694.387</v>
      </c>
      <c r="D53" s="8">
        <v>97.59699445103475</v>
      </c>
      <c r="E53" s="3"/>
      <c r="F53" s="15">
        <v>17.097</v>
      </c>
      <c r="G53" s="14">
        <v>2.4030055489652615</v>
      </c>
    </row>
    <row r="54" spans="1:7" ht="11.25">
      <c r="A54" s="9" t="s">
        <v>14</v>
      </c>
      <c r="B54" s="2">
        <v>745.667</v>
      </c>
      <c r="C54" s="3">
        <v>729.927</v>
      </c>
      <c r="D54" s="8">
        <v>97.88913818098426</v>
      </c>
      <c r="E54" s="3"/>
      <c r="F54" s="3">
        <v>15.74</v>
      </c>
      <c r="G54" s="14">
        <v>2.1108618190157267</v>
      </c>
    </row>
    <row r="55" spans="1:7" ht="11.25">
      <c r="A55" s="9" t="s">
        <v>13</v>
      </c>
      <c r="B55" s="2">
        <v>371.891</v>
      </c>
      <c r="C55" s="3">
        <v>356.305</v>
      </c>
      <c r="D55" s="8">
        <v>95.80898704190206</v>
      </c>
      <c r="E55" s="3"/>
      <c r="F55" s="3">
        <v>15.586</v>
      </c>
      <c r="G55" s="14">
        <v>4.191012958097938</v>
      </c>
    </row>
    <row r="56" spans="1:7" ht="11.25">
      <c r="A56" s="9" t="s">
        <v>12</v>
      </c>
      <c r="B56" s="2">
        <v>197.422</v>
      </c>
      <c r="C56" s="3">
        <v>189.785</v>
      </c>
      <c r="D56" s="8">
        <v>96.13163679833048</v>
      </c>
      <c r="E56" s="3"/>
      <c r="F56" s="3">
        <v>7.637</v>
      </c>
      <c r="G56" s="14">
        <v>3.8683632016695197</v>
      </c>
    </row>
    <row r="57" spans="1:7" ht="11.25">
      <c r="A57" s="9" t="s">
        <v>11</v>
      </c>
      <c r="B57" s="2">
        <v>154.987</v>
      </c>
      <c r="C57" s="3">
        <v>150.583</v>
      </c>
      <c r="D57" s="8">
        <v>97.15847135566209</v>
      </c>
      <c r="E57" s="3"/>
      <c r="F57" s="3">
        <v>4.404</v>
      </c>
      <c r="G57" s="14">
        <v>2.841528644337912</v>
      </c>
    </row>
    <row r="58" spans="1:7" ht="11.25">
      <c r="A58" s="9" t="s">
        <v>10</v>
      </c>
      <c r="B58" s="2">
        <v>178.215</v>
      </c>
      <c r="C58" s="3">
        <v>171.621</v>
      </c>
      <c r="D58" s="8">
        <v>96.29997474960021</v>
      </c>
      <c r="E58" s="3"/>
      <c r="F58" s="3">
        <v>6.594</v>
      </c>
      <c r="G58" s="14">
        <v>3.700025250399798</v>
      </c>
    </row>
    <row r="59" spans="1:7" ht="11.25">
      <c r="A59" s="9" t="s">
        <v>9</v>
      </c>
      <c r="B59" s="2">
        <v>224.959</v>
      </c>
      <c r="C59" s="3">
        <v>213.071</v>
      </c>
      <c r="D59" s="8">
        <v>94.71548148773776</v>
      </c>
      <c r="E59" s="3"/>
      <c r="F59" s="3">
        <v>11.888</v>
      </c>
      <c r="G59" s="14">
        <v>5.284518512262234</v>
      </c>
    </row>
    <row r="60" spans="1:7" ht="11.25">
      <c r="A60" s="9" t="s">
        <v>8</v>
      </c>
      <c r="B60" s="2">
        <v>435.281</v>
      </c>
      <c r="C60" s="3">
        <v>418.236</v>
      </c>
      <c r="D60" s="8">
        <v>96.08413875174887</v>
      </c>
      <c r="E60" s="3"/>
      <c r="F60" s="3">
        <v>17.045</v>
      </c>
      <c r="G60" s="14">
        <v>3.9158612482511304</v>
      </c>
    </row>
    <row r="61" spans="1:7" ht="11.25">
      <c r="A61" s="9" t="s">
        <v>7</v>
      </c>
      <c r="B61" s="2">
        <v>545.867</v>
      </c>
      <c r="C61" s="3">
        <v>523.539</v>
      </c>
      <c r="D61" s="8">
        <v>95.9096263375511</v>
      </c>
      <c r="E61" s="3"/>
      <c r="F61" s="3">
        <v>22.328</v>
      </c>
      <c r="G61" s="14">
        <v>4.090373662448911</v>
      </c>
    </row>
    <row r="62" spans="1:7" ht="11.25">
      <c r="A62" s="9" t="s">
        <v>6</v>
      </c>
      <c r="B62" s="2">
        <v>985.243</v>
      </c>
      <c r="C62" s="3">
        <v>953.893</v>
      </c>
      <c r="D62" s="8">
        <v>96.81804387344036</v>
      </c>
      <c r="E62" s="3"/>
      <c r="F62" s="3">
        <v>31.35</v>
      </c>
      <c r="G62" s="14">
        <v>3.1819561265596406</v>
      </c>
    </row>
    <row r="63" spans="1:7" ht="11.25">
      <c r="A63" s="9" t="s">
        <v>5</v>
      </c>
      <c r="B63" s="2">
        <v>843.2529999999999</v>
      </c>
      <c r="C63" s="3">
        <v>794.121</v>
      </c>
      <c r="D63" s="8">
        <v>94.173516133355</v>
      </c>
      <c r="E63" s="3"/>
      <c r="F63" s="3">
        <v>49.132</v>
      </c>
      <c r="G63" s="14">
        <v>5.826483866645005</v>
      </c>
    </row>
    <row r="64" spans="1:7" ht="11.25">
      <c r="A64" s="9" t="s">
        <v>4</v>
      </c>
      <c r="B64" s="2">
        <v>1218.025</v>
      </c>
      <c r="C64" s="3">
        <v>1170.498</v>
      </c>
      <c r="D64" s="8">
        <v>96.09802754459062</v>
      </c>
      <c r="E64" s="3"/>
      <c r="F64" s="3">
        <v>47.527</v>
      </c>
      <c r="G64" s="14">
        <v>3.9019724554093713</v>
      </c>
    </row>
    <row r="65" spans="1:7" ht="11.25">
      <c r="A65" s="9" t="s">
        <v>3</v>
      </c>
      <c r="B65" s="2">
        <v>1021.66</v>
      </c>
      <c r="C65" s="3">
        <v>971.174</v>
      </c>
      <c r="D65" s="8">
        <v>95.05843431278507</v>
      </c>
      <c r="E65" s="3"/>
      <c r="F65" s="3">
        <v>50.486</v>
      </c>
      <c r="G65" s="14">
        <v>4.941565687214925</v>
      </c>
    </row>
    <row r="66" spans="1:7" ht="11.25">
      <c r="A66" s="9" t="s">
        <v>26</v>
      </c>
      <c r="B66" s="2">
        <v>809.2</v>
      </c>
      <c r="C66" s="3">
        <v>757</v>
      </c>
      <c r="D66" s="8">
        <v>93.5491843796342</v>
      </c>
      <c r="E66" s="3"/>
      <c r="F66" s="3">
        <v>52.2</v>
      </c>
      <c r="G66" s="14">
        <v>6.450815620365793</v>
      </c>
    </row>
    <row r="67" spans="1:7" ht="11.25">
      <c r="A67" s="9" t="s">
        <v>25</v>
      </c>
      <c r="B67" s="2">
        <v>478.2</v>
      </c>
      <c r="C67" s="3">
        <v>444.6</v>
      </c>
      <c r="D67" s="8">
        <v>92.97365119196988</v>
      </c>
      <c r="E67" s="3"/>
      <c r="F67" s="3">
        <v>33.6</v>
      </c>
      <c r="G67" s="14">
        <v>7.026348808030113</v>
      </c>
    </row>
    <row r="68" spans="1:7" ht="11.25">
      <c r="A68" s="9" t="s">
        <v>24</v>
      </c>
      <c r="B68" s="2">
        <v>475.9</v>
      </c>
      <c r="C68" s="3">
        <v>444.6</v>
      </c>
      <c r="D68" s="8">
        <v>93.42298802269384</v>
      </c>
      <c r="E68" s="3"/>
      <c r="F68" s="3">
        <v>31.3</v>
      </c>
      <c r="G68" s="14">
        <v>6.577011977306157</v>
      </c>
    </row>
    <row r="69" spans="1:7" ht="11.25">
      <c r="A69" s="9" t="s">
        <v>23</v>
      </c>
      <c r="B69" s="2">
        <v>206.4</v>
      </c>
      <c r="C69" s="3">
        <v>184.4</v>
      </c>
      <c r="D69" s="8">
        <v>89.34108527131782</v>
      </c>
      <c r="E69" s="3"/>
      <c r="F69" s="3">
        <v>22</v>
      </c>
      <c r="G69" s="14">
        <v>10.65891472868217</v>
      </c>
    </row>
    <row r="70" spans="1:7" ht="11.25">
      <c r="A70" s="9" t="s">
        <v>22</v>
      </c>
      <c r="B70" s="2">
        <v>224.4</v>
      </c>
      <c r="C70" s="3">
        <v>198.7</v>
      </c>
      <c r="D70" s="8">
        <v>88.54723707664886</v>
      </c>
      <c r="E70" s="3"/>
      <c r="F70" s="3">
        <v>25.7</v>
      </c>
      <c r="G70" s="14">
        <v>11.452762923351159</v>
      </c>
    </row>
    <row r="71" spans="1:7" ht="11.25">
      <c r="A71" s="9" t="s">
        <v>21</v>
      </c>
      <c r="B71" s="2">
        <v>285</v>
      </c>
      <c r="C71" s="3">
        <v>249.7</v>
      </c>
      <c r="D71" s="8">
        <v>87.6140350877193</v>
      </c>
      <c r="E71" s="3"/>
      <c r="F71" s="3">
        <v>35.3</v>
      </c>
      <c r="G71" s="14">
        <v>12.3859649122807</v>
      </c>
    </row>
    <row r="72" spans="1:7" ht="11.25">
      <c r="A72" s="9" t="s">
        <v>20</v>
      </c>
      <c r="B72" s="2">
        <v>368.4</v>
      </c>
      <c r="C72" s="3">
        <v>333.7</v>
      </c>
      <c r="D72" s="8">
        <v>90.58089033659067</v>
      </c>
      <c r="E72" s="3"/>
      <c r="F72" s="3">
        <v>34.7</v>
      </c>
      <c r="G72" s="14">
        <v>9.419109663409339</v>
      </c>
    </row>
    <row r="73" spans="1:7" ht="11.25">
      <c r="A73" s="9" t="s">
        <v>19</v>
      </c>
      <c r="B73" s="2">
        <v>610.1</v>
      </c>
      <c r="C73" s="3">
        <v>540.6</v>
      </c>
      <c r="D73" s="8">
        <v>88.60842484838551</v>
      </c>
      <c r="E73" s="3"/>
      <c r="F73" s="3">
        <v>69.5</v>
      </c>
      <c r="G73" s="14">
        <v>11.39157515161449</v>
      </c>
    </row>
    <row r="74" spans="1:7" ht="11.25">
      <c r="A74" s="9" t="s">
        <v>18</v>
      </c>
      <c r="B74" s="2">
        <v>943.5</v>
      </c>
      <c r="C74" s="3">
        <v>872.9</v>
      </c>
      <c r="D74" s="8">
        <v>92.5172231054584</v>
      </c>
      <c r="E74" s="3"/>
      <c r="F74" s="3">
        <v>70.6</v>
      </c>
      <c r="G74" s="14">
        <v>7.482776894541599</v>
      </c>
    </row>
    <row r="75" spans="1:7" ht="11.25">
      <c r="A75" s="9" t="s">
        <v>17</v>
      </c>
      <c r="B75" s="2">
        <v>1064.1</v>
      </c>
      <c r="C75" s="3">
        <v>958.5</v>
      </c>
      <c r="D75" s="8">
        <v>90.07612066535101</v>
      </c>
      <c r="E75" s="3"/>
      <c r="F75" s="3">
        <v>105.6</v>
      </c>
      <c r="G75" s="14">
        <v>9.923879334649</v>
      </c>
    </row>
    <row r="76" spans="1:7" ht="11.25">
      <c r="A76" s="9" t="s">
        <v>16</v>
      </c>
      <c r="B76" s="2">
        <v>1545.8</v>
      </c>
      <c r="C76" s="3">
        <v>1434.5</v>
      </c>
      <c r="D76" s="8">
        <v>92.7998447405874</v>
      </c>
      <c r="E76" s="3"/>
      <c r="F76" s="3">
        <v>111.3</v>
      </c>
      <c r="G76" s="14">
        <v>7.200155259412602</v>
      </c>
    </row>
    <row r="77" spans="1:7" ht="11.25">
      <c r="A77" s="9" t="s">
        <v>15</v>
      </c>
      <c r="B77" s="2">
        <v>1238.4</v>
      </c>
      <c r="C77" s="3">
        <v>1071.8</v>
      </c>
      <c r="D77" s="8">
        <v>86.54715762273902</v>
      </c>
      <c r="E77" s="3"/>
      <c r="F77" s="3">
        <v>166.6</v>
      </c>
      <c r="G77" s="14">
        <v>13.452842377260984</v>
      </c>
    </row>
    <row r="78" spans="1:7" ht="11.25">
      <c r="A78" s="9" t="s">
        <v>38</v>
      </c>
      <c r="B78" s="2">
        <v>956</v>
      </c>
      <c r="C78" s="3">
        <v>872</v>
      </c>
      <c r="D78" s="8">
        <v>91.2133891213389</v>
      </c>
      <c r="E78" s="3"/>
      <c r="F78" s="3">
        <v>84</v>
      </c>
      <c r="G78" s="14">
        <v>8.786610878661088</v>
      </c>
    </row>
    <row r="79" spans="1:7" ht="11.25">
      <c r="A79" s="9" t="s">
        <v>37</v>
      </c>
      <c r="B79" s="2">
        <v>588</v>
      </c>
      <c r="C79" s="3">
        <v>486</v>
      </c>
      <c r="D79" s="8">
        <v>82.65306122448979</v>
      </c>
      <c r="E79" s="3"/>
      <c r="F79" s="3">
        <v>102</v>
      </c>
      <c r="G79" s="14">
        <v>17.346938775510203</v>
      </c>
    </row>
    <row r="80" spans="1:7" ht="11.25">
      <c r="A80" s="9" t="s">
        <v>36</v>
      </c>
      <c r="B80" s="2">
        <v>323</v>
      </c>
      <c r="C80" s="3">
        <v>259</v>
      </c>
      <c r="D80" s="8">
        <v>80.18575851393189</v>
      </c>
      <c r="E80" s="3"/>
      <c r="F80" s="3">
        <v>64</v>
      </c>
      <c r="G80" s="14">
        <v>19.814241486068113</v>
      </c>
    </row>
    <row r="81" spans="1:7" ht="11.25">
      <c r="A81" s="9" t="s">
        <v>35</v>
      </c>
      <c r="B81" s="2">
        <v>246</v>
      </c>
      <c r="C81" s="3">
        <v>193</v>
      </c>
      <c r="D81" s="8">
        <v>78.45528455284553</v>
      </c>
      <c r="E81" s="3"/>
      <c r="F81" s="3">
        <v>53</v>
      </c>
      <c r="G81" s="14">
        <v>21.54471544715447</v>
      </c>
    </row>
    <row r="82" spans="1:7" ht="11.25">
      <c r="A82" s="9" t="s">
        <v>34</v>
      </c>
      <c r="B82" s="2">
        <v>250</v>
      </c>
      <c r="C82" s="3">
        <v>210</v>
      </c>
      <c r="D82" s="8">
        <v>84</v>
      </c>
      <c r="E82" s="3"/>
      <c r="F82" s="3">
        <v>40</v>
      </c>
      <c r="G82" s="14">
        <v>16</v>
      </c>
    </row>
    <row r="83" spans="1:7" ht="11.25">
      <c r="A83" s="9" t="s">
        <v>33</v>
      </c>
      <c r="B83" s="2">
        <v>316</v>
      </c>
      <c r="C83" s="3">
        <v>250</v>
      </c>
      <c r="D83" s="8">
        <v>79.11392405063292</v>
      </c>
      <c r="E83" s="3"/>
      <c r="F83" s="3">
        <v>66</v>
      </c>
      <c r="G83" s="14">
        <v>20.88607594936709</v>
      </c>
    </row>
    <row r="84" spans="1:7" ht="11.25">
      <c r="A84" s="9" t="s">
        <v>32</v>
      </c>
      <c r="B84" s="2">
        <v>437</v>
      </c>
      <c r="C84" s="3">
        <v>381</v>
      </c>
      <c r="D84" s="8">
        <v>87.18535469107552</v>
      </c>
      <c r="E84" s="3"/>
      <c r="F84" s="3">
        <v>56</v>
      </c>
      <c r="G84" s="14">
        <v>12.814645308924485</v>
      </c>
    </row>
    <row r="85" spans="1:7" ht="11.25">
      <c r="A85" s="9" t="s">
        <v>31</v>
      </c>
      <c r="B85" s="2">
        <v>611</v>
      </c>
      <c r="C85" s="3">
        <v>545</v>
      </c>
      <c r="D85" s="8">
        <v>89.19803600654664</v>
      </c>
      <c r="E85" s="3"/>
      <c r="F85" s="3">
        <v>66</v>
      </c>
      <c r="G85" s="14">
        <v>10.801963993453356</v>
      </c>
    </row>
    <row r="86" spans="1:7" ht="11.25">
      <c r="A86" s="9" t="s">
        <v>30</v>
      </c>
      <c r="B86" s="2">
        <v>956</v>
      </c>
      <c r="C86" s="3">
        <v>851</v>
      </c>
      <c r="D86" s="8">
        <v>89.01673640167364</v>
      </c>
      <c r="E86" s="3"/>
      <c r="F86" s="3">
        <v>105</v>
      </c>
      <c r="G86" s="14">
        <v>10.98326359832636</v>
      </c>
    </row>
    <row r="87" spans="1:7" ht="11.25">
      <c r="A87" s="9" t="s">
        <v>29</v>
      </c>
      <c r="B87" s="2">
        <v>1017</v>
      </c>
      <c r="C87" s="3">
        <v>920</v>
      </c>
      <c r="D87" s="8">
        <v>90.4621435594887</v>
      </c>
      <c r="E87" s="3"/>
      <c r="F87" s="3">
        <v>97</v>
      </c>
      <c r="G87" s="14">
        <v>9.537856440511307</v>
      </c>
    </row>
    <row r="88" spans="1:7" ht="11.25">
      <c r="A88" s="9" t="s">
        <v>28</v>
      </c>
      <c r="B88" s="2">
        <v>1253</v>
      </c>
      <c r="C88" s="3">
        <v>1230</v>
      </c>
      <c r="D88" s="15">
        <v>98.16440542697526</v>
      </c>
      <c r="E88" s="3"/>
      <c r="F88" s="3">
        <v>23</v>
      </c>
      <c r="G88" s="14">
        <v>1.8355945730247407</v>
      </c>
    </row>
    <row r="89" spans="1:7" ht="11.25">
      <c r="A89" s="9" t="s">
        <v>27</v>
      </c>
      <c r="B89" s="2">
        <v>1391</v>
      </c>
      <c r="C89" s="3">
        <v>1078</v>
      </c>
      <c r="D89" s="15">
        <v>77.4982027318476</v>
      </c>
      <c r="E89" s="3"/>
      <c r="F89" s="3">
        <v>313</v>
      </c>
      <c r="G89" s="14">
        <v>22.50179726815241</v>
      </c>
    </row>
    <row r="90" spans="1:7" ht="11.25">
      <c r="A90" s="10"/>
      <c r="B90" s="12"/>
      <c r="C90" s="11"/>
      <c r="D90" s="11"/>
      <c r="E90" s="11"/>
      <c r="F90" s="11"/>
      <c r="G90" s="7"/>
    </row>
    <row r="91" spans="1:7" ht="11.25">
      <c r="A91" s="33" t="s">
        <v>84</v>
      </c>
      <c r="B91" s="34"/>
      <c r="C91" s="4"/>
      <c r="D91" s="4"/>
      <c r="E91" s="4"/>
      <c r="F91" s="4"/>
      <c r="G91" s="35"/>
    </row>
    <row r="92" spans="1:7" ht="33" customHeight="1">
      <c r="A92" s="39" t="s">
        <v>94</v>
      </c>
      <c r="B92" s="40"/>
      <c r="C92" s="40"/>
      <c r="D92" s="40"/>
      <c r="E92" s="40"/>
      <c r="F92" s="40"/>
      <c r="G92" s="41"/>
    </row>
    <row r="93" spans="1:6" ht="11.25">
      <c r="A93" s="27" t="s">
        <v>0</v>
      </c>
      <c r="B93" s="27"/>
      <c r="C93" s="27"/>
      <c r="D93" s="27"/>
      <c r="E93" s="27"/>
      <c r="F93" s="27"/>
    </row>
  </sheetData>
  <mergeCells count="4">
    <mergeCell ref="A2:F2"/>
    <mergeCell ref="C3:D3"/>
    <mergeCell ref="F3:G3"/>
    <mergeCell ref="A92:G92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HGV</cp:lastModifiedBy>
  <cp:lastPrinted>2006-10-27T14:15:26Z</cp:lastPrinted>
  <dcterms:created xsi:type="dcterms:W3CDTF">1998-03-18T10:18:06Z</dcterms:created>
  <dcterms:modified xsi:type="dcterms:W3CDTF">2009-11-25T13:13:24Z</dcterms:modified>
  <cp:category/>
  <cp:version/>
  <cp:contentType/>
  <cp:contentStatus/>
</cp:coreProperties>
</file>