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05" windowWidth="11580" windowHeight="5010" activeTab="0"/>
  </bookViews>
  <sheets>
    <sheet name="E.1.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<sst xmlns="http://schemas.openxmlformats.org/spreadsheetml/2006/main" count="72" uniqueCount="72">
  <si>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Unión Fenosa</t>
  </si>
  <si>
    <t>FUENTE: Iberdrola. Unión Fenosa</t>
  </si>
  <si>
    <t>Iberdrola</t>
  </si>
  <si>
    <t>TOTAL</t>
  </si>
  <si>
    <t>2004/04</t>
  </si>
  <si>
    <t>2004/01</t>
  </si>
  <si>
    <t>2004/02</t>
  </si>
  <si>
    <t>2004/03</t>
  </si>
  <si>
    <t>2004/05</t>
  </si>
  <si>
    <t>2004/06</t>
  </si>
  <si>
    <t>2004/07</t>
  </si>
  <si>
    <t>2004/08</t>
  </si>
  <si>
    <t>2004/09</t>
  </si>
  <si>
    <t>2004/10</t>
  </si>
  <si>
    <t>2004/11</t>
  </si>
  <si>
    <t>2004/12</t>
  </si>
  <si>
    <t xml:space="preserve">E.1. Electricidad facturada (kWh) en la Ciudad de Madrid por meses </t>
  </si>
  <si>
    <t>2005/03</t>
  </si>
  <si>
    <t>2005/02</t>
  </si>
  <si>
    <t>2005/01</t>
  </si>
  <si>
    <t>2005/04</t>
  </si>
  <si>
    <t>2005/05</t>
  </si>
  <si>
    <t>2005/08</t>
  </si>
  <si>
    <t>2005/07</t>
  </si>
  <si>
    <t>2005/06</t>
  </si>
  <si>
    <t>2005/09</t>
  </si>
  <si>
    <t>2005/10</t>
  </si>
  <si>
    <t>2005/11</t>
  </si>
  <si>
    <t>2005/12</t>
  </si>
  <si>
    <t>2006/03</t>
  </si>
  <si>
    <t>2006/02</t>
  </si>
  <si>
    <t>2006/01</t>
  </si>
  <si>
    <t>2006/07</t>
  </si>
  <si>
    <t>2006/06</t>
  </si>
  <si>
    <t>2006/05</t>
  </si>
  <si>
    <t>2006/04</t>
  </si>
  <si>
    <t>2006/09</t>
  </si>
  <si>
    <t>2006/08</t>
  </si>
  <si>
    <t>2006/11</t>
  </si>
  <si>
    <t>2006/10</t>
  </si>
  <si>
    <t>2006/12</t>
  </si>
  <si>
    <t>2007/02</t>
  </si>
  <si>
    <t>2007/01</t>
  </si>
  <si>
    <t>2007/05</t>
  </si>
  <si>
    <t>2007/04</t>
  </si>
  <si>
    <t>2007/03</t>
  </si>
  <si>
    <t>2007/09</t>
  </si>
  <si>
    <t>2007/08</t>
  </si>
  <si>
    <t>2007/07</t>
  </si>
  <si>
    <t>2007/06</t>
  </si>
  <si>
    <t>2007/12</t>
  </si>
  <si>
    <t>2007/11</t>
  </si>
  <si>
    <t>2007/10</t>
  </si>
  <si>
    <t>2008/01</t>
  </si>
  <si>
    <t>2008/02</t>
  </si>
  <si>
    <t>2008/04</t>
  </si>
  <si>
    <t>2008/03</t>
  </si>
  <si>
    <t xml:space="preserve">NOTA: Los datos de Iberdrola Abril 2008 tiene una regularización por consumos propios </t>
  </si>
  <si>
    <t>2008/10</t>
  </si>
  <si>
    <t>2008/09</t>
  </si>
  <si>
    <t>2008/08</t>
  </si>
  <si>
    <t>2008/07</t>
  </si>
  <si>
    <t>2008/06</t>
  </si>
  <si>
    <t>2008/05</t>
  </si>
  <si>
    <t>2008/12</t>
  </si>
  <si>
    <t>2008/11</t>
  </si>
  <si>
    <t>2009/01</t>
  </si>
  <si>
    <t>2009/02</t>
  </si>
  <si>
    <t>2009/04</t>
  </si>
  <si>
    <t>2009/03</t>
  </si>
  <si>
    <t>2009/06</t>
  </si>
  <si>
    <t>2009/05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</si>
</sst>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#,##0.00;\(#,##0.00\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</numFmts>
  <fonts count="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sz val="6.5"/>
      <name val="Arial"/>
      <family val="2"/>
    </font>
    <font>
      <sz val="9.75"/>
      <name val="Arial"/>
      <family val="0"/>
    </font>
    <font>
      <sz val="8.2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1" fillId="0" borderId="0" xfId="0" applyNumberFormat="1" applyFont="1" applyBorder="1" applyAlignment="1" applyProtection="1">
      <alignment horizontal="left"/>
      <protection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3" fillId="0" borderId="0" xfId="0" applyNumberFormat="1" applyFont="1" applyAlignment="1" applyProtection="1">
      <alignment horizontal="right"/>
      <protection/>
    </xf>
    <xf numFmtId="3" fontId="3" fillId="0" borderId="0" xfId="0" applyNumberFormat="1" applyFont="1" applyAlignment="1" applyProtection="1">
      <alignment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1" fillId="0" borderId="4" xfId="0" applyFont="1" applyBorder="1" applyAlignment="1" applyProtection="1">
      <alignment horizontal="left"/>
      <protection/>
    </xf>
    <xf numFmtId="3" fontId="1" fillId="0" borderId="5" xfId="0" applyNumberFormat="1" applyFont="1" applyBorder="1" applyAlignment="1" applyProtection="1">
      <alignment horizontal="right"/>
      <protection/>
    </xf>
    <xf numFmtId="0" fontId="1" fillId="0" borderId="6" xfId="0" applyFont="1" applyBorder="1" applyAlignment="1">
      <alignment/>
    </xf>
    <xf numFmtId="3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 horizontal="right"/>
    </xf>
    <xf numFmtId="0" fontId="3" fillId="2" borderId="7" xfId="0" applyFont="1" applyFill="1" applyBorder="1" applyAlignment="1" applyProtection="1">
      <alignment horizontal="left"/>
      <protection/>
    </xf>
    <xf numFmtId="0" fontId="3" fillId="2" borderId="8" xfId="0" applyFont="1" applyFill="1" applyBorder="1" applyAlignment="1">
      <alignment horizontal="right"/>
    </xf>
    <xf numFmtId="0" fontId="3" fillId="2" borderId="8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1" fillId="0" borderId="5" xfId="0" applyFont="1" applyBorder="1" applyAlignment="1" applyProtection="1">
      <alignment horizontal="right"/>
      <protection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3" xfId="0" applyFont="1" applyFill="1" applyBorder="1" applyAlignment="1">
      <alignment horizontal="right"/>
    </xf>
    <xf numFmtId="0" fontId="3" fillId="0" borderId="5" xfId="0" applyFont="1" applyBorder="1" applyAlignment="1">
      <alignment horizontal="left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Electricidad facturada en Madrid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925"/>
          <c:w val="0.93525"/>
          <c:h val="0.73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'E.1.'!$A$21:$A$46</c:f>
              <c:strCache/>
            </c:strRef>
          </c:cat>
          <c:val>
            <c:numRef>
              <c:f>'E.1.'!$B$21:$B$46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4068791"/>
        <c:axId val="36619120"/>
      </c:lineChart>
      <c:catAx>
        <c:axId val="4068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 / 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25" b="0" i="0" u="none" baseline="0"/>
            </a:pPr>
          </a:p>
        </c:txPr>
        <c:crossAx val="36619120"/>
        <c:crosses val="autoZero"/>
        <c:auto val="1"/>
        <c:lblOffset val="100"/>
        <c:tickLblSkip val="1"/>
        <c:noMultiLvlLbl val="0"/>
      </c:catAx>
      <c:valAx>
        <c:axId val="36619120"/>
        <c:scaling>
          <c:orientation val="minMax"/>
          <c:min val="60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068791"/>
        <c:crossesAt val="1"/>
        <c:crossBetween val="between"/>
        <c:dispUnits/>
        <c:majorUnit val="3000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73</xdr:row>
      <xdr:rowOff>0</xdr:rowOff>
    </xdr:from>
    <xdr:to>
      <xdr:col>4</xdr:col>
      <xdr:colOff>266700</xdr:colOff>
      <xdr:row>92</xdr:row>
      <xdr:rowOff>47625</xdr:rowOff>
    </xdr:to>
    <xdr:graphicFrame>
      <xdr:nvGraphicFramePr>
        <xdr:cNvPr id="1" name="Chart 1"/>
        <xdr:cNvGraphicFramePr/>
      </xdr:nvGraphicFramePr>
      <xdr:xfrm>
        <a:off x="0" y="10429875"/>
        <a:ext cx="59912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showGridLines="0" tabSelected="1" workbookViewId="0" topLeftCell="A1">
      <selection activeCell="F9" sqref="F9"/>
    </sheetView>
  </sheetViews>
  <sheetFormatPr defaultColWidth="11.421875" defaultRowHeight="12.75"/>
  <cols>
    <col min="1" max="1" width="15.140625" style="7" customWidth="1"/>
    <col min="2" max="3" width="23.57421875" style="6" customWidth="1"/>
    <col min="4" max="4" width="23.57421875" style="7" customWidth="1"/>
    <col min="5" max="5" width="5.00390625" style="7" customWidth="1"/>
    <col min="6" max="16384" width="11.421875" style="7" customWidth="1"/>
  </cols>
  <sheetData>
    <row r="1" spans="1:3" s="2" customFormat="1" ht="11.25">
      <c r="A1" s="5"/>
      <c r="B1" s="4"/>
      <c r="C1" s="3"/>
    </row>
    <row r="2" spans="1:4" ht="11.25">
      <c r="A2" s="34" t="s">
        <v>16</v>
      </c>
      <c r="B2" s="34"/>
      <c r="C2" s="34"/>
      <c r="D2" s="34"/>
    </row>
    <row r="3" spans="1:4" ht="11.25">
      <c r="A3" s="22"/>
      <c r="B3" s="24" t="s">
        <v>3</v>
      </c>
      <c r="C3" s="23" t="s">
        <v>2</v>
      </c>
      <c r="D3" s="8" t="s">
        <v>0</v>
      </c>
    </row>
    <row r="4" spans="1:4" s="28" customFormat="1" ht="11.25">
      <c r="A4" s="20"/>
      <c r="B4" s="25"/>
      <c r="C4" s="21"/>
      <c r="D4" s="33"/>
    </row>
    <row r="5" spans="1:4" s="28" customFormat="1" ht="11.25">
      <c r="A5" s="10" t="s">
        <v>70</v>
      </c>
      <c r="B5" s="9">
        <f>SUM(C5:D5)</f>
        <v>1127859239.69</v>
      </c>
      <c r="C5" s="27">
        <v>567438583.6899999</v>
      </c>
      <c r="D5" s="12">
        <v>560420656</v>
      </c>
    </row>
    <row r="6" spans="1:4" s="28" customFormat="1" ht="11.25">
      <c r="A6" s="10" t="s">
        <v>71</v>
      </c>
      <c r="B6" s="9">
        <f>SUM(C6:D6)</f>
        <v>1041782071.88</v>
      </c>
      <c r="C6" s="27">
        <v>516725575.88</v>
      </c>
      <c r="D6" s="12">
        <v>525056496</v>
      </c>
    </row>
    <row r="7" spans="1:4" s="28" customFormat="1" ht="11.25">
      <c r="A7" s="10" t="s">
        <v>68</v>
      </c>
      <c r="B7" s="9">
        <f>SUM(C7:D7)</f>
        <v>1124503399.54</v>
      </c>
      <c r="C7" s="27">
        <v>541626584.54</v>
      </c>
      <c r="D7" s="12">
        <v>582876815</v>
      </c>
    </row>
    <row r="8" spans="1:4" s="28" customFormat="1" ht="11.25">
      <c r="A8" s="10" t="s">
        <v>69</v>
      </c>
      <c r="B8" s="9">
        <f>SUM(C8:D8)</f>
        <v>1194485179.8</v>
      </c>
      <c r="C8" s="27">
        <v>555840052.8</v>
      </c>
      <c r="D8" s="12">
        <v>638645127</v>
      </c>
    </row>
    <row r="9" spans="1:4" s="28" customFormat="1" ht="11.25">
      <c r="A9" s="10" t="s">
        <v>67</v>
      </c>
      <c r="B9" s="9">
        <f aca="true" t="shared" si="0" ref="B9:B18">SUM(C9:D9)</f>
        <v>1377392831.4299998</v>
      </c>
      <c r="C9" s="27">
        <v>674270492.43</v>
      </c>
      <c r="D9" s="12">
        <v>703122339</v>
      </c>
    </row>
    <row r="10" spans="1:4" s="28" customFormat="1" ht="11.25">
      <c r="A10" s="10" t="s">
        <v>66</v>
      </c>
      <c r="B10" s="9">
        <f t="shared" si="0"/>
        <v>1455769098.4099998</v>
      </c>
      <c r="C10" s="27">
        <v>717965730.41</v>
      </c>
      <c r="D10" s="12">
        <v>737803368</v>
      </c>
    </row>
    <row r="11" spans="1:4" s="28" customFormat="1" ht="11.25">
      <c r="A11" s="10" t="s">
        <v>64</v>
      </c>
      <c r="B11" s="9">
        <f t="shared" si="0"/>
        <v>1190208705.75</v>
      </c>
      <c r="C11" s="27">
        <v>523794143.75000006</v>
      </c>
      <c r="D11" s="12">
        <v>666414562</v>
      </c>
    </row>
    <row r="12" spans="1:4" s="28" customFormat="1" ht="11.25">
      <c r="A12" s="10" t="s">
        <v>65</v>
      </c>
      <c r="B12" s="9">
        <f t="shared" si="0"/>
        <v>1126057775.3</v>
      </c>
      <c r="C12" s="27">
        <v>544451801.3</v>
      </c>
      <c r="D12" s="12">
        <v>581605974</v>
      </c>
    </row>
    <row r="13" spans="1:4" s="28" customFormat="1" ht="11.25">
      <c r="A13" s="10" t="s">
        <v>58</v>
      </c>
      <c r="B13" s="9">
        <f t="shared" si="0"/>
        <v>1153565093.3</v>
      </c>
      <c r="C13" s="27">
        <v>544451801.3</v>
      </c>
      <c r="D13" s="12">
        <v>609113292</v>
      </c>
    </row>
    <row r="14" spans="1:4" s="28" customFormat="1" ht="11.25">
      <c r="A14" s="10" t="s">
        <v>59</v>
      </c>
      <c r="B14" s="9">
        <f t="shared" si="0"/>
        <v>1240778992.27</v>
      </c>
      <c r="C14" s="27">
        <v>644811413.27</v>
      </c>
      <c r="D14" s="12">
        <v>595967579</v>
      </c>
    </row>
    <row r="15" spans="1:4" s="28" customFormat="1" ht="11.25">
      <c r="A15" s="10" t="s">
        <v>60</v>
      </c>
      <c r="B15" s="9">
        <f t="shared" si="0"/>
        <v>1139801215.38</v>
      </c>
      <c r="C15" s="27">
        <v>522525954.38</v>
      </c>
      <c r="D15" s="12">
        <v>617275261</v>
      </c>
    </row>
    <row r="16" spans="1:4" s="28" customFormat="1" ht="11.25">
      <c r="A16" s="10" t="s">
        <v>61</v>
      </c>
      <c r="B16" s="9">
        <f t="shared" si="0"/>
        <v>1195479726.1399999</v>
      </c>
      <c r="C16" s="27">
        <v>600123361.14</v>
      </c>
      <c r="D16" s="12">
        <v>595356365</v>
      </c>
    </row>
    <row r="17" spans="1:4" s="28" customFormat="1" ht="11.25">
      <c r="A17" s="10" t="s">
        <v>62</v>
      </c>
      <c r="B17" s="9">
        <f t="shared" si="0"/>
        <v>1110715968.48</v>
      </c>
      <c r="C17" s="27">
        <v>530915311.48</v>
      </c>
      <c r="D17" s="12">
        <v>579800657</v>
      </c>
    </row>
    <row r="18" spans="1:4" s="28" customFormat="1" ht="11.25">
      <c r="A18" s="10" t="s">
        <v>63</v>
      </c>
      <c r="B18" s="9">
        <f t="shared" si="0"/>
        <v>694981000.38</v>
      </c>
      <c r="C18" s="27">
        <v>110543415.38000004</v>
      </c>
      <c r="D18" s="12">
        <v>584437585</v>
      </c>
    </row>
    <row r="19" spans="1:4" s="28" customFormat="1" ht="11.25">
      <c r="A19" s="10" t="s">
        <v>55</v>
      </c>
      <c r="B19" s="9">
        <f aca="true" t="shared" si="1" ref="B19:B25">SUM(C19:D19)</f>
        <v>1802904160.67</v>
      </c>
      <c r="C19" s="27">
        <v>1121924354.67</v>
      </c>
      <c r="D19" s="12">
        <v>680979806</v>
      </c>
    </row>
    <row r="20" spans="1:4" s="28" customFormat="1" ht="11.25">
      <c r="A20" s="10" t="s">
        <v>56</v>
      </c>
      <c r="B20" s="9">
        <f t="shared" si="1"/>
        <v>1192728787.1799998</v>
      </c>
      <c r="C20" s="27">
        <v>588922174.18</v>
      </c>
      <c r="D20" s="12">
        <v>603806613</v>
      </c>
    </row>
    <row r="21" spans="1:4" s="28" customFormat="1" ht="11.25">
      <c r="A21" s="10" t="s">
        <v>54</v>
      </c>
      <c r="B21" s="9">
        <f t="shared" si="1"/>
        <v>1316529665.17</v>
      </c>
      <c r="C21" s="27">
        <v>649111095.1700001</v>
      </c>
      <c r="D21" s="12">
        <v>667418570</v>
      </c>
    </row>
    <row r="22" spans="1:4" s="28" customFormat="1" ht="11.25">
      <c r="A22" s="10" t="s">
        <v>53</v>
      </c>
      <c r="B22" s="9">
        <f t="shared" si="1"/>
        <v>1383146395.01</v>
      </c>
      <c r="C22" s="27">
        <v>688846084.01</v>
      </c>
      <c r="D22" s="12">
        <v>694300311</v>
      </c>
    </row>
    <row r="23" spans="1:4" s="28" customFormat="1" ht="11.25">
      <c r="A23" s="10" t="s">
        <v>50</v>
      </c>
      <c r="B23" s="9">
        <f t="shared" si="1"/>
        <v>1148347246.5</v>
      </c>
      <c r="C23" s="27">
        <v>559556568.5</v>
      </c>
      <c r="D23" s="12">
        <v>588790678</v>
      </c>
    </row>
    <row r="24" spans="1:4" s="28" customFormat="1" ht="11.25">
      <c r="A24" s="10" t="s">
        <v>51</v>
      </c>
      <c r="B24" s="9">
        <f t="shared" si="1"/>
        <v>1188199468.4</v>
      </c>
      <c r="C24" s="27">
        <v>578662243.4</v>
      </c>
      <c r="D24" s="12">
        <v>609537225</v>
      </c>
    </row>
    <row r="25" spans="1:4" s="28" customFormat="1" ht="11.25">
      <c r="A25" s="10" t="s">
        <v>52</v>
      </c>
      <c r="B25" s="9">
        <f t="shared" si="1"/>
        <v>1098696121.5300002</v>
      </c>
      <c r="C25" s="27">
        <v>504610151.5300001</v>
      </c>
      <c r="D25" s="12">
        <v>594085970</v>
      </c>
    </row>
    <row r="26" spans="1:4" s="28" customFormat="1" ht="11.25">
      <c r="A26" s="10" t="s">
        <v>46</v>
      </c>
      <c r="B26" s="9">
        <f aca="true" t="shared" si="2" ref="B26:B32">SUM(C26:D26)</f>
        <v>1119909698.01</v>
      </c>
      <c r="C26" s="27">
        <v>526242373.01</v>
      </c>
      <c r="D26" s="12">
        <v>593667325</v>
      </c>
    </row>
    <row r="27" spans="1:4" s="28" customFormat="1" ht="11.25">
      <c r="A27" s="10" t="s">
        <v>47</v>
      </c>
      <c r="B27" s="9">
        <f t="shared" si="2"/>
        <v>1152864083.26</v>
      </c>
      <c r="C27" s="27">
        <v>531774261.26</v>
      </c>
      <c r="D27" s="12">
        <v>621089822</v>
      </c>
    </row>
    <row r="28" spans="1:4" s="28" customFormat="1" ht="11.25">
      <c r="A28" s="10" t="s">
        <v>48</v>
      </c>
      <c r="B28" s="9">
        <f t="shared" si="2"/>
        <v>1146598505.73</v>
      </c>
      <c r="C28" s="27">
        <v>563074867.73</v>
      </c>
      <c r="D28" s="12">
        <v>583523638</v>
      </c>
    </row>
    <row r="29" spans="1:4" s="28" customFormat="1" ht="11.25">
      <c r="A29" s="10" t="s">
        <v>49</v>
      </c>
      <c r="B29" s="9">
        <f t="shared" si="2"/>
        <v>1125126759.62</v>
      </c>
      <c r="C29" s="27">
        <v>532004102.62</v>
      </c>
      <c r="D29" s="12">
        <v>593122657</v>
      </c>
    </row>
    <row r="30" spans="1:4" s="28" customFormat="1" ht="11.25">
      <c r="A30" s="10" t="s">
        <v>43</v>
      </c>
      <c r="B30" s="9">
        <f t="shared" si="2"/>
        <v>1170729179.92</v>
      </c>
      <c r="C30" s="27">
        <v>595823449.9200001</v>
      </c>
      <c r="D30" s="12">
        <v>574905730</v>
      </c>
    </row>
    <row r="31" spans="1:4" s="28" customFormat="1" ht="11.25">
      <c r="A31" s="10" t="s">
        <v>44</v>
      </c>
      <c r="B31" s="9">
        <f t="shared" si="2"/>
        <v>1178579443.2399998</v>
      </c>
      <c r="C31" s="27">
        <v>575268541.2399999</v>
      </c>
      <c r="D31" s="12">
        <v>603310902</v>
      </c>
    </row>
    <row r="32" spans="1:4" ht="11.25">
      <c r="A32" s="10" t="s">
        <v>45</v>
      </c>
      <c r="B32" s="9">
        <f t="shared" si="2"/>
        <v>1229300677.0700002</v>
      </c>
      <c r="C32" s="27">
        <v>594289686.07</v>
      </c>
      <c r="D32" s="12">
        <v>635010991</v>
      </c>
    </row>
    <row r="33" spans="1:4" ht="11.25">
      <c r="A33" s="10" t="s">
        <v>41</v>
      </c>
      <c r="B33" s="9">
        <f aca="true" t="shared" si="3" ref="B33:B39">SUM(C33:D33)</f>
        <v>1341506431.13</v>
      </c>
      <c r="C33" s="27">
        <v>667109274.13</v>
      </c>
      <c r="D33" s="12">
        <v>674397157</v>
      </c>
    </row>
    <row r="34" spans="1:4" ht="11.25">
      <c r="A34" s="10" t="s">
        <v>42</v>
      </c>
      <c r="B34" s="9">
        <f t="shared" si="3"/>
        <v>1300833280.79</v>
      </c>
      <c r="C34" s="27">
        <v>623641554.79</v>
      </c>
      <c r="D34" s="12">
        <v>677191726</v>
      </c>
    </row>
    <row r="35" spans="1:4" ht="11.25">
      <c r="A35" s="10" t="s">
        <v>40</v>
      </c>
      <c r="B35" s="9">
        <f t="shared" si="3"/>
        <v>1087695380.73</v>
      </c>
      <c r="C35" s="27">
        <v>507474760.73</v>
      </c>
      <c r="D35" s="12">
        <v>580220620</v>
      </c>
    </row>
    <row r="36" spans="1:4" ht="11.25">
      <c r="A36" s="10" t="s">
        <v>38</v>
      </c>
      <c r="B36" s="9">
        <f t="shared" si="3"/>
        <v>1115195773.76</v>
      </c>
      <c r="C36" s="27">
        <v>533650994.76000005</v>
      </c>
      <c r="D36" s="12">
        <v>581544779</v>
      </c>
    </row>
    <row r="37" spans="1:4" ht="11.25">
      <c r="A37" s="10" t="s">
        <v>39</v>
      </c>
      <c r="B37" s="9">
        <f t="shared" si="3"/>
        <v>1134151655.35</v>
      </c>
      <c r="C37" s="27">
        <v>565804166.35</v>
      </c>
      <c r="D37" s="12">
        <v>568347489</v>
      </c>
    </row>
    <row r="38" spans="1:4" ht="11.25">
      <c r="A38" s="10" t="s">
        <v>36</v>
      </c>
      <c r="B38" s="9">
        <f t="shared" si="3"/>
        <v>1155276927.94</v>
      </c>
      <c r="C38" s="27">
        <v>583823047.94</v>
      </c>
      <c r="D38" s="12">
        <v>571453880</v>
      </c>
    </row>
    <row r="39" spans="1:4" ht="11.25">
      <c r="A39" s="10" t="s">
        <v>37</v>
      </c>
      <c r="B39" s="9">
        <f t="shared" si="3"/>
        <v>1128958372.3200002</v>
      </c>
      <c r="C39" s="27">
        <v>497572970.32000005</v>
      </c>
      <c r="D39" s="12">
        <v>631385402</v>
      </c>
    </row>
    <row r="40" spans="1:4" ht="11.25">
      <c r="A40" s="10" t="s">
        <v>32</v>
      </c>
      <c r="B40" s="9">
        <f aca="true" t="shared" si="4" ref="B40:B46">SUM(C40:D40)</f>
        <v>1196048976.41</v>
      </c>
      <c r="C40" s="27">
        <v>603756415.4100001</v>
      </c>
      <c r="D40" s="12">
        <v>592292561</v>
      </c>
    </row>
    <row r="41" spans="1:4" ht="11.25">
      <c r="A41" s="10" t="s">
        <v>33</v>
      </c>
      <c r="B41" s="9">
        <f t="shared" si="4"/>
        <v>1143253779.3400002</v>
      </c>
      <c r="C41" s="27">
        <v>537844309.34</v>
      </c>
      <c r="D41" s="12">
        <v>605409470</v>
      </c>
    </row>
    <row r="42" spans="1:4" ht="11.25">
      <c r="A42" s="10" t="s">
        <v>34</v>
      </c>
      <c r="B42" s="9">
        <f t="shared" si="4"/>
        <v>1065709603.33</v>
      </c>
      <c r="C42" s="27">
        <v>547295416.33</v>
      </c>
      <c r="D42" s="12">
        <v>518414187</v>
      </c>
    </row>
    <row r="43" spans="1:4" ht="11.25">
      <c r="A43" s="10" t="s">
        <v>35</v>
      </c>
      <c r="B43" s="9">
        <f t="shared" si="4"/>
        <v>1140699608.9900002</v>
      </c>
      <c r="C43" s="27">
        <v>531209294.9900001</v>
      </c>
      <c r="D43" s="12">
        <v>609490314</v>
      </c>
    </row>
    <row r="44" spans="1:4" ht="11.25">
      <c r="A44" s="10" t="s">
        <v>29</v>
      </c>
      <c r="B44" s="9">
        <f t="shared" si="4"/>
        <v>1263539211.82</v>
      </c>
      <c r="C44" s="27">
        <v>665648772.8199999</v>
      </c>
      <c r="D44" s="12">
        <v>597890439</v>
      </c>
    </row>
    <row r="45" spans="1:4" ht="11.25">
      <c r="A45" s="10" t="s">
        <v>30</v>
      </c>
      <c r="B45" s="9">
        <f t="shared" si="4"/>
        <v>1233819470.23</v>
      </c>
      <c r="C45" s="27">
        <v>589505477.23</v>
      </c>
      <c r="D45" s="12">
        <v>644313993</v>
      </c>
    </row>
    <row r="46" spans="1:4" ht="11.25">
      <c r="A46" s="10" t="s">
        <v>31</v>
      </c>
      <c r="B46" s="9">
        <f t="shared" si="4"/>
        <v>1283221101.38</v>
      </c>
      <c r="C46" s="27">
        <v>619994018.38</v>
      </c>
      <c r="D46" s="12">
        <v>663227083</v>
      </c>
    </row>
    <row r="47" spans="1:4" ht="11.25">
      <c r="A47" s="10" t="s">
        <v>28</v>
      </c>
      <c r="B47" s="9">
        <f aca="true" t="shared" si="5" ref="B47:B58">SUM(C47:D47)</f>
        <v>1210746054.45</v>
      </c>
      <c r="C47" s="27">
        <v>620396401.45</v>
      </c>
      <c r="D47" s="12">
        <v>590349653</v>
      </c>
    </row>
    <row r="48" spans="1:4" ht="11.25">
      <c r="A48" s="10" t="s">
        <v>27</v>
      </c>
      <c r="B48" s="9">
        <f t="shared" si="5"/>
        <v>1032591770.9100001</v>
      </c>
      <c r="C48" s="27">
        <v>483465231.91</v>
      </c>
      <c r="D48" s="12">
        <v>549126539</v>
      </c>
    </row>
    <row r="49" spans="1:4" ht="11.25">
      <c r="A49" s="10" t="s">
        <v>26</v>
      </c>
      <c r="B49" s="9">
        <f t="shared" si="5"/>
        <v>1038845397.19</v>
      </c>
      <c r="C49" s="27">
        <v>521829312.19</v>
      </c>
      <c r="D49" s="12">
        <v>517016085</v>
      </c>
    </row>
    <row r="50" spans="1:4" ht="11.25">
      <c r="A50" s="10" t="s">
        <v>25</v>
      </c>
      <c r="B50" s="9">
        <f t="shared" si="5"/>
        <v>1141251868.02</v>
      </c>
      <c r="C50" s="27">
        <v>579146499.02</v>
      </c>
      <c r="D50" s="12">
        <v>562105369</v>
      </c>
    </row>
    <row r="51" spans="1:4" ht="11.25">
      <c r="A51" s="10" t="s">
        <v>22</v>
      </c>
      <c r="B51" s="9">
        <f t="shared" si="5"/>
        <v>1142594568.38</v>
      </c>
      <c r="C51" s="18">
        <v>524634556.38</v>
      </c>
      <c r="D51" s="12">
        <v>617960012</v>
      </c>
    </row>
    <row r="52" spans="1:4" ht="11.25">
      <c r="A52" s="10" t="s">
        <v>23</v>
      </c>
      <c r="B52" s="9">
        <f t="shared" si="5"/>
        <v>1109520624.73</v>
      </c>
      <c r="C52" s="18">
        <v>568279442.73</v>
      </c>
      <c r="D52" s="12">
        <v>541241182</v>
      </c>
    </row>
    <row r="53" spans="1:4" ht="11.25">
      <c r="A53" s="10" t="s">
        <v>24</v>
      </c>
      <c r="B53" s="9">
        <f t="shared" si="5"/>
        <v>1135425090.73</v>
      </c>
      <c r="C53" s="18">
        <v>568279442.73</v>
      </c>
      <c r="D53" s="12">
        <v>567145648</v>
      </c>
    </row>
    <row r="54" spans="1:4" ht="11.25">
      <c r="A54" s="10" t="s">
        <v>21</v>
      </c>
      <c r="B54" s="9">
        <f t="shared" si="5"/>
        <v>1035412085.1800001</v>
      </c>
      <c r="C54" s="18">
        <v>510008383.18</v>
      </c>
      <c r="D54" s="12">
        <v>525403702</v>
      </c>
    </row>
    <row r="55" spans="1:4" ht="11.25">
      <c r="A55" s="10" t="s">
        <v>20</v>
      </c>
      <c r="B55" s="9">
        <f t="shared" si="5"/>
        <v>1126527169.6499999</v>
      </c>
      <c r="C55" s="18">
        <v>528033255.6499999</v>
      </c>
      <c r="D55" s="12">
        <v>598493914</v>
      </c>
    </row>
    <row r="56" spans="1:4" ht="11.25">
      <c r="A56" s="10" t="s">
        <v>17</v>
      </c>
      <c r="B56" s="9">
        <f t="shared" si="5"/>
        <v>1232560460.78</v>
      </c>
      <c r="C56" s="18">
        <v>621961438.78</v>
      </c>
      <c r="D56" s="12">
        <v>610599022</v>
      </c>
    </row>
    <row r="57" spans="1:4" ht="11.25">
      <c r="A57" s="10" t="s">
        <v>18</v>
      </c>
      <c r="B57" s="9">
        <f t="shared" si="5"/>
        <v>1302165393.27</v>
      </c>
      <c r="C57" s="18">
        <v>624491620.27</v>
      </c>
      <c r="D57" s="12">
        <v>677673773</v>
      </c>
    </row>
    <row r="58" spans="1:4" ht="11.25">
      <c r="A58" s="10" t="s">
        <v>19</v>
      </c>
      <c r="B58" s="9">
        <f t="shared" si="5"/>
        <v>1195392101.72</v>
      </c>
      <c r="C58" s="18">
        <v>593001438.72</v>
      </c>
      <c r="D58" s="12">
        <v>602390663</v>
      </c>
    </row>
    <row r="59" spans="1:4" ht="11.25">
      <c r="A59" s="10" t="s">
        <v>15</v>
      </c>
      <c r="B59" s="9">
        <f aca="true" t="shared" si="6" ref="B59:B70">SUM(C59:D59)</f>
        <v>1127255473.58</v>
      </c>
      <c r="C59" s="18">
        <v>517278528.5799999</v>
      </c>
      <c r="D59" s="12">
        <v>609976945</v>
      </c>
    </row>
    <row r="60" spans="1:4" ht="11.25">
      <c r="A60" s="10" t="s">
        <v>14</v>
      </c>
      <c r="B60" s="9">
        <f t="shared" si="6"/>
        <v>1050508900.7699999</v>
      </c>
      <c r="C60" s="18">
        <v>526933606.76999986</v>
      </c>
      <c r="D60" s="12">
        <v>523575294</v>
      </c>
    </row>
    <row r="61" spans="1:4" ht="11.25">
      <c r="A61" s="10" t="s">
        <v>13</v>
      </c>
      <c r="B61" s="9">
        <f t="shared" si="6"/>
        <v>1032271982.13</v>
      </c>
      <c r="C61" s="19">
        <v>500309714.13</v>
      </c>
      <c r="D61" s="12">
        <v>531962268</v>
      </c>
    </row>
    <row r="62" spans="1:4" ht="11.25">
      <c r="A62" s="10" t="s">
        <v>12</v>
      </c>
      <c r="B62" s="9">
        <f t="shared" si="6"/>
        <v>1044845203.46</v>
      </c>
      <c r="C62" s="19">
        <v>517475813.46</v>
      </c>
      <c r="D62" s="12">
        <v>527369390</v>
      </c>
    </row>
    <row r="63" spans="1:4" ht="11.25">
      <c r="A63" s="10" t="s">
        <v>11</v>
      </c>
      <c r="B63" s="9">
        <f t="shared" si="6"/>
        <v>1080207101.69</v>
      </c>
      <c r="C63" s="19">
        <v>518723714.69</v>
      </c>
      <c r="D63" s="12">
        <v>561483387</v>
      </c>
    </row>
    <row r="64" spans="1:4" ht="11.25">
      <c r="A64" s="10" t="s">
        <v>10</v>
      </c>
      <c r="B64" s="9">
        <f t="shared" si="6"/>
        <v>1136896265.24</v>
      </c>
      <c r="C64" s="18">
        <v>574964502.24</v>
      </c>
      <c r="D64" s="12">
        <v>561931763</v>
      </c>
    </row>
    <row r="65" spans="1:4" ht="11.25">
      <c r="A65" s="10" t="s">
        <v>9</v>
      </c>
      <c r="B65" s="9">
        <f t="shared" si="6"/>
        <v>1059465307.02</v>
      </c>
      <c r="C65" s="18">
        <v>491433474.02</v>
      </c>
      <c r="D65" s="12">
        <v>568031833</v>
      </c>
    </row>
    <row r="66" spans="1:4" ht="11.25">
      <c r="A66" s="10" t="s">
        <v>8</v>
      </c>
      <c r="B66" s="9">
        <f t="shared" si="6"/>
        <v>1051890069.4</v>
      </c>
      <c r="C66" s="18">
        <v>545358837.4</v>
      </c>
      <c r="D66" s="12">
        <v>506531232</v>
      </c>
    </row>
    <row r="67" spans="1:4" ht="11.25">
      <c r="A67" s="10" t="s">
        <v>4</v>
      </c>
      <c r="B67" s="9">
        <f t="shared" si="6"/>
        <v>1178487193.7</v>
      </c>
      <c r="C67" s="18">
        <v>557306645.7</v>
      </c>
      <c r="D67" s="12">
        <v>621180548</v>
      </c>
    </row>
    <row r="68" spans="1:4" ht="11.25">
      <c r="A68" s="10" t="s">
        <v>7</v>
      </c>
      <c r="B68" s="9">
        <f t="shared" si="6"/>
        <v>1208482217.02</v>
      </c>
      <c r="C68" s="18">
        <v>577459227.02</v>
      </c>
      <c r="D68" s="12">
        <v>631022990</v>
      </c>
    </row>
    <row r="69" spans="1:4" ht="11.25">
      <c r="A69" s="10" t="s">
        <v>6</v>
      </c>
      <c r="B69" s="9">
        <f t="shared" si="6"/>
        <v>1119515835.37</v>
      </c>
      <c r="C69" s="18">
        <v>568501148.37</v>
      </c>
      <c r="D69" s="12">
        <v>551014687</v>
      </c>
    </row>
    <row r="70" spans="1:4" ht="11.25">
      <c r="A70" s="10" t="s">
        <v>5</v>
      </c>
      <c r="B70" s="9">
        <f t="shared" si="6"/>
        <v>1187741054.8899999</v>
      </c>
      <c r="C70" s="18">
        <v>593491231.89</v>
      </c>
      <c r="D70" s="12">
        <v>594249823</v>
      </c>
    </row>
    <row r="71" spans="1:4" ht="11.25">
      <c r="A71" s="13"/>
      <c r="B71" s="26"/>
      <c r="C71" s="14"/>
      <c r="D71" s="15"/>
    </row>
    <row r="72" spans="1:3" ht="11.25">
      <c r="A72" s="1" t="s">
        <v>1</v>
      </c>
      <c r="B72" s="16"/>
      <c r="C72" s="16"/>
    </row>
    <row r="73" spans="1:3" ht="11.25">
      <c r="A73" s="17"/>
      <c r="B73" s="11"/>
      <c r="C73" s="11"/>
    </row>
    <row r="93" spans="1:5" ht="15" customHeight="1">
      <c r="A93" s="29" t="s">
        <v>57</v>
      </c>
      <c r="B93" s="30"/>
      <c r="C93" s="30"/>
      <c r="D93" s="31"/>
      <c r="E93" s="32"/>
    </row>
  </sheetData>
  <mergeCells count="1">
    <mergeCell ref="A2:D2"/>
  </mergeCells>
  <printOptions/>
  <pageMargins left="0.6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HGV</dc:creator>
  <cp:keywords/>
  <dc:description/>
  <cp:lastModifiedBy>HGV</cp:lastModifiedBy>
  <cp:lastPrinted>2006-09-06T06:58:51Z</cp:lastPrinted>
  <dcterms:created xsi:type="dcterms:W3CDTF">2004-10-07T11:04:33Z</dcterms:created>
  <dcterms:modified xsi:type="dcterms:W3CDTF">2009-09-04T10:19:01Z</dcterms:modified>
  <cp:category/>
  <cp:version/>
  <cp:contentType/>
  <cp:contentStatus/>
</cp:coreProperties>
</file>