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90" windowWidth="11580" windowHeight="6540" activeTab="0"/>
  </bookViews>
  <sheets>
    <sheet name="E.1.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<sst xmlns="http://schemas.openxmlformats.org/spreadsheetml/2006/main" count="17" uniqueCount="17">
  <si>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Unión Fenosa</t>
  </si>
  <si>
    <t>FUENTE: Iberdrola. Unión Fenosa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</si>
  <si>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</si>
  <si>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</si>
  <si>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</si>
  <si>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</si>
  <si>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</si>
  <si>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</si>
  <si>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</si>
  <si>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</si>
  <si>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</si>
  <si>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</si>
  <si>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</si>
  <si>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</si>
  <si>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Iberdrola</t>
  </si>
  <si>
    <t>TOTAL</t>
  </si>
  <si>
    <t xml:space="preserve">1. Electricidad facturada (kWh) en la Ciudad de Madrid por meses 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</si>
</sst>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&quot;Pts&quot;_-;\-* #,##0\ &quot;Pts&quot;_-;_-* &quot;-&quot;\ &quot;Pts&quot;_-;_-@_-"/>
    <numFmt numFmtId="165" formatCode="#,##0.00;\(#,##0.00\)"/>
  </numFmts>
  <fonts count="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 applyProtection="1">
      <alignment horizontal="left"/>
      <protection/>
    </xf>
    <xf numFmtId="3" fontId="1" fillId="0" borderId="5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9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Electricidad facturada por meses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'E.1.07'!$A$7:$A$18</c:f>
              <c:strCache/>
            </c:strRef>
          </c:cat>
          <c:val>
            <c:numRef>
              <c:f>'E.1.07'!$B$7:$B$18</c:f>
              <c:numCache/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4</xdr:col>
      <xdr:colOff>28575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3162300"/>
        <a:ext cx="5210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C16" sqref="C16:C18"/>
    </sheetView>
  </sheetViews>
  <sheetFormatPr defaultColWidth="11.421875" defaultRowHeight="12.75"/>
  <cols>
    <col min="1" max="1" width="19.421875" style="8" customWidth="1"/>
    <col min="2" max="3" width="19.421875" style="7" customWidth="1"/>
    <col min="4" max="4" width="19.421875" style="8" customWidth="1"/>
    <col min="5" max="5" width="11.421875" style="8" customWidth="1"/>
    <col min="6" max="6" width="17.28125" style="8" bestFit="1" customWidth="1"/>
    <col min="7" max="16384" width="11.421875" style="8" customWidth="1"/>
  </cols>
  <sheetData>
    <row r="1" spans="1:3" s="2" customFormat="1" ht="11.25">
      <c r="A1" s="5"/>
      <c r="B1" s="4"/>
      <c r="C1" s="3"/>
    </row>
    <row r="2" spans="1:2" ht="11.25">
      <c r="A2" s="6" t="s">
        <v>16</v>
      </c>
      <c r="B2" s="31"/>
    </row>
    <row r="3" spans="1:4" ht="11.25">
      <c r="A3" s="29"/>
      <c r="B3" s="32" t="s">
        <v>15</v>
      </c>
      <c r="C3" s="30" t="s">
        <v>14</v>
      </c>
      <c r="D3" s="9" t="s">
        <v>0</v>
      </c>
    </row>
    <row r="4" spans="1:4" ht="11.25">
      <c r="A4" s="26"/>
      <c r="B4" s="33"/>
      <c r="C4" s="27"/>
      <c r="D4" s="28"/>
    </row>
    <row r="5" spans="1:4" ht="11.25">
      <c r="A5" s="10">
        <v>2007</v>
      </c>
      <c r="B5" s="11">
        <f>IF(SUM(C5:D5,B7:B18),(SUM(C5:D5)),FALSE)</f>
        <v>14200690895.2</v>
      </c>
      <c r="C5" s="11">
        <f>SUM(C7:C18)</f>
        <v>6852057074.2</v>
      </c>
      <c r="D5" s="25">
        <f>SUM(D7:D18)</f>
        <v>7348633821</v>
      </c>
    </row>
    <row r="6" spans="1:4" s="13" customFormat="1" ht="11.25">
      <c r="A6" s="12"/>
      <c r="B6" s="11"/>
      <c r="C6" s="22"/>
      <c r="D6" s="25"/>
    </row>
    <row r="7" spans="1:4" ht="11.25">
      <c r="A7" s="14" t="s">
        <v>2</v>
      </c>
      <c r="B7" s="11">
        <f aca="true" t="shared" si="0" ref="B7:B18">SUM(C7:D7)</f>
        <v>1300833280.79</v>
      </c>
      <c r="C7" s="35">
        <v>623641554.79</v>
      </c>
      <c r="D7" s="16">
        <v>677191726</v>
      </c>
    </row>
    <row r="8" spans="1:4" ht="11.25">
      <c r="A8" s="14" t="s">
        <v>3</v>
      </c>
      <c r="B8" s="11">
        <f t="shared" si="0"/>
        <v>1341506431.13</v>
      </c>
      <c r="C8" s="35">
        <v>667109274.13</v>
      </c>
      <c r="D8" s="16">
        <v>674397157</v>
      </c>
    </row>
    <row r="9" spans="1:4" ht="11.25">
      <c r="A9" s="14" t="s">
        <v>4</v>
      </c>
      <c r="B9" s="11">
        <f t="shared" si="0"/>
        <v>1229300677.0700002</v>
      </c>
      <c r="C9" s="35">
        <v>594289686.07</v>
      </c>
      <c r="D9" s="16">
        <v>635010991</v>
      </c>
    </row>
    <row r="10" spans="1:4" ht="11.25">
      <c r="A10" s="14" t="s">
        <v>5</v>
      </c>
      <c r="B10" s="11">
        <f>SUM(C10:D10)</f>
        <v>1178579443.2399998</v>
      </c>
      <c r="C10" s="35">
        <v>575268541.2399999</v>
      </c>
      <c r="D10" s="16">
        <v>603310902</v>
      </c>
    </row>
    <row r="11" spans="1:4" ht="11.25">
      <c r="A11" s="14" t="s">
        <v>6</v>
      </c>
      <c r="B11" s="11">
        <f t="shared" si="0"/>
        <v>1170729179.92</v>
      </c>
      <c r="C11" s="23">
        <v>595823449.9200001</v>
      </c>
      <c r="D11" s="16">
        <v>574905730</v>
      </c>
    </row>
    <row r="12" spans="1:4" ht="11.25">
      <c r="A12" s="14" t="s">
        <v>7</v>
      </c>
      <c r="B12" s="11">
        <f t="shared" si="0"/>
        <v>1125126759.62</v>
      </c>
      <c r="C12" s="23">
        <v>532004102.62</v>
      </c>
      <c r="D12" s="16">
        <v>593122657</v>
      </c>
    </row>
    <row r="13" spans="1:4" ht="11.25">
      <c r="A13" s="14" t="s">
        <v>8</v>
      </c>
      <c r="B13" s="11">
        <f t="shared" si="0"/>
        <v>1146598505.73</v>
      </c>
      <c r="C13" s="23">
        <v>563074867.73</v>
      </c>
      <c r="D13" s="16">
        <v>583523638</v>
      </c>
    </row>
    <row r="14" spans="1:4" ht="11.25">
      <c r="A14" s="14" t="s">
        <v>9</v>
      </c>
      <c r="B14" s="11">
        <f>SUM(C14:D14)</f>
        <v>1152864083.26</v>
      </c>
      <c r="C14" s="23">
        <v>531774261.26</v>
      </c>
      <c r="D14" s="16">
        <v>621089822</v>
      </c>
    </row>
    <row r="15" spans="1:4" ht="11.25">
      <c r="A15" s="14" t="s">
        <v>10</v>
      </c>
      <c r="B15" s="11">
        <f>SUM(C15:D15)</f>
        <v>1119909698.01</v>
      </c>
      <c r="C15" s="23">
        <v>526242373.01</v>
      </c>
      <c r="D15" s="16">
        <v>593667325</v>
      </c>
    </row>
    <row r="16" spans="1:4" ht="11.25">
      <c r="A16" s="14" t="s">
        <v>11</v>
      </c>
      <c r="B16" s="11">
        <f t="shared" si="0"/>
        <v>1153642538.5</v>
      </c>
      <c r="C16" s="24">
        <v>559556568.5</v>
      </c>
      <c r="D16" s="16">
        <v>594085970</v>
      </c>
    </row>
    <row r="17" spans="1:4" ht="11.25">
      <c r="A17" s="14" t="s">
        <v>12</v>
      </c>
      <c r="B17" s="11">
        <f t="shared" si="0"/>
        <v>1188199468.4</v>
      </c>
      <c r="C17" s="23">
        <v>578662243.4</v>
      </c>
      <c r="D17" s="16">
        <v>609537225</v>
      </c>
    </row>
    <row r="18" spans="1:4" ht="11.25">
      <c r="A18" s="14" t="s">
        <v>13</v>
      </c>
      <c r="B18" s="11">
        <f t="shared" si="0"/>
        <v>1093400829.5300002</v>
      </c>
      <c r="C18" s="23">
        <v>504610151.5300001</v>
      </c>
      <c r="D18" s="16">
        <v>588790678</v>
      </c>
    </row>
    <row r="19" spans="1:4" ht="11.25">
      <c r="A19" s="17"/>
      <c r="B19" s="34"/>
      <c r="C19" s="18"/>
      <c r="D19" s="19"/>
    </row>
    <row r="20" spans="1:3" ht="11.25">
      <c r="A20" s="1" t="s">
        <v>1</v>
      </c>
      <c r="B20" s="20"/>
      <c r="C20" s="20"/>
    </row>
    <row r="21" spans="1:3" ht="11.25">
      <c r="A21" s="21"/>
      <c r="B21" s="15"/>
      <c r="C21" s="15"/>
    </row>
  </sheetData>
  <printOptions/>
  <pageMargins left="0.6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MGV004</cp:lastModifiedBy>
  <cp:lastPrinted>2005-02-18T08:04:09Z</cp:lastPrinted>
  <dcterms:created xsi:type="dcterms:W3CDTF">2004-10-07T11:04:33Z</dcterms:created>
  <dcterms:modified xsi:type="dcterms:W3CDTF">2008-01-15T10:02:29Z</dcterms:modified>
  <cp:category/>
  <cp:version/>
  <cp:contentType/>
  <cp:contentStatus/>
</cp:coreProperties>
</file>