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2120" windowHeight="9120" activeTab="0"/>
  </bookViews>
  <sheets>
    <sheet name="TOTAL" sheetId="1" r:id="rId1"/>
    <sheet name="Mensual" sheetId="2" r:id="rId2"/>
  </sheets>
  <definedNames/>
  <calcPr fullCalcOnLoad="1"/>
</workbook>
</file>

<file path=xl/sharedStrings.xml><?xml version="1.0" encoding="utf-8"?>
<sst xmlns="http://schemas.openxmlformats.org/spreadsheetml/2006/main" count="95" uniqueCount="56">
  <si>
    <t>E.2.03. Electricidad anual facturada en la Ciudad de Madrid por actividad principal (kWh)</t>
  </si>
  <si>
    <t>Actividad Principal</t>
  </si>
  <si>
    <t>TOTAL</t>
  </si>
  <si>
    <t xml:space="preserve">      Iberdrola</t>
  </si>
  <si>
    <t>Unión Fenosa</t>
  </si>
  <si>
    <t>Agricultura, ganadería, silvicultura, caza, pesca</t>
  </si>
  <si>
    <t>Extracción y aglomeración carbones</t>
  </si>
  <si>
    <t xml:space="preserve">Extracción petroleo y gas </t>
  </si>
  <si>
    <t>Combus.nuclear y otras energías</t>
  </si>
  <si>
    <t xml:space="preserve">Coquerías </t>
  </si>
  <si>
    <t>Refinerías de petróleo</t>
  </si>
  <si>
    <t>Producción y distribución energía eléctrica</t>
  </si>
  <si>
    <t>Fábricas gas-distribución gas</t>
  </si>
  <si>
    <t>Minas y canteras (no energéticas)</t>
  </si>
  <si>
    <t>Siderurgia y fundición</t>
  </si>
  <si>
    <t xml:space="preserve">Metalurgia no férrea </t>
  </si>
  <si>
    <t xml:space="preserve">Industria del vidrio </t>
  </si>
  <si>
    <t xml:space="preserve">Cementos, cales y yesos </t>
  </si>
  <si>
    <t>Otros materiales construcción</t>
  </si>
  <si>
    <t xml:space="preserve">Química y petroquímica </t>
  </si>
  <si>
    <t>Máquinas y transformados metálicos</t>
  </si>
  <si>
    <t>Construcción y reparación naval</t>
  </si>
  <si>
    <t>Construcción automóvilesy bicicletas</t>
  </si>
  <si>
    <t>Construcción otros medios transporte</t>
  </si>
  <si>
    <t>Alimentación, bebidas y tabaco</t>
  </si>
  <si>
    <t>Industria textil, confección, cuero y calzado</t>
  </si>
  <si>
    <t>Industría de madera y corcho</t>
  </si>
  <si>
    <t>Pastas papeleras, papel, cartón manipulados</t>
  </si>
  <si>
    <t xml:space="preserve">Artes gráficas y edición </t>
  </si>
  <si>
    <t>Ind.caucho, plásticas y otras no especificadas</t>
  </si>
  <si>
    <t>Construcción y obras públicas</t>
  </si>
  <si>
    <t>Transporte por ferrocarriles</t>
  </si>
  <si>
    <t xml:space="preserve">Otras empresas transporte </t>
  </si>
  <si>
    <t>Hostelería</t>
  </si>
  <si>
    <t>Comercio y servicios</t>
  </si>
  <si>
    <t>Administración y otros servicios públicos</t>
  </si>
  <si>
    <t xml:space="preserve">Alumbrado público </t>
  </si>
  <si>
    <t xml:space="preserve">Usos domésticos </t>
  </si>
  <si>
    <t xml:space="preserve">No especificados </t>
  </si>
  <si>
    <t>Distribuidores (reventas)</t>
  </si>
  <si>
    <t>FUENTE: Iberdrola. Unión Fenosa</t>
  </si>
  <si>
    <t>1.3. Electricidad facturada mensualmente en la Ciudad de Madrid por actividad principal (kWh). 2003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</si>
  <si>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</si>
  <si>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</si>
  <si>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</si>
  <si>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</si>
  <si>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</si>
  <si>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</si>
  <si>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</si>
  <si>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</si>
  <si>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</si>
  <si>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</si>
  <si>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</si>
  <si>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</si>
  <si>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Sólo se dispone de datos de Iberdrola</t>
  </si>
  <si>
    <t xml:space="preserve">FUENTE: Iberdrola.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</si>
</sst>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/>
    </xf>
    <xf numFmtId="3" fontId="4" fillId="2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3" fontId="4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3" borderId="0" xfId="0" applyFont="1" applyFill="1" applyAlignment="1" applyProtection="1">
      <alignment horizontal="left" vertical="center"/>
      <protection locked="0"/>
    </xf>
    <xf numFmtId="3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6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" fontId="4" fillId="2" borderId="8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" fontId="3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0" xfId="0" applyNumberFormat="1" applyFont="1" applyAlignment="1">
      <alignment/>
    </xf>
    <xf numFmtId="4" fontId="4" fillId="0" borderId="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 topLeftCell="A1">
      <selection activeCell="B1" sqref="B1"/>
    </sheetView>
  </sheetViews>
  <sheetFormatPr defaultColWidth="11.421875" defaultRowHeight="12.75"/>
  <cols>
    <col min="1" max="1" width="3.140625" style="1" customWidth="1"/>
    <col min="2" max="2" width="36.140625" style="1" customWidth="1"/>
    <col min="3" max="3" width="0.85546875" style="1" customWidth="1"/>
    <col min="4" max="16384" width="11.421875" style="1" customWidth="1"/>
  </cols>
  <sheetData>
    <row r="1" s="2" customFormat="1" ht="11.25">
      <c r="B1" s="3"/>
    </row>
    <row r="2" spans="1:6" ht="11.25">
      <c r="A2" s="23" t="s">
        <v>0</v>
      </c>
      <c r="B2" s="23"/>
      <c r="C2" s="23"/>
      <c r="D2" s="23"/>
      <c r="E2" s="23"/>
      <c r="F2" s="23"/>
    </row>
    <row r="3" spans="1:6" ht="11.25">
      <c r="A3" s="24"/>
      <c r="B3" s="25"/>
      <c r="C3" s="6"/>
      <c r="D3" s="26">
        <v>2003</v>
      </c>
      <c r="E3" s="26"/>
      <c r="F3" s="26"/>
    </row>
    <row r="4" spans="1:6" ht="11.25">
      <c r="A4" s="27" t="s">
        <v>1</v>
      </c>
      <c r="B4" s="28"/>
      <c r="C4" s="6"/>
      <c r="D4" s="7" t="s">
        <v>2</v>
      </c>
      <c r="E4" s="7" t="s">
        <v>3</v>
      </c>
      <c r="F4" s="8" t="s">
        <v>4</v>
      </c>
    </row>
    <row r="5" spans="1:6" ht="11.25">
      <c r="A5" s="9"/>
      <c r="B5" s="5"/>
      <c r="F5" s="10"/>
    </row>
    <row r="6" spans="1:6" ht="11.25">
      <c r="A6" s="29" t="s">
        <v>2</v>
      </c>
      <c r="B6" s="30"/>
      <c r="D6" s="3">
        <v>12815052284.43</v>
      </c>
      <c r="E6" s="3">
        <v>6255922128.43</v>
      </c>
      <c r="F6" s="13">
        <v>6559130156</v>
      </c>
    </row>
    <row r="7" spans="1:6" ht="11.25">
      <c r="A7" s="12"/>
      <c r="B7" s="11"/>
      <c r="D7" s="3"/>
      <c r="E7" s="3"/>
      <c r="F7" s="13"/>
    </row>
    <row r="8" spans="1:6" s="4" customFormat="1" ht="11.25">
      <c r="A8" s="14">
        <v>1</v>
      </c>
      <c r="B8" s="15" t="s">
        <v>5</v>
      </c>
      <c r="D8" s="2">
        <v>4229803.6</v>
      </c>
      <c r="E8" s="2">
        <v>1892784.6</v>
      </c>
      <c r="F8" s="16">
        <v>2337019</v>
      </c>
    </row>
    <row r="9" spans="1:6" ht="11.25">
      <c r="A9" s="14">
        <v>2</v>
      </c>
      <c r="B9" s="15" t="s">
        <v>6</v>
      </c>
      <c r="D9" s="2">
        <v>219891</v>
      </c>
      <c r="E9" s="2">
        <v>69294</v>
      </c>
      <c r="F9" s="16">
        <v>150597</v>
      </c>
    </row>
    <row r="10" spans="1:6" ht="11.25">
      <c r="A10" s="14">
        <v>3</v>
      </c>
      <c r="B10" s="15" t="s">
        <v>7</v>
      </c>
      <c r="D10" s="2">
        <v>10445658</v>
      </c>
      <c r="E10" s="2">
        <v>9729678</v>
      </c>
      <c r="F10" s="16">
        <v>715980</v>
      </c>
    </row>
    <row r="11" spans="1:6" ht="11.25">
      <c r="A11" s="14">
        <v>4</v>
      </c>
      <c r="B11" s="15" t="s">
        <v>8</v>
      </c>
      <c r="D11" s="2">
        <v>1000210.01</v>
      </c>
      <c r="E11" s="2">
        <v>966831.01</v>
      </c>
      <c r="F11" s="16">
        <v>33379</v>
      </c>
    </row>
    <row r="12" spans="1:6" ht="11.25">
      <c r="A12" s="14">
        <v>5</v>
      </c>
      <c r="B12" s="15" t="s">
        <v>9</v>
      </c>
      <c r="D12" s="2">
        <v>26131</v>
      </c>
      <c r="E12" s="2">
        <v>15728</v>
      </c>
      <c r="F12" s="16">
        <v>10403</v>
      </c>
    </row>
    <row r="13" spans="1:6" ht="11.25">
      <c r="A13" s="14">
        <v>6</v>
      </c>
      <c r="B13" s="15" t="s">
        <v>10</v>
      </c>
      <c r="D13" s="2">
        <v>12788041</v>
      </c>
      <c r="E13" s="2">
        <v>181919</v>
      </c>
      <c r="F13" s="16">
        <v>12606122</v>
      </c>
    </row>
    <row r="14" spans="1:6" ht="11.25">
      <c r="A14" s="14">
        <v>7</v>
      </c>
      <c r="B14" s="15" t="s">
        <v>11</v>
      </c>
      <c r="D14" s="2">
        <v>38771328.4</v>
      </c>
      <c r="E14" s="2">
        <v>15744699.4</v>
      </c>
      <c r="F14" s="16">
        <v>23026629</v>
      </c>
    </row>
    <row r="15" spans="1:6" ht="11.25">
      <c r="A15" s="14">
        <v>8</v>
      </c>
      <c r="B15" s="15" t="s">
        <v>12</v>
      </c>
      <c r="D15" s="2">
        <v>12271449.31</v>
      </c>
      <c r="E15" s="2">
        <v>8584207.31</v>
      </c>
      <c r="F15" s="16">
        <v>3687242</v>
      </c>
    </row>
    <row r="16" spans="1:6" ht="11.25">
      <c r="A16" s="14">
        <v>9</v>
      </c>
      <c r="B16" s="15" t="s">
        <v>13</v>
      </c>
      <c r="D16" s="2">
        <v>497576</v>
      </c>
      <c r="E16" s="2">
        <v>157006</v>
      </c>
      <c r="F16" s="16">
        <v>340570</v>
      </c>
    </row>
    <row r="17" spans="1:6" ht="11.25">
      <c r="A17" s="14">
        <v>10</v>
      </c>
      <c r="B17" s="15" t="s">
        <v>14</v>
      </c>
      <c r="D17" s="2">
        <v>278436993</v>
      </c>
      <c r="E17" s="2">
        <v>270780295</v>
      </c>
      <c r="F17" s="16">
        <v>7656698</v>
      </c>
    </row>
    <row r="18" spans="1:6" ht="11.25">
      <c r="A18" s="14">
        <v>11</v>
      </c>
      <c r="B18" s="15" t="s">
        <v>15</v>
      </c>
      <c r="D18" s="2">
        <v>5194792</v>
      </c>
      <c r="E18" s="2">
        <v>246115.02</v>
      </c>
      <c r="F18" s="16">
        <v>4948677</v>
      </c>
    </row>
    <row r="19" spans="1:6" ht="11.25">
      <c r="A19" s="14">
        <v>12</v>
      </c>
      <c r="B19" s="15" t="s">
        <v>16</v>
      </c>
      <c r="D19" s="2">
        <v>8073931</v>
      </c>
      <c r="E19" s="2">
        <v>3447123</v>
      </c>
      <c r="F19" s="16">
        <v>4626808</v>
      </c>
    </row>
    <row r="20" spans="1:6" ht="11.25">
      <c r="A20" s="14">
        <v>13</v>
      </c>
      <c r="B20" s="15" t="s">
        <v>17</v>
      </c>
      <c r="D20" s="2">
        <v>809460</v>
      </c>
      <c r="E20" s="2">
        <v>431661</v>
      </c>
      <c r="F20" s="16">
        <v>377799</v>
      </c>
    </row>
    <row r="21" spans="1:6" ht="11.25">
      <c r="A21" s="14">
        <v>14</v>
      </c>
      <c r="B21" s="15" t="s">
        <v>18</v>
      </c>
      <c r="D21" s="2">
        <v>14686569.24</v>
      </c>
      <c r="E21" s="2">
        <v>3306689.24</v>
      </c>
      <c r="F21" s="16">
        <v>11379880</v>
      </c>
    </row>
    <row r="22" spans="1:6" ht="11.25">
      <c r="A22" s="14">
        <v>15</v>
      </c>
      <c r="B22" s="15" t="s">
        <v>19</v>
      </c>
      <c r="D22" s="2">
        <v>91268865.25</v>
      </c>
      <c r="E22" s="2">
        <v>68797825.25</v>
      </c>
      <c r="F22" s="16">
        <v>22471040</v>
      </c>
    </row>
    <row r="23" spans="1:6" ht="11.25">
      <c r="A23" s="14">
        <v>16</v>
      </c>
      <c r="B23" s="15" t="s">
        <v>20</v>
      </c>
      <c r="D23" s="2">
        <v>163719021.37</v>
      </c>
      <c r="E23" s="2">
        <v>36011913.37</v>
      </c>
      <c r="F23" s="16">
        <v>127707108</v>
      </c>
    </row>
    <row r="24" spans="1:6" ht="11.25">
      <c r="A24" s="14">
        <v>17</v>
      </c>
      <c r="B24" s="15" t="s">
        <v>21</v>
      </c>
      <c r="D24" s="2">
        <v>797725.3</v>
      </c>
      <c r="E24" s="2">
        <v>559815.3</v>
      </c>
      <c r="F24" s="16">
        <v>237910</v>
      </c>
    </row>
    <row r="25" spans="1:6" ht="11.25">
      <c r="A25" s="14">
        <v>18</v>
      </c>
      <c r="B25" s="15" t="s">
        <v>22</v>
      </c>
      <c r="D25" s="2">
        <v>149039041.01</v>
      </c>
      <c r="E25" s="2">
        <v>105787391.01</v>
      </c>
      <c r="F25" s="16">
        <v>43251650</v>
      </c>
    </row>
    <row r="26" spans="1:6" ht="11.25">
      <c r="A26" s="14">
        <v>19</v>
      </c>
      <c r="B26" s="15" t="s">
        <v>23</v>
      </c>
      <c r="D26" s="2">
        <v>15506806.8</v>
      </c>
      <c r="E26" s="2">
        <v>2658880.8</v>
      </c>
      <c r="F26" s="16">
        <v>12847926</v>
      </c>
    </row>
    <row r="27" spans="1:6" ht="11.25">
      <c r="A27" s="14">
        <v>20</v>
      </c>
      <c r="B27" s="15" t="s">
        <v>24</v>
      </c>
      <c r="D27" s="2">
        <v>111204545.01</v>
      </c>
      <c r="E27" s="2">
        <v>51973144.01</v>
      </c>
      <c r="F27" s="16">
        <v>59231401</v>
      </c>
    </row>
    <row r="28" spans="1:6" ht="11.25">
      <c r="A28" s="14">
        <v>21</v>
      </c>
      <c r="B28" s="15" t="s">
        <v>25</v>
      </c>
      <c r="D28" s="2">
        <v>57317920.95</v>
      </c>
      <c r="E28" s="2">
        <v>28530499.95</v>
      </c>
      <c r="F28" s="16">
        <v>28787421</v>
      </c>
    </row>
    <row r="29" spans="1:6" ht="11.25">
      <c r="A29" s="14">
        <v>22</v>
      </c>
      <c r="B29" s="15" t="s">
        <v>26</v>
      </c>
      <c r="D29" s="2">
        <v>3495310.53</v>
      </c>
      <c r="E29" s="2">
        <v>1210384.53</v>
      </c>
      <c r="F29" s="16">
        <v>2284926</v>
      </c>
    </row>
    <row r="30" spans="1:6" ht="11.25">
      <c r="A30" s="14">
        <v>23</v>
      </c>
      <c r="B30" s="15" t="s">
        <v>27</v>
      </c>
      <c r="D30" s="2">
        <v>9679716.73</v>
      </c>
      <c r="E30" s="2">
        <v>1919965.73</v>
      </c>
      <c r="F30" s="16">
        <v>7759751</v>
      </c>
    </row>
    <row r="31" spans="1:6" ht="11.25">
      <c r="A31" s="14">
        <v>24</v>
      </c>
      <c r="B31" s="15" t="s">
        <v>28</v>
      </c>
      <c r="D31" s="2">
        <v>95303686.66</v>
      </c>
      <c r="E31" s="2">
        <v>24408079.66</v>
      </c>
      <c r="F31" s="16">
        <v>70895607</v>
      </c>
    </row>
    <row r="32" spans="1:6" ht="11.25">
      <c r="A32" s="14">
        <v>25</v>
      </c>
      <c r="B32" s="15" t="s">
        <v>29</v>
      </c>
      <c r="D32" s="2">
        <v>90569030.63</v>
      </c>
      <c r="E32" s="2">
        <v>22370788.63</v>
      </c>
      <c r="F32" s="16">
        <v>68198242</v>
      </c>
    </row>
    <row r="33" spans="1:6" ht="11.25">
      <c r="A33" s="14">
        <v>26</v>
      </c>
      <c r="B33" s="15" t="s">
        <v>30</v>
      </c>
      <c r="D33" s="2">
        <v>133869725.8</v>
      </c>
      <c r="E33" s="2">
        <v>51757474.8</v>
      </c>
      <c r="F33" s="16">
        <v>82112251</v>
      </c>
    </row>
    <row r="34" spans="1:6" ht="11.25">
      <c r="A34" s="14">
        <v>27</v>
      </c>
      <c r="B34" s="15" t="s">
        <v>31</v>
      </c>
      <c r="D34" s="2">
        <v>311146742.92</v>
      </c>
      <c r="E34" s="2">
        <v>235658828.92</v>
      </c>
      <c r="F34" s="16">
        <v>75487914</v>
      </c>
    </row>
    <row r="35" spans="1:6" ht="11.25">
      <c r="A35" s="14">
        <v>28</v>
      </c>
      <c r="B35" s="15" t="s">
        <v>32</v>
      </c>
      <c r="D35" s="2">
        <v>604145288.34</v>
      </c>
      <c r="E35" s="2">
        <v>252276120.34</v>
      </c>
      <c r="F35" s="16">
        <v>351869168</v>
      </c>
    </row>
    <row r="36" spans="1:6" ht="11.25">
      <c r="A36" s="14">
        <v>29</v>
      </c>
      <c r="B36" s="15" t="s">
        <v>33</v>
      </c>
      <c r="D36" s="2">
        <v>746253662.64</v>
      </c>
      <c r="E36" s="2">
        <v>385980664.64</v>
      </c>
      <c r="F36" s="16">
        <v>360272998</v>
      </c>
    </row>
    <row r="37" spans="1:6" ht="11.25">
      <c r="A37" s="14">
        <v>30</v>
      </c>
      <c r="B37" s="15" t="s">
        <v>34</v>
      </c>
      <c r="D37" s="2">
        <v>2916372487.64</v>
      </c>
      <c r="E37" s="2">
        <v>1084391133.64</v>
      </c>
      <c r="F37" s="16">
        <v>1831981354</v>
      </c>
    </row>
    <row r="38" spans="1:6" ht="11.25">
      <c r="A38" s="14">
        <v>31</v>
      </c>
      <c r="B38" s="15" t="s">
        <v>35</v>
      </c>
      <c r="D38" s="2">
        <v>1909599440.24</v>
      </c>
      <c r="E38" s="2">
        <v>1074286996.24</v>
      </c>
      <c r="F38" s="16">
        <v>835312444</v>
      </c>
    </row>
    <row r="39" spans="1:6" ht="11.25">
      <c r="A39" s="14">
        <v>32</v>
      </c>
      <c r="B39" s="15" t="s">
        <v>36</v>
      </c>
      <c r="D39" s="2">
        <v>175647205.23</v>
      </c>
      <c r="E39" s="2">
        <v>43106382.23</v>
      </c>
      <c r="F39" s="16">
        <v>132540823</v>
      </c>
    </row>
    <row r="40" spans="1:6" ht="11.25">
      <c r="A40" s="14">
        <v>33</v>
      </c>
      <c r="B40" s="15" t="s">
        <v>37</v>
      </c>
      <c r="D40" s="2">
        <v>4388103353.07</v>
      </c>
      <c r="E40" s="2">
        <v>2054122006.07</v>
      </c>
      <c r="F40" s="16">
        <v>2333981347</v>
      </c>
    </row>
    <row r="41" spans="1:6" ht="11.25">
      <c r="A41" s="14">
        <v>34</v>
      </c>
      <c r="B41" s="15" t="s">
        <v>38</v>
      </c>
      <c r="D41" s="2">
        <v>447366513.72</v>
      </c>
      <c r="E41" s="2">
        <v>414446110.72</v>
      </c>
      <c r="F41" s="16">
        <v>32920403</v>
      </c>
    </row>
    <row r="42" spans="1:6" ht="11.25">
      <c r="A42" s="14">
        <v>35</v>
      </c>
      <c r="B42" s="15" t="s">
        <v>39</v>
      </c>
      <c r="D42" s="2">
        <v>7194361.01</v>
      </c>
      <c r="E42" s="2">
        <v>113692.01</v>
      </c>
      <c r="F42" s="16">
        <v>7080669</v>
      </c>
    </row>
    <row r="43" spans="1:6" ht="11.25">
      <c r="A43" s="17"/>
      <c r="B43" s="18"/>
      <c r="C43" s="18"/>
      <c r="D43" s="18"/>
      <c r="E43" s="18"/>
      <c r="F43" s="19"/>
    </row>
    <row r="44" spans="1:6" s="2" customFormat="1" ht="12.75">
      <c r="A44" s="20" t="s">
        <v>40</v>
      </c>
      <c r="B44" s="21"/>
      <c r="C44" s="22"/>
      <c r="D44" s="22"/>
      <c r="E44" s="22"/>
      <c r="F44" s="22"/>
    </row>
  </sheetData>
  <mergeCells count="5">
    <mergeCell ref="A6:B6"/>
    <mergeCell ref="A2:F2"/>
    <mergeCell ref="A3:B3"/>
    <mergeCell ref="D3:F3"/>
    <mergeCell ref="A4:B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 topLeftCell="A1">
      <selection activeCell="A2" sqref="A2:G2"/>
    </sheetView>
  </sheetViews>
  <sheetFormatPr defaultColWidth="11.421875" defaultRowHeight="12.75"/>
  <cols>
    <col min="1" max="1" width="3.140625" style="1" customWidth="1"/>
    <col min="2" max="2" width="34.140625" style="1" customWidth="1"/>
    <col min="3" max="3" width="13.28125" style="1" customWidth="1"/>
    <col min="4" max="4" width="11.7109375" style="2" customWidth="1"/>
    <col min="5" max="15" width="11.7109375" style="1" customWidth="1"/>
    <col min="16" max="16384" width="11.421875" style="1" customWidth="1"/>
  </cols>
  <sheetData>
    <row r="1" spans="2:4" s="2" customFormat="1" ht="11.25">
      <c r="B1" s="3"/>
      <c r="C1" s="3"/>
      <c r="D1" s="3"/>
    </row>
    <row r="2" spans="1:7" ht="11.25">
      <c r="A2" s="44" t="s">
        <v>41</v>
      </c>
      <c r="B2" s="44"/>
      <c r="C2" s="44"/>
      <c r="D2" s="44"/>
      <c r="E2" s="44"/>
      <c r="F2" s="44"/>
      <c r="G2" s="44"/>
    </row>
    <row r="3" spans="1:15" ht="11.25">
      <c r="A3" s="45" t="s">
        <v>1</v>
      </c>
      <c r="B3" s="46"/>
      <c r="C3" s="32" t="s">
        <v>2</v>
      </c>
      <c r="D3" s="7" t="s">
        <v>42</v>
      </c>
      <c r="E3" s="32" t="s">
        <v>43</v>
      </c>
      <c r="F3" s="7" t="s">
        <v>44</v>
      </c>
      <c r="G3" s="32" t="s">
        <v>45</v>
      </c>
      <c r="H3" s="33" t="s">
        <v>46</v>
      </c>
      <c r="I3" s="34" t="s">
        <v>47</v>
      </c>
      <c r="J3" s="33" t="s">
        <v>48</v>
      </c>
      <c r="K3" s="34" t="s">
        <v>49</v>
      </c>
      <c r="L3" s="33" t="s">
        <v>50</v>
      </c>
      <c r="M3" s="34" t="s">
        <v>51</v>
      </c>
      <c r="N3" s="33" t="s">
        <v>52</v>
      </c>
      <c r="O3" s="35" t="s">
        <v>53</v>
      </c>
    </row>
    <row r="4" spans="1:15" ht="11.25">
      <c r="A4" s="9"/>
      <c r="B4" s="5"/>
      <c r="C4" s="5"/>
      <c r="D4" s="36"/>
      <c r="O4" s="10"/>
    </row>
    <row r="5" spans="1:15" s="4" customFormat="1" ht="11.25">
      <c r="A5" s="29" t="s">
        <v>2</v>
      </c>
      <c r="B5" s="30"/>
      <c r="C5" s="37">
        <f>SUM(D5:O5)</f>
        <v>6255922128.43</v>
      </c>
      <c r="D5" s="38">
        <v>583064117.07</v>
      </c>
      <c r="E5" s="38">
        <v>577151921.97</v>
      </c>
      <c r="F5" s="38">
        <v>534360878.80999994</v>
      </c>
      <c r="G5" s="38">
        <v>509177570.43</v>
      </c>
      <c r="H5" s="38">
        <v>495975310.18000007</v>
      </c>
      <c r="I5" s="38">
        <v>486281994.54</v>
      </c>
      <c r="J5" s="38">
        <v>551088370.13</v>
      </c>
      <c r="K5" s="38">
        <v>489355237.72</v>
      </c>
      <c r="L5" s="38">
        <v>517810505.61</v>
      </c>
      <c r="M5" s="38">
        <v>507194882.79</v>
      </c>
      <c r="N5" s="38">
        <v>497482047.17</v>
      </c>
      <c r="O5" s="39">
        <v>506979292.01</v>
      </c>
    </row>
    <row r="6" spans="1:15" ht="11.25">
      <c r="A6" s="12"/>
      <c r="B6" s="11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1.25">
      <c r="A7" s="14">
        <v>1</v>
      </c>
      <c r="B7" s="15" t="s">
        <v>5</v>
      </c>
      <c r="C7" s="37">
        <f aca="true" t="shared" si="0" ref="C7:C41">SUM(D7:O7)</f>
        <v>1892784.6</v>
      </c>
      <c r="D7" s="40">
        <v>99857.01</v>
      </c>
      <c r="E7" s="40">
        <v>180004.12</v>
      </c>
      <c r="F7" s="40">
        <v>141489.64</v>
      </c>
      <c r="G7" s="40">
        <v>133370.47</v>
      </c>
      <c r="H7" s="40">
        <v>122751.65</v>
      </c>
      <c r="I7" s="40">
        <v>164455.45</v>
      </c>
      <c r="J7" s="40">
        <v>198247.13</v>
      </c>
      <c r="K7" s="40">
        <v>227716.77</v>
      </c>
      <c r="L7" s="40">
        <v>175340.76</v>
      </c>
      <c r="M7" s="40">
        <v>194603.18</v>
      </c>
      <c r="N7" s="40">
        <v>103497.05</v>
      </c>
      <c r="O7" s="41">
        <v>151451.37</v>
      </c>
    </row>
    <row r="8" spans="1:15" ht="11.25">
      <c r="A8" s="14">
        <v>2</v>
      </c>
      <c r="B8" s="15" t="s">
        <v>6</v>
      </c>
      <c r="C8" s="37">
        <f t="shared" si="0"/>
        <v>69294</v>
      </c>
      <c r="D8" s="40">
        <v>2717.8</v>
      </c>
      <c r="E8" s="40">
        <v>3020</v>
      </c>
      <c r="F8" s="40">
        <v>2814</v>
      </c>
      <c r="G8" s="40">
        <v>2764.2</v>
      </c>
      <c r="H8" s="40">
        <v>2671.8</v>
      </c>
      <c r="I8" s="40">
        <v>2694</v>
      </c>
      <c r="J8" s="40">
        <v>4444.2</v>
      </c>
      <c r="K8" s="40">
        <v>9762</v>
      </c>
      <c r="L8" s="40">
        <v>16385.4</v>
      </c>
      <c r="M8" s="40">
        <v>8232</v>
      </c>
      <c r="N8" s="40">
        <v>7182.6</v>
      </c>
      <c r="O8" s="41">
        <v>6606</v>
      </c>
    </row>
    <row r="9" spans="1:15" ht="11.25">
      <c r="A9" s="14">
        <v>3</v>
      </c>
      <c r="B9" s="15" t="s">
        <v>7</v>
      </c>
      <c r="C9" s="37">
        <f t="shared" si="0"/>
        <v>9729678</v>
      </c>
      <c r="D9" s="40">
        <v>718227</v>
      </c>
      <c r="E9" s="40">
        <v>738622</v>
      </c>
      <c r="F9" s="40">
        <v>717887</v>
      </c>
      <c r="G9" s="40">
        <v>787564</v>
      </c>
      <c r="H9" s="40">
        <v>771937</v>
      </c>
      <c r="I9" s="40">
        <v>795087</v>
      </c>
      <c r="J9" s="40">
        <v>915199</v>
      </c>
      <c r="K9" s="40">
        <v>950212</v>
      </c>
      <c r="L9" s="40">
        <v>939069</v>
      </c>
      <c r="M9" s="40">
        <v>815592</v>
      </c>
      <c r="N9" s="40">
        <v>846189</v>
      </c>
      <c r="O9" s="41">
        <v>734093</v>
      </c>
    </row>
    <row r="10" spans="1:15" ht="11.25">
      <c r="A10" s="14">
        <v>4</v>
      </c>
      <c r="B10" s="15" t="s">
        <v>8</v>
      </c>
      <c r="C10" s="37">
        <f t="shared" si="0"/>
        <v>966831.01</v>
      </c>
      <c r="D10" s="40">
        <v>62900</v>
      </c>
      <c r="E10" s="40">
        <v>84517.01</v>
      </c>
      <c r="F10" s="40">
        <v>67600</v>
      </c>
      <c r="G10" s="40">
        <v>73956</v>
      </c>
      <c r="H10" s="40">
        <v>70903</v>
      </c>
      <c r="I10" s="40">
        <v>73900</v>
      </c>
      <c r="J10" s="40">
        <v>109605</v>
      </c>
      <c r="K10" s="40">
        <v>107100</v>
      </c>
      <c r="L10" s="40">
        <v>78775</v>
      </c>
      <c r="M10" s="40">
        <v>81798</v>
      </c>
      <c r="N10" s="40">
        <v>82800</v>
      </c>
      <c r="O10" s="41">
        <v>72977</v>
      </c>
    </row>
    <row r="11" spans="1:15" ht="11.25">
      <c r="A11" s="14">
        <v>5</v>
      </c>
      <c r="B11" s="15" t="s">
        <v>9</v>
      </c>
      <c r="C11" s="37">
        <f t="shared" si="0"/>
        <v>15728</v>
      </c>
      <c r="D11" s="40">
        <v>1725</v>
      </c>
      <c r="E11" s="40">
        <v>1130</v>
      </c>
      <c r="F11" s="40">
        <v>942</v>
      </c>
      <c r="G11" s="40">
        <v>853</v>
      </c>
      <c r="H11" s="40">
        <v>1256</v>
      </c>
      <c r="I11" s="40">
        <v>2018</v>
      </c>
      <c r="J11" s="40">
        <v>1366</v>
      </c>
      <c r="K11" s="40">
        <v>1144</v>
      </c>
      <c r="L11" s="40">
        <v>1726</v>
      </c>
      <c r="M11" s="40">
        <v>1244</v>
      </c>
      <c r="N11" s="40">
        <v>1175</v>
      </c>
      <c r="O11" s="41">
        <v>1149</v>
      </c>
    </row>
    <row r="12" spans="1:15" ht="11.25">
      <c r="A12" s="14">
        <v>6</v>
      </c>
      <c r="B12" s="15" t="s">
        <v>10</v>
      </c>
      <c r="C12" s="37">
        <f t="shared" si="0"/>
        <v>181919</v>
      </c>
      <c r="D12" s="40">
        <v>7552</v>
      </c>
      <c r="E12" s="40">
        <v>8658</v>
      </c>
      <c r="F12" s="40">
        <v>3624</v>
      </c>
      <c r="G12" s="40">
        <v>7669</v>
      </c>
      <c r="H12" s="40">
        <v>3182</v>
      </c>
      <c r="I12" s="40">
        <v>9162</v>
      </c>
      <c r="J12" s="40">
        <v>6173</v>
      </c>
      <c r="K12" s="40">
        <v>10986</v>
      </c>
      <c r="L12" s="40">
        <v>9350</v>
      </c>
      <c r="M12" s="40">
        <v>13584</v>
      </c>
      <c r="N12" s="40">
        <v>53560</v>
      </c>
      <c r="O12" s="41">
        <v>48419</v>
      </c>
    </row>
    <row r="13" spans="1:15" ht="11.25">
      <c r="A13" s="14">
        <v>7</v>
      </c>
      <c r="B13" s="15" t="s">
        <v>11</v>
      </c>
      <c r="C13" s="37">
        <f t="shared" si="0"/>
        <v>15744699.399999999</v>
      </c>
      <c r="D13" s="40">
        <v>1672325.4</v>
      </c>
      <c r="E13" s="40">
        <v>1461000.6</v>
      </c>
      <c r="F13" s="40">
        <v>1230307.8</v>
      </c>
      <c r="G13" s="40">
        <v>1536394.8</v>
      </c>
      <c r="H13" s="40">
        <v>1053252.6</v>
      </c>
      <c r="I13" s="40">
        <v>1408542.6</v>
      </c>
      <c r="J13" s="40">
        <v>1305157</v>
      </c>
      <c r="K13" s="40">
        <v>1351859.2</v>
      </c>
      <c r="L13" s="40">
        <v>1241757.6</v>
      </c>
      <c r="M13" s="40">
        <v>1361861.8</v>
      </c>
      <c r="N13" s="40">
        <v>1239124.6</v>
      </c>
      <c r="O13" s="41">
        <v>883115.4</v>
      </c>
    </row>
    <row r="14" spans="1:15" ht="11.25">
      <c r="A14" s="14">
        <v>8</v>
      </c>
      <c r="B14" s="15" t="s">
        <v>12</v>
      </c>
      <c r="C14" s="37">
        <f t="shared" si="0"/>
        <v>8584207.309999999</v>
      </c>
      <c r="D14" s="40">
        <v>668736.51</v>
      </c>
      <c r="E14" s="40">
        <v>713330.4</v>
      </c>
      <c r="F14" s="40">
        <v>628416.7</v>
      </c>
      <c r="G14" s="40">
        <v>704731.1</v>
      </c>
      <c r="H14" s="40">
        <v>674510.8</v>
      </c>
      <c r="I14" s="40">
        <v>698043.9</v>
      </c>
      <c r="J14" s="40">
        <v>775321.1</v>
      </c>
      <c r="K14" s="40">
        <v>848177.1</v>
      </c>
      <c r="L14" s="40">
        <v>792105.3</v>
      </c>
      <c r="M14" s="40">
        <v>765112.99</v>
      </c>
      <c r="N14" s="40">
        <v>731459.51</v>
      </c>
      <c r="O14" s="41">
        <v>584261.9</v>
      </c>
    </row>
    <row r="15" spans="1:15" ht="11.25">
      <c r="A15" s="14">
        <v>9</v>
      </c>
      <c r="B15" s="15" t="s">
        <v>13</v>
      </c>
      <c r="C15" s="37">
        <f t="shared" si="0"/>
        <v>157006</v>
      </c>
      <c r="D15" s="40">
        <v>11402</v>
      </c>
      <c r="E15" s="40">
        <v>33499</v>
      </c>
      <c r="F15" s="40">
        <v>9540</v>
      </c>
      <c r="G15" s="40">
        <v>515</v>
      </c>
      <c r="H15" s="40">
        <v>25785</v>
      </c>
      <c r="I15" s="40">
        <v>402</v>
      </c>
      <c r="J15" s="40">
        <v>20089</v>
      </c>
      <c r="K15" s="40">
        <v>401</v>
      </c>
      <c r="L15" s="40">
        <v>19422</v>
      </c>
      <c r="M15" s="40">
        <v>12652</v>
      </c>
      <c r="N15" s="40">
        <v>3294</v>
      </c>
      <c r="O15" s="41">
        <v>20005</v>
      </c>
    </row>
    <row r="16" spans="1:15" ht="11.25">
      <c r="A16" s="14">
        <v>10</v>
      </c>
      <c r="B16" s="15" t="s">
        <v>14</v>
      </c>
      <c r="C16" s="37">
        <f t="shared" si="0"/>
        <v>270780295</v>
      </c>
      <c r="D16" s="40">
        <v>14268684</v>
      </c>
      <c r="E16" s="40">
        <v>20448176</v>
      </c>
      <c r="F16" s="40">
        <v>23299524</v>
      </c>
      <c r="G16" s="40">
        <v>27545985</v>
      </c>
      <c r="H16" s="40">
        <v>27353257</v>
      </c>
      <c r="I16" s="40">
        <v>28885971</v>
      </c>
      <c r="J16" s="40">
        <v>26619132</v>
      </c>
      <c r="K16" s="40">
        <v>2557056</v>
      </c>
      <c r="L16" s="40">
        <v>22392691</v>
      </c>
      <c r="M16" s="40">
        <v>29578968</v>
      </c>
      <c r="N16" s="40">
        <v>26162441</v>
      </c>
      <c r="O16" s="41">
        <v>21668410</v>
      </c>
    </row>
    <row r="17" spans="1:15" ht="11.25">
      <c r="A17" s="14">
        <v>11</v>
      </c>
      <c r="B17" s="15" t="s">
        <v>15</v>
      </c>
      <c r="C17" s="37">
        <f t="shared" si="0"/>
        <v>246115.02</v>
      </c>
      <c r="D17" s="40">
        <v>30536.01</v>
      </c>
      <c r="E17" s="40">
        <v>22671.01</v>
      </c>
      <c r="F17" s="40">
        <v>27166</v>
      </c>
      <c r="G17" s="40">
        <v>14510</v>
      </c>
      <c r="H17" s="40">
        <v>19505</v>
      </c>
      <c r="I17" s="40">
        <v>16831</v>
      </c>
      <c r="J17" s="40">
        <v>27275</v>
      </c>
      <c r="K17" s="40">
        <v>16463</v>
      </c>
      <c r="L17" s="40">
        <v>23468</v>
      </c>
      <c r="M17" s="40">
        <v>13733</v>
      </c>
      <c r="N17" s="40">
        <v>18453</v>
      </c>
      <c r="O17" s="41">
        <v>15504</v>
      </c>
    </row>
    <row r="18" spans="1:15" ht="11.25">
      <c r="A18" s="14">
        <v>12</v>
      </c>
      <c r="B18" s="15" t="s">
        <v>16</v>
      </c>
      <c r="C18" s="37">
        <f t="shared" si="0"/>
        <v>3447123</v>
      </c>
      <c r="D18" s="40">
        <v>275730</v>
      </c>
      <c r="E18" s="40">
        <v>334743</v>
      </c>
      <c r="F18" s="40">
        <v>312618</v>
      </c>
      <c r="G18" s="40">
        <v>342636</v>
      </c>
      <c r="H18" s="40">
        <v>361123</v>
      </c>
      <c r="I18" s="40">
        <v>357563</v>
      </c>
      <c r="J18" s="40">
        <v>367990</v>
      </c>
      <c r="K18" s="40">
        <v>335518</v>
      </c>
      <c r="L18" s="40">
        <v>134818</v>
      </c>
      <c r="M18" s="40">
        <v>184723</v>
      </c>
      <c r="N18" s="40">
        <v>219198</v>
      </c>
      <c r="O18" s="41">
        <v>220463</v>
      </c>
    </row>
    <row r="19" spans="1:15" ht="11.25">
      <c r="A19" s="14">
        <v>13</v>
      </c>
      <c r="B19" s="15" t="s">
        <v>17</v>
      </c>
      <c r="C19" s="37">
        <f t="shared" si="0"/>
        <v>431661</v>
      </c>
      <c r="D19" s="40">
        <v>31249</v>
      </c>
      <c r="E19" s="40">
        <v>38627</v>
      </c>
      <c r="F19" s="40">
        <v>32067</v>
      </c>
      <c r="G19" s="40">
        <v>37070</v>
      </c>
      <c r="H19" s="40">
        <v>34305</v>
      </c>
      <c r="I19" s="40">
        <v>46633</v>
      </c>
      <c r="J19" s="40">
        <v>29988</v>
      </c>
      <c r="K19" s="40">
        <v>40721</v>
      </c>
      <c r="L19" s="40">
        <v>30790</v>
      </c>
      <c r="M19" s="40">
        <v>38981</v>
      </c>
      <c r="N19" s="40">
        <v>34938</v>
      </c>
      <c r="O19" s="41">
        <v>36292</v>
      </c>
    </row>
    <row r="20" spans="1:15" ht="11.25">
      <c r="A20" s="14">
        <v>14</v>
      </c>
      <c r="B20" s="15" t="s">
        <v>18</v>
      </c>
      <c r="C20" s="37">
        <f t="shared" si="0"/>
        <v>3306689.24</v>
      </c>
      <c r="D20" s="40">
        <v>313168.91</v>
      </c>
      <c r="E20" s="40">
        <v>323061.61</v>
      </c>
      <c r="F20" s="40">
        <v>319449.37</v>
      </c>
      <c r="G20" s="40">
        <v>242180.72</v>
      </c>
      <c r="H20" s="40">
        <v>241368.12</v>
      </c>
      <c r="I20" s="40">
        <v>284775.54</v>
      </c>
      <c r="J20" s="40">
        <v>317618.21</v>
      </c>
      <c r="K20" s="40">
        <v>230650.14</v>
      </c>
      <c r="L20" s="40">
        <v>239930.42</v>
      </c>
      <c r="M20" s="40">
        <v>266950.83</v>
      </c>
      <c r="N20" s="40">
        <v>320042.75</v>
      </c>
      <c r="O20" s="41">
        <v>207492.62</v>
      </c>
    </row>
    <row r="21" spans="1:15" ht="11.25">
      <c r="A21" s="14">
        <v>15</v>
      </c>
      <c r="B21" s="15" t="s">
        <v>19</v>
      </c>
      <c r="C21" s="37">
        <f t="shared" si="0"/>
        <v>68797825.24999999</v>
      </c>
      <c r="D21" s="40">
        <v>5729777.25</v>
      </c>
      <c r="E21" s="40">
        <v>5790775.88</v>
      </c>
      <c r="F21" s="40">
        <v>5890373.88</v>
      </c>
      <c r="G21" s="40">
        <v>5982060.71</v>
      </c>
      <c r="H21" s="40">
        <v>5743496.48</v>
      </c>
      <c r="I21" s="40">
        <v>6021683.42</v>
      </c>
      <c r="J21" s="40">
        <v>5796233.82</v>
      </c>
      <c r="K21" s="40">
        <v>5264591.91</v>
      </c>
      <c r="L21" s="40">
        <v>5498255</v>
      </c>
      <c r="M21" s="40">
        <v>5957255.4</v>
      </c>
      <c r="N21" s="40">
        <v>5644911.69</v>
      </c>
      <c r="O21" s="41">
        <v>5478409.81</v>
      </c>
    </row>
    <row r="22" spans="1:15" ht="11.25">
      <c r="A22" s="14">
        <v>16</v>
      </c>
      <c r="B22" s="15" t="s">
        <v>20</v>
      </c>
      <c r="C22" s="37">
        <f t="shared" si="0"/>
        <v>36011913.37</v>
      </c>
      <c r="D22" s="40">
        <v>3331117.93</v>
      </c>
      <c r="E22" s="40">
        <v>3883310.91</v>
      </c>
      <c r="F22" s="40">
        <v>3280918.02</v>
      </c>
      <c r="G22" s="40">
        <v>3005947.5</v>
      </c>
      <c r="H22" s="40">
        <v>3024140.4</v>
      </c>
      <c r="I22" s="40">
        <v>2514777.99</v>
      </c>
      <c r="J22" s="40">
        <v>2955233.8</v>
      </c>
      <c r="K22" s="40">
        <v>3026443.71</v>
      </c>
      <c r="L22" s="40">
        <v>2789179.41</v>
      </c>
      <c r="M22" s="40">
        <v>2840303.59</v>
      </c>
      <c r="N22" s="40">
        <v>2605324.63</v>
      </c>
      <c r="O22" s="41">
        <v>2755215.48</v>
      </c>
    </row>
    <row r="23" spans="1:15" ht="11.25">
      <c r="A23" s="14">
        <v>17</v>
      </c>
      <c r="B23" s="15" t="s">
        <v>21</v>
      </c>
      <c r="C23" s="37">
        <f t="shared" si="0"/>
        <v>559815.3</v>
      </c>
      <c r="D23" s="40">
        <v>58678.05</v>
      </c>
      <c r="E23" s="40">
        <v>61620.88</v>
      </c>
      <c r="F23" s="40">
        <v>59102.6</v>
      </c>
      <c r="G23" s="40">
        <v>32803.6</v>
      </c>
      <c r="H23" s="40">
        <v>43853.88</v>
      </c>
      <c r="I23" s="40">
        <v>36221.78</v>
      </c>
      <c r="J23" s="40">
        <v>50869.78</v>
      </c>
      <c r="K23" s="40">
        <v>5675</v>
      </c>
      <c r="L23" s="40">
        <v>74081.2</v>
      </c>
      <c r="M23" s="40">
        <v>35529.52</v>
      </c>
      <c r="N23" s="40">
        <v>10369</v>
      </c>
      <c r="O23" s="41">
        <v>91010.01</v>
      </c>
    </row>
    <row r="24" spans="1:15" ht="11.25">
      <c r="A24" s="14">
        <v>18</v>
      </c>
      <c r="B24" s="15" t="s">
        <v>22</v>
      </c>
      <c r="C24" s="37">
        <f t="shared" si="0"/>
        <v>105787391.00999999</v>
      </c>
      <c r="D24" s="40">
        <v>6730617</v>
      </c>
      <c r="E24" s="40">
        <v>8864640</v>
      </c>
      <c r="F24" s="40">
        <v>8480392</v>
      </c>
      <c r="G24" s="40">
        <v>11442655</v>
      </c>
      <c r="H24" s="40">
        <v>8497972</v>
      </c>
      <c r="I24" s="40">
        <v>8299003</v>
      </c>
      <c r="J24" s="40">
        <v>10218872</v>
      </c>
      <c r="K24" s="40">
        <v>10535567</v>
      </c>
      <c r="L24" s="40">
        <v>5775184.6</v>
      </c>
      <c r="M24" s="40">
        <v>9024053</v>
      </c>
      <c r="N24" s="40">
        <v>8126200.41</v>
      </c>
      <c r="O24" s="41">
        <v>9792235</v>
      </c>
    </row>
    <row r="25" spans="1:15" ht="11.25">
      <c r="A25" s="14">
        <v>19</v>
      </c>
      <c r="B25" s="15" t="s">
        <v>23</v>
      </c>
      <c r="C25" s="37">
        <f t="shared" si="0"/>
        <v>2658880.8</v>
      </c>
      <c r="D25" s="40">
        <v>268846</v>
      </c>
      <c r="E25" s="40">
        <v>137229</v>
      </c>
      <c r="F25" s="40">
        <v>294734</v>
      </c>
      <c r="G25" s="40">
        <v>252084</v>
      </c>
      <c r="H25" s="40">
        <v>229045</v>
      </c>
      <c r="I25" s="40">
        <v>210154</v>
      </c>
      <c r="J25" s="40">
        <v>202663</v>
      </c>
      <c r="K25" s="40">
        <v>235999</v>
      </c>
      <c r="L25" s="40">
        <v>145157</v>
      </c>
      <c r="M25" s="40">
        <v>198392</v>
      </c>
      <c r="N25" s="40">
        <v>236466</v>
      </c>
      <c r="O25" s="41">
        <v>248111.8</v>
      </c>
    </row>
    <row r="26" spans="1:15" ht="11.25">
      <c r="A26" s="14">
        <v>20</v>
      </c>
      <c r="B26" s="15" t="s">
        <v>24</v>
      </c>
      <c r="C26" s="37">
        <f t="shared" si="0"/>
        <v>51973144.01</v>
      </c>
      <c r="D26" s="40">
        <v>4009835.72</v>
      </c>
      <c r="E26" s="40">
        <v>4591617.81</v>
      </c>
      <c r="F26" s="40">
        <v>3955292.41</v>
      </c>
      <c r="G26" s="40">
        <v>3996914.51</v>
      </c>
      <c r="H26" s="40">
        <v>4482366.7</v>
      </c>
      <c r="I26" s="40">
        <v>4349802.51</v>
      </c>
      <c r="J26" s="40">
        <v>4844143.85</v>
      </c>
      <c r="K26" s="40">
        <v>4523276.07</v>
      </c>
      <c r="L26" s="40">
        <v>4364109.65</v>
      </c>
      <c r="M26" s="40">
        <v>4521752.5</v>
      </c>
      <c r="N26" s="40">
        <v>4227677.07</v>
      </c>
      <c r="O26" s="41">
        <v>4106355.21</v>
      </c>
    </row>
    <row r="27" spans="1:15" ht="11.25">
      <c r="A27" s="14">
        <v>21</v>
      </c>
      <c r="B27" s="15" t="s">
        <v>25</v>
      </c>
      <c r="C27" s="37">
        <f t="shared" si="0"/>
        <v>28530499.95</v>
      </c>
      <c r="D27" s="40">
        <v>2108362.33</v>
      </c>
      <c r="E27" s="40">
        <v>2215240.48</v>
      </c>
      <c r="F27" s="40">
        <v>2122913.22</v>
      </c>
      <c r="G27" s="40">
        <v>1997055.09</v>
      </c>
      <c r="H27" s="40">
        <v>2033505.78</v>
      </c>
      <c r="I27" s="40">
        <v>2307005.4</v>
      </c>
      <c r="J27" s="40">
        <v>3020438.36</v>
      </c>
      <c r="K27" s="40">
        <v>3141236.49</v>
      </c>
      <c r="L27" s="40">
        <v>2274168.27</v>
      </c>
      <c r="M27" s="40">
        <v>2663779.93</v>
      </c>
      <c r="N27" s="40">
        <v>2450901.19</v>
      </c>
      <c r="O27" s="41">
        <v>2195893.41</v>
      </c>
    </row>
    <row r="28" spans="1:15" ht="11.25">
      <c r="A28" s="14">
        <v>22</v>
      </c>
      <c r="B28" s="15" t="s">
        <v>26</v>
      </c>
      <c r="C28" s="37">
        <f t="shared" si="0"/>
        <v>1210384.53</v>
      </c>
      <c r="D28" s="40">
        <v>112348.31</v>
      </c>
      <c r="E28" s="40">
        <v>234864.23</v>
      </c>
      <c r="F28" s="40">
        <v>121626.7</v>
      </c>
      <c r="G28" s="40">
        <v>7262.79</v>
      </c>
      <c r="H28" s="40">
        <v>104337.71</v>
      </c>
      <c r="I28" s="40">
        <v>69495.8</v>
      </c>
      <c r="J28" s="40">
        <v>122143.2</v>
      </c>
      <c r="K28" s="40">
        <v>80865.9</v>
      </c>
      <c r="L28" s="40">
        <v>74433.2</v>
      </c>
      <c r="M28" s="40">
        <v>103536.4</v>
      </c>
      <c r="N28" s="40">
        <v>69714.49</v>
      </c>
      <c r="O28" s="41">
        <v>109755.8</v>
      </c>
    </row>
    <row r="29" spans="1:15" ht="11.25">
      <c r="A29" s="14">
        <v>23</v>
      </c>
      <c r="B29" s="15" t="s">
        <v>27</v>
      </c>
      <c r="C29" s="37">
        <f t="shared" si="0"/>
        <v>1919965.73</v>
      </c>
      <c r="D29" s="40">
        <v>109779</v>
      </c>
      <c r="E29" s="40">
        <v>292489.3</v>
      </c>
      <c r="F29" s="40">
        <v>161433.8</v>
      </c>
      <c r="G29" s="40">
        <v>142409.4</v>
      </c>
      <c r="H29" s="40">
        <v>152132</v>
      </c>
      <c r="I29" s="40">
        <v>161749</v>
      </c>
      <c r="J29" s="40">
        <v>162392.8</v>
      </c>
      <c r="K29" s="40">
        <v>143991</v>
      </c>
      <c r="L29" s="40">
        <v>161750</v>
      </c>
      <c r="M29" s="40">
        <v>163324.43</v>
      </c>
      <c r="N29" s="40">
        <v>143085</v>
      </c>
      <c r="O29" s="41">
        <v>125430</v>
      </c>
    </row>
    <row r="30" spans="1:15" ht="11.25">
      <c r="A30" s="14">
        <v>24</v>
      </c>
      <c r="B30" s="15" t="s">
        <v>28</v>
      </c>
      <c r="C30" s="37">
        <f t="shared" si="0"/>
        <v>24408079.659999996</v>
      </c>
      <c r="D30" s="40">
        <v>2248099.33</v>
      </c>
      <c r="E30" s="40">
        <v>2251139.53</v>
      </c>
      <c r="F30" s="40">
        <v>2014486.41</v>
      </c>
      <c r="G30" s="40">
        <v>1876421.11</v>
      </c>
      <c r="H30" s="40">
        <v>2058153.5</v>
      </c>
      <c r="I30" s="40">
        <v>1949354.8</v>
      </c>
      <c r="J30" s="40">
        <v>2339883.8</v>
      </c>
      <c r="K30" s="40">
        <v>1935791.1</v>
      </c>
      <c r="L30" s="40">
        <v>2002942.3</v>
      </c>
      <c r="M30" s="40">
        <v>1986338.39</v>
      </c>
      <c r="N30" s="40">
        <v>1876820.22</v>
      </c>
      <c r="O30" s="41">
        <v>1868649.17</v>
      </c>
    </row>
    <row r="31" spans="1:15" ht="11.25">
      <c r="A31" s="14">
        <v>25</v>
      </c>
      <c r="B31" s="15" t="s">
        <v>29</v>
      </c>
      <c r="C31" s="37">
        <f t="shared" si="0"/>
        <v>22370788.630000003</v>
      </c>
      <c r="D31" s="40">
        <v>1882147.72</v>
      </c>
      <c r="E31" s="40">
        <v>2050163.33</v>
      </c>
      <c r="F31" s="40">
        <v>1566074.02</v>
      </c>
      <c r="G31" s="40">
        <v>1898735.59</v>
      </c>
      <c r="H31" s="40">
        <v>1686880.61</v>
      </c>
      <c r="I31" s="40">
        <v>1860143.87</v>
      </c>
      <c r="J31" s="40">
        <v>1990226.48</v>
      </c>
      <c r="K31" s="40">
        <v>1775492.01</v>
      </c>
      <c r="L31" s="40">
        <v>2047384.1</v>
      </c>
      <c r="M31" s="40">
        <v>1962888.85</v>
      </c>
      <c r="N31" s="40">
        <v>1728348.26</v>
      </c>
      <c r="O31" s="41">
        <v>1922303.79</v>
      </c>
    </row>
    <row r="32" spans="1:15" ht="11.25">
      <c r="A32" s="14">
        <v>26</v>
      </c>
      <c r="B32" s="15" t="s">
        <v>30</v>
      </c>
      <c r="C32" s="37">
        <f t="shared" si="0"/>
        <v>51757474.800000004</v>
      </c>
      <c r="D32" s="40">
        <v>4538615.29</v>
      </c>
      <c r="E32" s="40">
        <v>5282006.9</v>
      </c>
      <c r="F32" s="40">
        <v>4495592.13</v>
      </c>
      <c r="G32" s="40">
        <v>4389519.66</v>
      </c>
      <c r="H32" s="40">
        <v>4019350.83</v>
      </c>
      <c r="I32" s="40">
        <v>3581445.39</v>
      </c>
      <c r="J32" s="40">
        <v>4208381.29</v>
      </c>
      <c r="K32" s="40">
        <v>3395410.28</v>
      </c>
      <c r="L32" s="40">
        <v>4105270.22</v>
      </c>
      <c r="M32" s="40">
        <v>4040766.03</v>
      </c>
      <c r="N32" s="40">
        <v>4323328.58</v>
      </c>
      <c r="O32" s="41">
        <v>5377788.2</v>
      </c>
    </row>
    <row r="33" spans="1:15" ht="11.25">
      <c r="A33" s="14">
        <v>27</v>
      </c>
      <c r="B33" s="15" t="s">
        <v>31</v>
      </c>
      <c r="C33" s="37">
        <f t="shared" si="0"/>
        <v>235658828.92000002</v>
      </c>
      <c r="D33" s="40">
        <v>23710172.21</v>
      </c>
      <c r="E33" s="40">
        <v>20211298.4</v>
      </c>
      <c r="F33" s="40">
        <v>18730863</v>
      </c>
      <c r="G33" s="40">
        <v>18813607</v>
      </c>
      <c r="H33" s="40">
        <v>17944558</v>
      </c>
      <c r="I33" s="40">
        <v>18707100.8</v>
      </c>
      <c r="J33" s="40">
        <v>19059366.2</v>
      </c>
      <c r="K33" s="40">
        <v>19545617.8</v>
      </c>
      <c r="L33" s="40">
        <v>20287278.78</v>
      </c>
      <c r="M33" s="40">
        <v>18531826.06</v>
      </c>
      <c r="N33" s="40">
        <v>19498943.86</v>
      </c>
      <c r="O33" s="41">
        <v>20618196.81</v>
      </c>
    </row>
    <row r="34" spans="1:15" ht="11.25">
      <c r="A34" s="14">
        <v>28</v>
      </c>
      <c r="B34" s="15" t="s">
        <v>32</v>
      </c>
      <c r="C34" s="37">
        <f t="shared" si="0"/>
        <v>252276120.33999997</v>
      </c>
      <c r="D34" s="40">
        <v>21966951.65</v>
      </c>
      <c r="E34" s="40">
        <v>20706927.3</v>
      </c>
      <c r="F34" s="40">
        <v>20201954.22</v>
      </c>
      <c r="G34" s="40">
        <v>19198771.76</v>
      </c>
      <c r="H34" s="40">
        <v>18958636.89</v>
      </c>
      <c r="I34" s="40">
        <v>18710750.96</v>
      </c>
      <c r="J34" s="40">
        <v>22193601.86</v>
      </c>
      <c r="K34" s="40">
        <v>22842699.69</v>
      </c>
      <c r="L34" s="40">
        <v>21350003.96</v>
      </c>
      <c r="M34" s="40">
        <v>22152478.19</v>
      </c>
      <c r="N34" s="40">
        <v>22513916.75</v>
      </c>
      <c r="O34" s="41">
        <v>21479427.11</v>
      </c>
    </row>
    <row r="35" spans="1:15" ht="11.25">
      <c r="A35" s="14">
        <v>29</v>
      </c>
      <c r="B35" s="15" t="s">
        <v>33</v>
      </c>
      <c r="C35" s="37">
        <f t="shared" si="0"/>
        <v>385980664.64</v>
      </c>
      <c r="D35" s="40">
        <v>33338821.19</v>
      </c>
      <c r="E35" s="40">
        <v>29689951.44</v>
      </c>
      <c r="F35" s="40">
        <v>29241269.36</v>
      </c>
      <c r="G35" s="40">
        <v>27068339.17</v>
      </c>
      <c r="H35" s="40">
        <v>32207557.38</v>
      </c>
      <c r="I35" s="40">
        <v>31004044.41</v>
      </c>
      <c r="J35" s="40">
        <v>40041906.09</v>
      </c>
      <c r="K35" s="40">
        <v>35297511.82</v>
      </c>
      <c r="L35" s="40">
        <v>35407706.58</v>
      </c>
      <c r="M35" s="40">
        <v>34453029.26</v>
      </c>
      <c r="N35" s="40">
        <v>30077837.54</v>
      </c>
      <c r="O35" s="41">
        <v>28152690.4</v>
      </c>
    </row>
    <row r="36" spans="1:15" ht="11.25">
      <c r="A36" s="14">
        <v>30</v>
      </c>
      <c r="B36" s="15" t="s">
        <v>34</v>
      </c>
      <c r="C36" s="37">
        <f t="shared" si="0"/>
        <v>1084391133.64</v>
      </c>
      <c r="D36" s="40">
        <v>95248295.03</v>
      </c>
      <c r="E36" s="40">
        <v>92700848.86</v>
      </c>
      <c r="F36" s="40">
        <v>86099994.42</v>
      </c>
      <c r="G36" s="40">
        <v>80807495.12</v>
      </c>
      <c r="H36" s="40">
        <v>85996315.24</v>
      </c>
      <c r="I36" s="40">
        <v>83640428.34</v>
      </c>
      <c r="J36" s="40">
        <v>100180885.78</v>
      </c>
      <c r="K36" s="40">
        <v>96329547.26</v>
      </c>
      <c r="L36" s="40">
        <v>97886041.36</v>
      </c>
      <c r="M36" s="40">
        <v>90755123.97</v>
      </c>
      <c r="N36" s="40">
        <v>87216460.7</v>
      </c>
      <c r="O36" s="41">
        <v>87529697.56</v>
      </c>
    </row>
    <row r="37" spans="1:15" ht="11.25">
      <c r="A37" s="14">
        <v>31</v>
      </c>
      <c r="B37" s="15" t="s">
        <v>35</v>
      </c>
      <c r="C37" s="37">
        <f t="shared" si="0"/>
        <v>1074286996.24</v>
      </c>
      <c r="D37" s="40">
        <v>92118510.48</v>
      </c>
      <c r="E37" s="40">
        <v>91435869.39</v>
      </c>
      <c r="F37" s="40">
        <v>83125276.6</v>
      </c>
      <c r="G37" s="40">
        <v>79851421.83</v>
      </c>
      <c r="H37" s="40">
        <v>82039295.97</v>
      </c>
      <c r="I37" s="40">
        <v>82787398.26</v>
      </c>
      <c r="J37" s="40">
        <v>94382763.8</v>
      </c>
      <c r="K37" s="40">
        <v>94240102.58</v>
      </c>
      <c r="L37" s="40">
        <v>105469599.12</v>
      </c>
      <c r="M37" s="40">
        <v>86828320.13</v>
      </c>
      <c r="N37" s="40">
        <v>93750531.66</v>
      </c>
      <c r="O37" s="41">
        <v>88257906.42</v>
      </c>
    </row>
    <row r="38" spans="1:15" ht="11.25">
      <c r="A38" s="14">
        <v>32</v>
      </c>
      <c r="B38" s="15" t="s">
        <v>36</v>
      </c>
      <c r="C38" s="37">
        <f t="shared" si="0"/>
        <v>43106382.22999999</v>
      </c>
      <c r="D38" s="40">
        <v>3488763.87</v>
      </c>
      <c r="E38" s="40">
        <v>4077561.99</v>
      </c>
      <c r="F38" s="40">
        <v>4544209.34</v>
      </c>
      <c r="G38" s="40">
        <v>3507354.44</v>
      </c>
      <c r="H38" s="40">
        <v>3383934.41</v>
      </c>
      <c r="I38" s="40">
        <v>3463209.97</v>
      </c>
      <c r="J38" s="40">
        <v>3388966.63</v>
      </c>
      <c r="K38" s="40">
        <v>2907677.11</v>
      </c>
      <c r="L38" s="40">
        <v>3254686.21</v>
      </c>
      <c r="M38" s="40">
        <v>4360868.03</v>
      </c>
      <c r="N38" s="40">
        <v>3444034.12</v>
      </c>
      <c r="O38" s="41">
        <v>3285116.11</v>
      </c>
    </row>
    <row r="39" spans="1:15" ht="11.25">
      <c r="A39" s="14">
        <v>33</v>
      </c>
      <c r="B39" s="15" t="s">
        <v>37</v>
      </c>
      <c r="C39" s="37">
        <f t="shared" si="0"/>
        <v>2054122006.0700002</v>
      </c>
      <c r="D39" s="40">
        <v>220978890.87</v>
      </c>
      <c r="E39" s="40">
        <v>218270098.74</v>
      </c>
      <c r="F39" s="40">
        <v>195131553.15</v>
      </c>
      <c r="G39" s="40">
        <v>178420220.92</v>
      </c>
      <c r="H39" s="40">
        <v>156680581.91</v>
      </c>
      <c r="I39" s="40">
        <v>150844482.55</v>
      </c>
      <c r="J39" s="40">
        <v>165602117.36</v>
      </c>
      <c r="K39" s="40">
        <v>143594958.05</v>
      </c>
      <c r="L39" s="40">
        <v>146884848.99</v>
      </c>
      <c r="M39" s="40">
        <v>154311874.73</v>
      </c>
      <c r="N39" s="40">
        <v>151966592.94</v>
      </c>
      <c r="O39" s="41">
        <v>171435785.86</v>
      </c>
    </row>
    <row r="40" spans="1:15" ht="11.25">
      <c r="A40" s="14">
        <v>34</v>
      </c>
      <c r="B40" s="15" t="s">
        <v>38</v>
      </c>
      <c r="C40" s="37">
        <f t="shared" si="0"/>
        <v>414446110.72</v>
      </c>
      <c r="D40" s="40">
        <v>42910315.2</v>
      </c>
      <c r="E40" s="40">
        <v>40004203.85</v>
      </c>
      <c r="F40" s="40">
        <v>38038335.02</v>
      </c>
      <c r="G40" s="40">
        <v>35046887.93</v>
      </c>
      <c r="H40" s="40">
        <v>35946359.52</v>
      </c>
      <c r="I40" s="40">
        <v>33006518.8</v>
      </c>
      <c r="J40" s="40">
        <v>39622396.59</v>
      </c>
      <c r="K40" s="40">
        <v>33832734.73</v>
      </c>
      <c r="L40" s="40">
        <v>31856418.18</v>
      </c>
      <c r="M40" s="40">
        <v>28951149.58</v>
      </c>
      <c r="N40" s="40">
        <v>27741600.55</v>
      </c>
      <c r="O40" s="41">
        <v>27489190.77</v>
      </c>
    </row>
    <row r="41" spans="1:15" ht="11.25">
      <c r="A41" s="14">
        <v>35</v>
      </c>
      <c r="B41" s="15" t="s">
        <v>39</v>
      </c>
      <c r="C41" s="37">
        <f t="shared" si="0"/>
        <v>113692.01000000001</v>
      </c>
      <c r="D41" s="40">
        <v>10362</v>
      </c>
      <c r="E41" s="40">
        <v>9004</v>
      </c>
      <c r="F41" s="40">
        <v>11039</v>
      </c>
      <c r="G41" s="40">
        <v>9404.01</v>
      </c>
      <c r="H41" s="40">
        <v>7028</v>
      </c>
      <c r="I41" s="40">
        <v>11145</v>
      </c>
      <c r="J41" s="40">
        <v>7279</v>
      </c>
      <c r="K41" s="40">
        <v>12283</v>
      </c>
      <c r="L41" s="40">
        <v>6379</v>
      </c>
      <c r="M41" s="40">
        <v>14257</v>
      </c>
      <c r="N41" s="40">
        <v>5628</v>
      </c>
      <c r="O41" s="41">
        <v>9884</v>
      </c>
    </row>
    <row r="42" spans="1:15" ht="11.25">
      <c r="A42" s="17"/>
      <c r="B42" s="18"/>
      <c r="C42" s="18"/>
      <c r="D42" s="31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s="2" customFormat="1" ht="12.75">
      <c r="A43" s="47" t="s">
        <v>54</v>
      </c>
      <c r="B43" s="48"/>
      <c r="C43" s="48"/>
      <c r="D43" s="48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</row>
    <row r="44" spans="1:4" ht="11.25">
      <c r="A44" s="49" t="s">
        <v>55</v>
      </c>
      <c r="B44" s="50"/>
      <c r="C44" s="50"/>
      <c r="D44" s="50"/>
    </row>
  </sheetData>
  <mergeCells count="5">
    <mergeCell ref="A44:D44"/>
    <mergeCell ref="A2:G2"/>
    <mergeCell ref="A3:B3"/>
    <mergeCell ref="A5:B5"/>
    <mergeCell ref="A43:D4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IAM</cp:lastModifiedBy>
  <cp:lastPrinted>2005-02-01T11:02:47Z</cp:lastPrinted>
  <dcterms:created xsi:type="dcterms:W3CDTF">2004-10-07T11:04:33Z</dcterms:created>
  <dcterms:modified xsi:type="dcterms:W3CDTF">2007-03-06T10:13:26Z</dcterms:modified>
  <cp:category/>
  <cp:version/>
  <cp:contentType/>
  <cp:contentStatus/>
</cp:coreProperties>
</file>