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395" activeTab="0"/>
  </bookViews>
  <sheets>
    <sheet name="0510209" sheetId="1" r:id="rId1"/>
  </sheets>
  <externalReferences>
    <externalReference r:id="rId4"/>
  </externalReferences>
  <definedNames>
    <definedName name="A_impresión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<sst xmlns="http://schemas.openxmlformats.org/spreadsheetml/2006/main" count="35" uniqueCount="23">
  <si>
    <t>Total</t>
  </si>
  <si>
    <t>Mercamadrid</t>
  </si>
  <si>
    <t>Canales alternativos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</si>
  <si>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</si>
  <si>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</si>
  <si>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</si>
  <si>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</si>
  <si>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</si>
  <si>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</si>
  <si>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</si>
  <si>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</si>
  <si>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</si>
  <si>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</si>
  <si>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</si>
  <si>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</si>
  <si>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5.1.2. Frutas, hortalizas y patatas comercializadas por meses según tipo de canal de comercialización (Tm)</t>
  </si>
  <si>
    <t>5.1. CONSUMO Y PRECIOS. COMERCIALIZACIÓN DE PRODUCTOS ALIMENTICIOS PERECEDEROS</t>
  </si>
  <si>
    <t>Acceso a 
Banco Datos</t>
  </si>
  <si>
    <t>Índice</t>
  </si>
  <si>
    <t>Datos</t>
  </si>
  <si>
    <t>Año/mes</t>
  </si>
  <si>
    <t>FUENTE: Área de Gobierno de Economía y Empleo. Dirección General de Comercio. Subdirección General de Comercio</t>
  </si>
  <si>
    <t>Anuario Estadístico 2009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</si>
</sst>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.000"/>
    <numFmt numFmtId="183" formatCode="General_)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47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right"/>
      <protection/>
    </xf>
    <xf numFmtId="0" fontId="7" fillId="2" borderId="3" xfId="0" applyFont="1" applyFill="1" applyBorder="1" applyAlignment="1" applyProtection="1">
      <alignment horizontal="right"/>
      <protection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7" fillId="0" borderId="7" xfId="0" applyFont="1" applyBorder="1" applyAlignment="1" applyProtection="1">
      <alignment horizontal="left"/>
      <protection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 applyProtection="1">
      <alignment horizontal="left"/>
      <protection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8" fillId="0" borderId="0" xfId="0" applyFont="1" applyAlignment="1">
      <alignment/>
    </xf>
    <xf numFmtId="3" fontId="5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9" fillId="2" borderId="13" xfId="0" applyFont="1" applyFill="1" applyBorder="1" applyAlignment="1">
      <alignment horizontal="center" wrapText="1"/>
    </xf>
    <xf numFmtId="0" fontId="10" fillId="3" borderId="14" xfId="15" applyFont="1" applyFill="1" applyBorder="1" applyAlignment="1">
      <alignment horizontal="center"/>
    </xf>
    <xf numFmtId="183" fontId="10" fillId="3" borderId="14" xfId="15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5" fillId="0" borderId="5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DE%20ANUARIOS\ANUARIOS%20ANTIGUOS\DATEST%20ANUARIOS\anu2006\Cap05actual\051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101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501020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tabSelected="1" workbookViewId="0" topLeftCell="A1">
      <selection activeCell="F7" sqref="F7"/>
    </sheetView>
  </sheetViews>
  <sheetFormatPr defaultColWidth="11.00390625" defaultRowHeight="12.75"/>
  <cols>
    <col min="1" max="1" width="11.00390625" style="2" customWidth="1"/>
    <col min="2" max="2" width="17.25390625" style="2" customWidth="1"/>
    <col min="3" max="5" width="19.00390625" style="2" customWidth="1"/>
    <col min="6" max="16384" width="11.00390625" style="2" customWidth="1"/>
  </cols>
  <sheetData>
    <row r="1" spans="1:5" ht="12" thickBot="1">
      <c r="A1" s="24"/>
      <c r="B1" s="28" t="s">
        <v>22</v>
      </c>
      <c r="C1" s="28"/>
      <c r="D1" s="28"/>
      <c r="E1" s="28"/>
    </row>
    <row r="2" ht="12" thickBot="1"/>
    <row r="3" spans="1:5" ht="20.25" thickBot="1" thickTop="1">
      <c r="A3" s="25" t="s">
        <v>17</v>
      </c>
      <c r="B3" s="30" t="s">
        <v>16</v>
      </c>
      <c r="C3" s="30"/>
      <c r="D3" s="30"/>
      <c r="E3" s="30"/>
    </row>
    <row r="4" spans="1:5" ht="12.75" thickBot="1" thickTop="1">
      <c r="A4" s="26" t="s">
        <v>18</v>
      </c>
      <c r="B4" s="3"/>
      <c r="C4" s="3"/>
      <c r="D4" s="3"/>
      <c r="E4" s="1"/>
    </row>
    <row r="5" spans="1:5" ht="12.75" thickBot="1" thickTop="1">
      <c r="A5" s="27" t="s">
        <v>19</v>
      </c>
      <c r="B5" s="31" t="s">
        <v>15</v>
      </c>
      <c r="C5" s="31"/>
      <c r="D5" s="31"/>
      <c r="E5" s="31"/>
    </row>
    <row r="6" spans="2:5" ht="12" thickTop="1">
      <c r="B6" s="4" t="s">
        <v>20</v>
      </c>
      <c r="C6" s="5" t="s">
        <v>0</v>
      </c>
      <c r="D6" s="5" t="s">
        <v>1</v>
      </c>
      <c r="E6" s="6" t="s">
        <v>2</v>
      </c>
    </row>
    <row r="7" spans="2:5" ht="11.25">
      <c r="B7" s="7"/>
      <c r="C7" s="22"/>
      <c r="D7" s="8"/>
      <c r="E7" s="9"/>
    </row>
    <row r="8" spans="2:5" ht="11.25">
      <c r="B8" s="10">
        <v>2008</v>
      </c>
      <c r="C8" s="21">
        <f>SUM(C10:C21)</f>
        <v>1616039.975</v>
      </c>
      <c r="D8" s="21">
        <f>SUM(D10:D21)</f>
        <v>1569009.5169999998</v>
      </c>
      <c r="E8" s="19">
        <f>SUM(E10:E21)</f>
        <v>47030.458</v>
      </c>
    </row>
    <row r="9" spans="2:5" ht="11.25">
      <c r="B9" s="11"/>
      <c r="C9" s="23"/>
      <c r="D9" s="3"/>
      <c r="E9" s="12"/>
    </row>
    <row r="10" spans="2:5" ht="11.25">
      <c r="B10" s="13" t="s">
        <v>3</v>
      </c>
      <c r="C10" s="21">
        <f>SUM(D10:E10)</f>
        <v>117766.552</v>
      </c>
      <c r="D10" s="20">
        <v>112982.799</v>
      </c>
      <c r="E10" s="18">
        <v>4783.753</v>
      </c>
    </row>
    <row r="11" spans="2:5" ht="11.25">
      <c r="B11" s="13" t="s">
        <v>4</v>
      </c>
      <c r="C11" s="21">
        <f aca="true" t="shared" si="0" ref="C11:C21">SUM(D11:E11)</f>
        <v>137231.083</v>
      </c>
      <c r="D11" s="20">
        <v>134060.026</v>
      </c>
      <c r="E11" s="18">
        <v>3171.057</v>
      </c>
    </row>
    <row r="12" spans="2:5" ht="11.25">
      <c r="B12" s="13" t="s">
        <v>5</v>
      </c>
      <c r="C12" s="21">
        <f t="shared" si="0"/>
        <v>115330.66799999999</v>
      </c>
      <c r="D12" s="20">
        <v>110637.309</v>
      </c>
      <c r="E12" s="18">
        <v>4693.359</v>
      </c>
    </row>
    <row r="13" spans="2:5" ht="11.25">
      <c r="B13" s="13" t="s">
        <v>6</v>
      </c>
      <c r="C13" s="21">
        <f t="shared" si="0"/>
        <v>132594.12900000002</v>
      </c>
      <c r="D13" s="20">
        <v>127384.459</v>
      </c>
      <c r="E13" s="18">
        <v>5209.67</v>
      </c>
    </row>
    <row r="14" spans="2:5" ht="11.25">
      <c r="B14" s="13" t="s">
        <v>7</v>
      </c>
      <c r="C14" s="21">
        <f t="shared" si="0"/>
        <v>134278.12</v>
      </c>
      <c r="D14" s="20">
        <v>131040.61</v>
      </c>
      <c r="E14" s="18">
        <v>3237.51</v>
      </c>
    </row>
    <row r="15" spans="2:5" ht="11.25">
      <c r="B15" s="13" t="s">
        <v>8</v>
      </c>
      <c r="C15" s="21">
        <f t="shared" si="0"/>
        <v>149919.79700000002</v>
      </c>
      <c r="D15" s="20">
        <v>146428.252</v>
      </c>
      <c r="E15" s="18">
        <v>3491.545</v>
      </c>
    </row>
    <row r="16" spans="2:5" ht="11.25">
      <c r="B16" s="13" t="s">
        <v>9</v>
      </c>
      <c r="C16" s="21">
        <f t="shared" si="0"/>
        <v>137624.126</v>
      </c>
      <c r="D16" s="20">
        <v>134304.539</v>
      </c>
      <c r="E16" s="18">
        <v>3319.587</v>
      </c>
    </row>
    <row r="17" spans="2:5" ht="11.25">
      <c r="B17" s="13" t="s">
        <v>10</v>
      </c>
      <c r="C17" s="21">
        <f t="shared" si="0"/>
        <v>125892.09000000001</v>
      </c>
      <c r="D17" s="20">
        <v>123401.505</v>
      </c>
      <c r="E17" s="18">
        <v>2490.585</v>
      </c>
    </row>
    <row r="18" spans="2:5" ht="11.25">
      <c r="B18" s="13" t="s">
        <v>11</v>
      </c>
      <c r="C18" s="21">
        <f t="shared" si="0"/>
        <v>142880.50300000003</v>
      </c>
      <c r="D18" s="20">
        <v>139652.083</v>
      </c>
      <c r="E18" s="18">
        <v>3228.42</v>
      </c>
    </row>
    <row r="19" spans="2:5" ht="11.25">
      <c r="B19" s="13" t="s">
        <v>12</v>
      </c>
      <c r="C19" s="21">
        <f t="shared" si="0"/>
        <v>151449.186</v>
      </c>
      <c r="D19" s="20">
        <v>149021.332</v>
      </c>
      <c r="E19" s="18">
        <v>2427.854</v>
      </c>
    </row>
    <row r="20" spans="2:5" ht="11.25">
      <c r="B20" s="13" t="s">
        <v>13</v>
      </c>
      <c r="C20" s="21">
        <f t="shared" si="0"/>
        <v>129742.422</v>
      </c>
      <c r="D20" s="20">
        <v>124591.89</v>
      </c>
      <c r="E20" s="18">
        <v>5150.532</v>
      </c>
    </row>
    <row r="21" spans="2:5" ht="11.25">
      <c r="B21" s="13" t="s">
        <v>14</v>
      </c>
      <c r="C21" s="21">
        <f t="shared" si="0"/>
        <v>141331.299</v>
      </c>
      <c r="D21" s="20">
        <v>135504.713</v>
      </c>
      <c r="E21" s="18">
        <v>5826.586</v>
      </c>
    </row>
    <row r="22" spans="2:5" ht="11.25">
      <c r="B22" s="11"/>
      <c r="C22" s="23"/>
      <c r="D22" s="3"/>
      <c r="E22" s="12"/>
    </row>
    <row r="23" spans="2:5" ht="11.25">
      <c r="B23" s="10">
        <v>2007</v>
      </c>
      <c r="C23" s="21">
        <f>SUM(D23:E23)</f>
        <v>1243504.933</v>
      </c>
      <c r="D23" s="21">
        <f>SUM(D25:D36)</f>
        <v>1208211.795</v>
      </c>
      <c r="E23" s="19">
        <f>SUM(E25:E36)</f>
        <v>35293.13799999999</v>
      </c>
    </row>
    <row r="24" spans="2:5" ht="11.25">
      <c r="B24" s="11"/>
      <c r="C24" s="23"/>
      <c r="D24" s="3"/>
      <c r="E24" s="12"/>
    </row>
    <row r="25" spans="2:5" ht="11.25">
      <c r="B25" s="13" t="s">
        <v>3</v>
      </c>
      <c r="C25" s="21">
        <f>SUM(D25:E25)</f>
        <v>77382.235</v>
      </c>
      <c r="D25" s="20">
        <v>73624.034</v>
      </c>
      <c r="E25" s="18">
        <v>3758.201</v>
      </c>
    </row>
    <row r="26" spans="2:5" ht="11.25">
      <c r="B26" s="13" t="s">
        <v>4</v>
      </c>
      <c r="C26" s="21">
        <f aca="true" t="shared" si="1" ref="C26:C36">SUM(D26:E26)</f>
        <v>77895.554</v>
      </c>
      <c r="D26" s="20">
        <v>74634.359</v>
      </c>
      <c r="E26" s="18">
        <v>3261.195</v>
      </c>
    </row>
    <row r="27" spans="2:5" ht="11.25">
      <c r="B27" s="13" t="s">
        <v>5</v>
      </c>
      <c r="C27" s="21">
        <f t="shared" si="1"/>
        <v>85138.40299999999</v>
      </c>
      <c r="D27" s="20">
        <v>81810.635</v>
      </c>
      <c r="E27" s="18">
        <v>3327.768</v>
      </c>
    </row>
    <row r="28" spans="2:5" ht="11.25">
      <c r="B28" s="13" t="s">
        <v>6</v>
      </c>
      <c r="C28" s="21">
        <f t="shared" si="1"/>
        <v>75690.319</v>
      </c>
      <c r="D28" s="20">
        <v>72634.471</v>
      </c>
      <c r="E28" s="18">
        <v>3055.848</v>
      </c>
    </row>
    <row r="29" spans="2:5" ht="11.25">
      <c r="B29" s="13" t="s">
        <v>7</v>
      </c>
      <c r="C29" s="21">
        <f t="shared" si="1"/>
        <v>89630.538</v>
      </c>
      <c r="D29" s="20">
        <v>86523.409</v>
      </c>
      <c r="E29" s="18">
        <v>3107.129</v>
      </c>
    </row>
    <row r="30" spans="2:5" ht="11.25">
      <c r="B30" s="13" t="s">
        <v>8</v>
      </c>
      <c r="C30" s="21">
        <f t="shared" si="1"/>
        <v>139201.174</v>
      </c>
      <c r="D30" s="20">
        <v>135936.144</v>
      </c>
      <c r="E30" s="18">
        <v>3265.03</v>
      </c>
    </row>
    <row r="31" spans="2:5" ht="11.25">
      <c r="B31" s="13" t="s">
        <v>9</v>
      </c>
      <c r="C31" s="21">
        <f t="shared" si="1"/>
        <v>112143.367</v>
      </c>
      <c r="D31" s="20">
        <v>109684.215</v>
      </c>
      <c r="E31" s="18">
        <v>2459.152</v>
      </c>
    </row>
    <row r="32" spans="2:5" ht="11.25">
      <c r="B32" s="13" t="s">
        <v>10</v>
      </c>
      <c r="C32" s="21">
        <f t="shared" si="1"/>
        <v>108666.86799999999</v>
      </c>
      <c r="D32" s="20">
        <v>106565.366</v>
      </c>
      <c r="E32" s="18">
        <v>2101.502</v>
      </c>
    </row>
    <row r="33" spans="2:5" ht="11.25">
      <c r="B33" s="13" t="s">
        <v>11</v>
      </c>
      <c r="C33" s="21">
        <f t="shared" si="1"/>
        <v>122635.552</v>
      </c>
      <c r="D33" s="20">
        <v>120003.658</v>
      </c>
      <c r="E33" s="18">
        <v>2631.894</v>
      </c>
    </row>
    <row r="34" spans="2:5" ht="11.25">
      <c r="B34" s="13" t="s">
        <v>12</v>
      </c>
      <c r="C34" s="21">
        <f t="shared" si="1"/>
        <v>127586.883</v>
      </c>
      <c r="D34" s="20">
        <v>124816.566</v>
      </c>
      <c r="E34" s="18">
        <v>2770.317</v>
      </c>
    </row>
    <row r="35" spans="2:5" ht="11.25">
      <c r="B35" s="13" t="s">
        <v>13</v>
      </c>
      <c r="C35" s="21">
        <f t="shared" si="1"/>
        <v>118086.583</v>
      </c>
      <c r="D35" s="20">
        <v>116052.216</v>
      </c>
      <c r="E35" s="18">
        <v>2034.367</v>
      </c>
    </row>
    <row r="36" spans="2:5" ht="11.25">
      <c r="B36" s="13" t="s">
        <v>14</v>
      </c>
      <c r="C36" s="21">
        <f t="shared" si="1"/>
        <v>109447.457</v>
      </c>
      <c r="D36" s="20">
        <v>105926.722</v>
      </c>
      <c r="E36" s="18">
        <v>3520.735</v>
      </c>
    </row>
    <row r="37" spans="2:5" ht="11.25">
      <c r="B37" s="14"/>
      <c r="C37" s="15"/>
      <c r="D37" s="15"/>
      <c r="E37" s="16"/>
    </row>
    <row r="38" spans="2:5" ht="11.25" customHeight="1">
      <c r="B38" s="29" t="s">
        <v>21</v>
      </c>
      <c r="C38" s="29"/>
      <c r="D38" s="29"/>
      <c r="E38" s="29"/>
    </row>
    <row r="40" ht="11.25">
      <c r="B40" s="17"/>
    </row>
  </sheetData>
  <mergeCells count="4">
    <mergeCell ref="B1:E1"/>
    <mergeCell ref="B38:E38"/>
    <mergeCell ref="B3:E3"/>
    <mergeCell ref="B5:E5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ELABORACIÓN DE ESTADÍSTICAS</dc:creator>
  <cp:keywords/>
  <dc:description/>
  <cp:lastModifiedBy>IAM</cp:lastModifiedBy>
  <cp:lastPrinted>2009-02-19T13:36:22Z</cp:lastPrinted>
  <dcterms:created xsi:type="dcterms:W3CDTF">1998-07-15T07:25:23Z</dcterms:created>
  <dcterms:modified xsi:type="dcterms:W3CDTF">2009-03-04T10:44:24Z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