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00" activeTab="0"/>
  </bookViews>
  <sheets>
    <sheet name="Indice" sheetId="1" r:id="rId1"/>
    <sheet name="Sup no resid 2009" sheetId="2" r:id="rId2"/>
    <sheet name="Sup no resid distrito ENE 2009" sheetId="3" r:id="rId3"/>
    <sheet name="Sup no resid distrito FEB 2009" sheetId="4" r:id="rId4"/>
    <sheet name="Sup no resid distrito MAR 2009" sheetId="5" r:id="rId5"/>
    <sheet name="Sup no resid distrito ABR 2009" sheetId="6" r:id="rId6"/>
    <sheet name="Sup no resid distrito MAY 2009" sheetId="7" r:id="rId7"/>
    <sheet name="Sup no resid distrito JUN 2009" sheetId="8" r:id="rId8"/>
    <sheet name="Sup no resid distrito JUL 2009" sheetId="9" r:id="rId9"/>
    <sheet name="Sup no resid distrito AGO 2009" sheetId="10" r:id="rId10"/>
    <sheet name="Sup no resid distrito SEPT 2009" sheetId="11" r:id="rId11"/>
    <sheet name="Sup no resid distrito OCT 2009" sheetId="12" r:id="rId12"/>
    <sheet name="Sup no resid distrito NOV 2009" sheetId="13" r:id="rId13"/>
    <sheet name="Sup no resid distrito DIC 2009" sheetId="14" r:id="rId14"/>
  </sheets>
  <definedNames/>
  <calcPr fullCalcOnLoad="1"/>
</workbook>
</file>

<file path=xl/sharedStrings.xml><?xml version="1.0" encoding="utf-8"?>
<sst xmlns="http://schemas.openxmlformats.org/spreadsheetml/2006/main" count="642" uniqueCount="69">
  <si>
    <t xml:space="preserve">OBRAS DE NUEVA EDIFICACION AUTORIZADAS EN LICENCIAS URBANISTICAS </t>
  </si>
  <si>
    <t xml:space="preserve">Superficie por usos no residenciales. </t>
  </si>
  <si>
    <t>Mes / Año</t>
  </si>
  <si>
    <t>TOTAL</t>
  </si>
  <si>
    <t>Area Gobierno Urbanismo, Vivienda e Infraestructuras</t>
  </si>
  <si>
    <t>DISTRITOS</t>
  </si>
  <si>
    <r>
      <t>Superficies m</t>
    </r>
    <r>
      <rPr>
        <b/>
        <vertAlign val="superscript"/>
        <sz val="8"/>
        <rFont val="Arial"/>
        <family val="2"/>
      </rPr>
      <t>2</t>
    </r>
  </si>
  <si>
    <t>Industrial</t>
  </si>
  <si>
    <t>Terciario</t>
  </si>
  <si>
    <t>Dotacional</t>
  </si>
  <si>
    <t>Aparcamiento</t>
  </si>
  <si>
    <t>Total</t>
  </si>
  <si>
    <t>Año 2007</t>
  </si>
  <si>
    <t>Año 2006</t>
  </si>
  <si>
    <t>Año 2005</t>
  </si>
  <si>
    <t>-</t>
  </si>
  <si>
    <t>Año 2008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</si>
  <si>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</si>
  <si>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</si>
  <si>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</si>
  <si>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</si>
  <si>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</si>
  <si>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</si>
  <si>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</si>
  <si>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</si>
  <si>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</si>
  <si>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</si>
  <si>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</si>
  <si>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</si>
  <si>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FUENTE: Área de Gobierno de Urbanismo, Vivienda e Infraestructuras.  Dirección General de Estadística. </t>
  </si>
  <si>
    <t>OBRAS DE NUEVA EDIFICACION AUTORIZADAS EN LICENCIAS URBANISTICAS  EN EL MES DE ENERO</t>
  </si>
  <si>
    <t xml:space="preserve">Superficie para usos no residenciales. </t>
  </si>
  <si>
    <t>Distritos</t>
  </si>
  <si>
    <t>Area Gobierno Urbanismo Vivienda e Infraestructuras</t>
  </si>
  <si>
    <t>1. Centro</t>
  </si>
  <si>
    <t>2. Arganzuela</t>
  </si>
  <si>
    <t>3. Retiro</t>
  </si>
  <si>
    <t>4. Salamanca</t>
  </si>
  <si>
    <t>5. Chamartín</t>
  </si>
  <si>
    <t>6. Tetuán</t>
  </si>
  <si>
    <t>7. Chamberí</t>
  </si>
  <si>
    <t>8. Fuencarral-El Pardo</t>
  </si>
  <si>
    <t>9. Moncloa-Aravaca</t>
  </si>
  <si>
    <t>10. Latina</t>
  </si>
  <si>
    <t>11. Carabanchel</t>
  </si>
  <si>
    <t>12. Usera</t>
  </si>
  <si>
    <t>13. Puente Vallecas</t>
  </si>
  <si>
    <t>14. Moratalaz</t>
  </si>
  <si>
    <t>15. Ciudad Lineal</t>
  </si>
  <si>
    <t>16. Hortaleza</t>
  </si>
  <si>
    <t>17. Villaverde</t>
  </si>
  <si>
    <t>18. Villa de Vallecas</t>
  </si>
  <si>
    <t>19. Vicálvaro</t>
  </si>
  <si>
    <t>20. San Blas</t>
  </si>
  <si>
    <t>21. Barajas</t>
  </si>
  <si>
    <t>Indice</t>
  </si>
  <si>
    <t>Año 2009</t>
  </si>
  <si>
    <t>Resumen mensual 2009</t>
  </si>
  <si>
    <t>OBRAS DE NUEVA EDIFICACION AUTORIZADAS EN LICENCIAS URBANISTICAS  EN EL MES DE FEBRERO</t>
  </si>
  <si>
    <t>OBRAS DE NUEVA EDIFICACION AUTORIZADAS EN LICENCIAS URBANISTICAS  EN EL MES DE MARZO</t>
  </si>
  <si>
    <t>OBRAS DE NUEVA EDIFICACION AUTORIZADAS EN LICENCIAS URBANISTICAS  EN EL MES DE ABRIL</t>
  </si>
  <si>
    <t>OBRAS DE NUEVA EDIFICACION AUTORIZADAS EN LICENCIAS URBANISTICAS  EN EL MES DE MAYO</t>
  </si>
  <si>
    <t>OBRAS DE NUEVA EDIFICACION AUTORIZADAS EN LICENCIAS URBANISTICAS  EN EL MES DE JUNIO</t>
  </si>
  <si>
    <t>OBRAS DE NUEVA EDIFICACION AUTORIZADAS EN LICENCIAS URBANISTICAS  EN EL MES DE JULIO</t>
  </si>
  <si>
    <t>OBRAS DE NUEVA EDIFICACION AUTORIZADAS EN LICENCIAS URBANISTICAS  EN EL MES DE AGOSTO</t>
  </si>
  <si>
    <t>OBRAS DE NUEVA EDIFICACION AUTORIZADAS EN LICENCIAS URBANISTICAS  EN EL MES DE SEPTIEMBRE</t>
  </si>
  <si>
    <t>OBRAS DE NUEVA EDIFICACION AUTORIZADAS EN LICENCIAS URBANISTICAS  EN EL MES DE OCTUBRE</t>
  </si>
  <si>
    <t>OBRAS DE NUEVA EDIFICACION AUTORIZADAS EN LICENCIAS URBANISTICAS  EN EL MES DE NOVIEMBRE</t>
  </si>
  <si>
    <t>OBRAS DE NUEVA EDIFICACION AUTORIZADAS EN LICENCIAS URBANISTICAS  EN EL MES DE DICIEMBRE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</si>
</sst>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8"/>
      <name val="Arial"/>
      <family val="0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/>
      <top style="medium">
        <color indexed="22"/>
      </top>
      <bottom style="medium">
        <color indexed="22"/>
      </bottom>
    </border>
    <border>
      <left style="medium"/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/>
      <top style="medium">
        <color indexed="22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>
        <color indexed="22"/>
      </bottom>
    </border>
    <border>
      <left style="medium"/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/>
      <bottom style="medium">
        <color indexed="22"/>
      </bottom>
    </border>
    <border>
      <left style="medium">
        <color indexed="22"/>
      </left>
      <right style="medium">
        <color indexed="22"/>
      </right>
      <top style="medium"/>
      <bottom style="medium">
        <color indexed="22"/>
      </bottom>
    </border>
    <border>
      <left style="medium">
        <color indexed="22"/>
      </left>
      <right>
        <color indexed="63"/>
      </right>
      <top style="medium"/>
      <bottom style="medium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22"/>
      </left>
      <right style="medium"/>
      <top style="medium"/>
      <bottom style="medium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wrapText="1"/>
    </xf>
    <xf numFmtId="0" fontId="3" fillId="0" borderId="8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4" fontId="5" fillId="0" borderId="0" xfId="0" applyNumberFormat="1" applyFont="1" applyFill="1" applyBorder="1" applyAlignment="1">
      <alignment horizontal="right" wrapText="1"/>
    </xf>
    <xf numFmtId="4" fontId="5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 wrapText="1"/>
    </xf>
    <xf numFmtId="4" fontId="5" fillId="0" borderId="9" xfId="0" applyNumberFormat="1" applyFont="1" applyFill="1" applyBorder="1" applyAlignment="1">
      <alignment horizontal="right" wrapText="1"/>
    </xf>
    <xf numFmtId="0" fontId="3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4" fontId="5" fillId="0" borderId="9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3" fillId="0" borderId="8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wrapText="1"/>
    </xf>
    <xf numFmtId="3" fontId="5" fillId="0" borderId="9" xfId="0" applyNumberFormat="1" applyFont="1" applyBorder="1" applyAlignment="1">
      <alignment/>
    </xf>
    <xf numFmtId="0" fontId="3" fillId="0" borderId="10" xfId="0" applyFont="1" applyBorder="1" applyAlignment="1">
      <alignment/>
    </xf>
    <xf numFmtId="3" fontId="5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5" xfId="0" applyFont="1" applyBorder="1" applyAlignment="1">
      <alignment/>
    </xf>
    <xf numFmtId="4" fontId="5" fillId="0" borderId="6" xfId="0" applyNumberFormat="1" applyFont="1" applyBorder="1" applyAlignment="1">
      <alignment/>
    </xf>
    <xf numFmtId="0" fontId="3" fillId="0" borderId="6" xfId="0" applyFont="1" applyBorder="1" applyAlignment="1">
      <alignment/>
    </xf>
    <xf numFmtId="3" fontId="5" fillId="0" borderId="6" xfId="0" applyNumberFormat="1" applyFont="1" applyBorder="1" applyAlignment="1">
      <alignment/>
    </xf>
    <xf numFmtId="4" fontId="5" fillId="0" borderId="7" xfId="0" applyNumberFormat="1" applyFont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" fontId="5" fillId="0" borderId="11" xfId="0" applyNumberFormat="1" applyFont="1" applyBorder="1" applyAlignment="1">
      <alignment/>
    </xf>
    <xf numFmtId="0" fontId="3" fillId="0" borderId="11" xfId="0" applyFont="1" applyFill="1" applyBorder="1" applyAlignment="1">
      <alignment/>
    </xf>
    <xf numFmtId="4" fontId="5" fillId="0" borderId="11" xfId="0" applyNumberFormat="1" applyFont="1" applyBorder="1" applyAlignment="1">
      <alignment horizontal="right"/>
    </xf>
    <xf numFmtId="4" fontId="5" fillId="0" borderId="12" xfId="0" applyNumberFormat="1" applyFont="1" applyBorder="1" applyAlignment="1">
      <alignment/>
    </xf>
    <xf numFmtId="0" fontId="7" fillId="0" borderId="0" xfId="15" applyAlignment="1">
      <alignment/>
    </xf>
    <xf numFmtId="4" fontId="5" fillId="0" borderId="11" xfId="0" applyNumberFormat="1" applyFont="1" applyBorder="1" applyAlignment="1">
      <alignment horizontal="right"/>
    </xf>
    <xf numFmtId="4" fontId="5" fillId="0" borderId="11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4" fontId="5" fillId="0" borderId="0" xfId="0" applyNumberFormat="1" applyFont="1" applyFill="1" applyBorder="1" applyAlignment="1">
      <alignment/>
    </xf>
    <xf numFmtId="0" fontId="5" fillId="0" borderId="6" xfId="0" applyFont="1" applyBorder="1" applyAlignment="1">
      <alignment/>
    </xf>
    <xf numFmtId="0" fontId="0" fillId="0" borderId="6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11" xfId="0" applyFont="1" applyBorder="1" applyAlignment="1">
      <alignment/>
    </xf>
    <xf numFmtId="0" fontId="0" fillId="0" borderId="11" xfId="0" applyBorder="1" applyAlignment="1">
      <alignment/>
    </xf>
    <xf numFmtId="4" fontId="5" fillId="0" borderId="11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3" fillId="2" borderId="19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19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4" fontId="5" fillId="0" borderId="0" xfId="0" applyNumberFormat="1" applyFon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5"/>
  <sheetViews>
    <sheetView tabSelected="1" workbookViewId="0" topLeftCell="A1">
      <selection activeCell="E19" sqref="E19"/>
    </sheetView>
  </sheetViews>
  <sheetFormatPr defaultColWidth="11.421875" defaultRowHeight="12.75"/>
  <sheetData>
    <row r="1" ht="12.75">
      <c r="A1" s="1" t="s">
        <v>0</v>
      </c>
    </row>
    <row r="2" ht="12.75">
      <c r="A2" s="2" t="s">
        <v>31</v>
      </c>
    </row>
    <row r="3" ht="12.75">
      <c r="A3" s="49" t="s">
        <v>57</v>
      </c>
    </row>
    <row r="4" ht="12.75">
      <c r="A4" s="49" t="s">
        <v>17</v>
      </c>
    </row>
    <row r="5" ht="12.75">
      <c r="A5" s="49" t="s">
        <v>18</v>
      </c>
    </row>
    <row r="6" ht="12.75">
      <c r="A6" s="49" t="s">
        <v>19</v>
      </c>
    </row>
    <row r="7" ht="12.75">
      <c r="A7" s="49" t="s">
        <v>20</v>
      </c>
    </row>
    <row r="8" ht="12.75">
      <c r="A8" s="49" t="s">
        <v>21</v>
      </c>
    </row>
    <row r="9" ht="12.75">
      <c r="A9" s="49" t="s">
        <v>22</v>
      </c>
    </row>
    <row r="10" ht="12.75">
      <c r="A10" s="49" t="s">
        <v>23</v>
      </c>
    </row>
    <row r="11" ht="12.75">
      <c r="A11" s="49" t="s">
        <v>24</v>
      </c>
    </row>
    <row r="12" ht="12.75">
      <c r="A12" s="49" t="s">
        <v>25</v>
      </c>
    </row>
    <row r="13" ht="12.75">
      <c r="A13" s="49" t="s">
        <v>26</v>
      </c>
    </row>
    <row r="14" ht="12.75">
      <c r="A14" s="49" t="s">
        <v>27</v>
      </c>
    </row>
    <row r="15" ht="12.75">
      <c r="A15" s="49" t="s">
        <v>28</v>
      </c>
    </row>
  </sheetData>
  <hyperlinks>
    <hyperlink ref="A4" location="'Sup no resid distrito ENE 2008'!A1" display="Enero"/>
    <hyperlink ref="A3" location="'Sup no resid 2009'!A1" display="Resumen mensual 2009"/>
    <hyperlink ref="A5" location="'Sup no resid distrito FEB 2009'!A1" display="Febrero"/>
    <hyperlink ref="A6" location="'Sup no resid distrito MAR 2009'!A1" display="Marzo"/>
    <hyperlink ref="A7" location="'Sup no resid distrito ABR 2009'!A1" display="Abril"/>
    <hyperlink ref="A8" location="'Sup no resid distrito MAY 2009'!A1" display="Mayo"/>
    <hyperlink ref="A9" location="'Sup no resid distrito JUN 2009'!A1" display="Junio"/>
    <hyperlink ref="A10" location="'Sup no resid distrito JUL 2009'!A1" display="Julio"/>
    <hyperlink ref="A11" location="'Sup no resid distrito AGO 2009'!A1" display="Agosto"/>
    <hyperlink ref="A12" location="'Sup no resid distrito SEPT 2009'!A1" display="Septiembre"/>
    <hyperlink ref="A13" location="'Sup no resid distrito OCT 2009'!A1" display="Octubre"/>
    <hyperlink ref="A14" location="'Sup no resid distrito NOV 2009'!A1" display="Noviembre"/>
    <hyperlink ref="A15" location="'Sup no resid distrito DIC 2009'!A1" display="Diciembre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9"/>
  <sheetViews>
    <sheetView showGridLines="0" workbookViewId="0" topLeftCell="A1">
      <selection activeCell="H7" sqref="H7:L28"/>
    </sheetView>
  </sheetViews>
  <sheetFormatPr defaultColWidth="11.421875" defaultRowHeight="12.75"/>
  <cols>
    <col min="1" max="1" width="19.140625" style="0" customWidth="1"/>
    <col min="2" max="2" width="8.421875" style="0" bestFit="1" customWidth="1"/>
    <col min="3" max="3" width="8.00390625" style="0" bestFit="1" customWidth="1"/>
    <col min="4" max="4" width="9.00390625" style="0" bestFit="1" customWidth="1"/>
    <col min="5" max="5" width="12.00390625" style="0" bestFit="1" customWidth="1"/>
    <col min="6" max="6" width="8.7109375" style="0" bestFit="1" customWidth="1"/>
    <col min="7" max="7" width="0.85546875" style="0" customWidth="1"/>
    <col min="8" max="10" width="8.57421875" style="0" customWidth="1"/>
    <col min="11" max="11" width="12.00390625" style="0" bestFit="1" customWidth="1"/>
    <col min="12" max="12" width="8.57421875" style="0" customWidth="1"/>
    <col min="13" max="13" width="0.85546875" style="0" customWidth="1"/>
    <col min="14" max="14" width="8.421875" style="0" bestFit="1" customWidth="1"/>
    <col min="15" max="15" width="8.00390625" style="0" bestFit="1" customWidth="1"/>
    <col min="16" max="16" width="9.00390625" style="0" bestFit="1" customWidth="1"/>
    <col min="17" max="17" width="12.00390625" style="0" bestFit="1" customWidth="1"/>
    <col min="18" max="18" width="11.57421875" style="0" bestFit="1" customWidth="1"/>
    <col min="19" max="21" width="9.28125" style="0" bestFit="1" customWidth="1"/>
    <col min="22" max="22" width="12.28125" style="0" bestFit="1" customWidth="1"/>
    <col min="23" max="23" width="8.7109375" style="0" bestFit="1" customWidth="1"/>
  </cols>
  <sheetData>
    <row r="1" ht="12.75">
      <c r="F1" s="49" t="s">
        <v>55</v>
      </c>
    </row>
    <row r="2" spans="1:7" ht="12.75">
      <c r="A2" s="1" t="s">
        <v>64</v>
      </c>
      <c r="B2" s="1"/>
      <c r="C2" s="1"/>
      <c r="D2" s="1"/>
      <c r="E2" s="1"/>
      <c r="F2" s="1"/>
      <c r="G2" s="1"/>
    </row>
    <row r="3" spans="1:7" ht="13.5" thickBot="1">
      <c r="A3" s="2" t="s">
        <v>31</v>
      </c>
      <c r="B3" s="2"/>
      <c r="C3" s="2"/>
      <c r="D3" s="2"/>
      <c r="E3" s="2"/>
      <c r="F3" s="2"/>
      <c r="G3" s="2"/>
    </row>
    <row r="4" spans="1:18" ht="13.5" thickBot="1">
      <c r="A4" s="61" t="s">
        <v>32</v>
      </c>
      <c r="B4" s="63" t="s">
        <v>3</v>
      </c>
      <c r="C4" s="64"/>
      <c r="D4" s="64"/>
      <c r="E4" s="64"/>
      <c r="F4" s="65"/>
      <c r="G4" s="66"/>
      <c r="H4" s="63" t="s">
        <v>33</v>
      </c>
      <c r="I4" s="64"/>
      <c r="J4" s="64"/>
      <c r="K4" s="64"/>
      <c r="L4" s="65"/>
      <c r="M4" s="79"/>
      <c r="N4" s="63" t="s">
        <v>5</v>
      </c>
      <c r="O4" s="69"/>
      <c r="P4" s="69"/>
      <c r="Q4" s="69"/>
      <c r="R4" s="74"/>
    </row>
    <row r="5" spans="1:18" ht="13.5" thickBot="1">
      <c r="A5" s="62"/>
      <c r="B5" s="75" t="s">
        <v>6</v>
      </c>
      <c r="C5" s="76"/>
      <c r="D5" s="76"/>
      <c r="E5" s="76"/>
      <c r="F5" s="77"/>
      <c r="G5" s="67"/>
      <c r="H5" s="75" t="s">
        <v>6</v>
      </c>
      <c r="I5" s="76"/>
      <c r="J5" s="76"/>
      <c r="K5" s="76"/>
      <c r="L5" s="77"/>
      <c r="M5" s="80"/>
      <c r="N5" s="75" t="s">
        <v>6</v>
      </c>
      <c r="O5" s="76"/>
      <c r="P5" s="76"/>
      <c r="Q5" s="76"/>
      <c r="R5" s="78"/>
    </row>
    <row r="6" spans="1:18" ht="12.75" customHeight="1" thickBot="1">
      <c r="A6" s="62"/>
      <c r="B6" s="3" t="s">
        <v>7</v>
      </c>
      <c r="C6" s="4" t="s">
        <v>8</v>
      </c>
      <c r="D6" s="4" t="s">
        <v>9</v>
      </c>
      <c r="E6" s="5" t="s">
        <v>10</v>
      </c>
      <c r="F6" s="6" t="s">
        <v>11</v>
      </c>
      <c r="G6" s="68"/>
      <c r="H6" s="3" t="s">
        <v>7</v>
      </c>
      <c r="I6" s="4" t="s">
        <v>8</v>
      </c>
      <c r="J6" s="4" t="s">
        <v>9</v>
      </c>
      <c r="K6" s="5" t="s">
        <v>10</v>
      </c>
      <c r="L6" s="6" t="s">
        <v>11</v>
      </c>
      <c r="M6" s="81"/>
      <c r="N6" s="3" t="s">
        <v>7</v>
      </c>
      <c r="O6" s="4" t="s">
        <v>8</v>
      </c>
      <c r="P6" s="4" t="s">
        <v>9</v>
      </c>
      <c r="Q6" s="5" t="s">
        <v>10</v>
      </c>
      <c r="R6" s="7" t="s">
        <v>11</v>
      </c>
    </row>
    <row r="7" spans="1:18" ht="12.75">
      <c r="A7" s="37" t="s">
        <v>3</v>
      </c>
      <c r="B7" s="38">
        <f aca="true" t="shared" si="0" ref="B7:F28">SUM(N7,H7)</f>
        <v>357.68</v>
      </c>
      <c r="C7" s="38">
        <f t="shared" si="0"/>
        <v>2508.38</v>
      </c>
      <c r="D7" s="38">
        <f t="shared" si="0"/>
        <v>7178.22</v>
      </c>
      <c r="E7" s="38">
        <f t="shared" si="0"/>
        <v>7878.8099999999995</v>
      </c>
      <c r="F7" s="38">
        <f t="shared" si="0"/>
        <v>17923.09</v>
      </c>
      <c r="G7" s="39"/>
      <c r="H7" s="38">
        <f>SUM(H8:H28)</f>
        <v>357.68</v>
      </c>
      <c r="I7" s="38">
        <f>SUM(I8:I28)</f>
        <v>2508.38</v>
      </c>
      <c r="J7" s="38">
        <f>SUM(J8:J28)</f>
        <v>7178.22</v>
      </c>
      <c r="K7" s="38">
        <f>SUM(K8:K28)</f>
        <v>7878.8099999999995</v>
      </c>
      <c r="L7" s="38">
        <f aca="true" t="shared" si="1" ref="L7:L28">SUM(H7:K7)</f>
        <v>17923.09</v>
      </c>
      <c r="M7" s="40"/>
      <c r="N7" s="38">
        <f>SUM(N8:N28)</f>
        <v>0</v>
      </c>
      <c r="O7" s="38">
        <f>SUM(O8:O28)</f>
        <v>0</v>
      </c>
      <c r="P7" s="38">
        <f>SUM(P8:P28)</f>
        <v>0</v>
      </c>
      <c r="Q7" s="38">
        <f>SUM(Q8:Q28)</f>
        <v>0</v>
      </c>
      <c r="R7" s="41">
        <f>SUM(R8:R28)</f>
        <v>0</v>
      </c>
    </row>
    <row r="8" spans="1:18" ht="12.75">
      <c r="A8" s="42" t="s">
        <v>34</v>
      </c>
      <c r="B8" s="14">
        <f t="shared" si="0"/>
        <v>0</v>
      </c>
      <c r="C8" s="14">
        <f t="shared" si="0"/>
        <v>0</v>
      </c>
      <c r="D8" s="14">
        <f t="shared" si="0"/>
        <v>0</v>
      </c>
      <c r="E8" s="14">
        <f t="shared" si="0"/>
        <v>30.3</v>
      </c>
      <c r="F8" s="14">
        <f t="shared" si="0"/>
        <v>30.3</v>
      </c>
      <c r="G8" s="43"/>
      <c r="H8" s="14">
        <v>0</v>
      </c>
      <c r="I8" s="14">
        <v>0</v>
      </c>
      <c r="J8" s="14">
        <v>0</v>
      </c>
      <c r="K8" s="14">
        <v>30.3</v>
      </c>
      <c r="L8" s="14">
        <f t="shared" si="1"/>
        <v>30.3</v>
      </c>
      <c r="M8" s="22"/>
      <c r="N8" s="21">
        <v>0</v>
      </c>
      <c r="O8" s="21">
        <v>0</v>
      </c>
      <c r="P8" s="21">
        <v>0</v>
      </c>
      <c r="Q8" s="21">
        <v>0</v>
      </c>
      <c r="R8" s="23">
        <f>SUM(N8:Q8)</f>
        <v>0</v>
      </c>
    </row>
    <row r="9" spans="1:18" ht="12.75">
      <c r="A9" s="42" t="s">
        <v>35</v>
      </c>
      <c r="B9" s="14">
        <f t="shared" si="0"/>
        <v>0</v>
      </c>
      <c r="C9" s="14">
        <f t="shared" si="0"/>
        <v>0</v>
      </c>
      <c r="D9" s="14">
        <f t="shared" si="0"/>
        <v>0</v>
      </c>
      <c r="E9" s="14">
        <f t="shared" si="0"/>
        <v>0</v>
      </c>
      <c r="F9" s="14">
        <f t="shared" si="0"/>
        <v>0</v>
      </c>
      <c r="G9" s="43"/>
      <c r="H9" s="14">
        <v>0</v>
      </c>
      <c r="I9" s="14">
        <v>0</v>
      </c>
      <c r="J9" s="14">
        <v>0</v>
      </c>
      <c r="K9" s="14">
        <v>0</v>
      </c>
      <c r="L9" s="14">
        <f t="shared" si="1"/>
        <v>0</v>
      </c>
      <c r="M9" s="22"/>
      <c r="N9" s="21">
        <v>0</v>
      </c>
      <c r="O9" s="21">
        <v>0</v>
      </c>
      <c r="P9" s="21">
        <v>0</v>
      </c>
      <c r="Q9" s="21">
        <v>0</v>
      </c>
      <c r="R9" s="23">
        <f aca="true" t="shared" si="2" ref="R9:R28">SUM(N9:Q9)</f>
        <v>0</v>
      </c>
    </row>
    <row r="10" spans="1:18" ht="12.75">
      <c r="A10" s="42" t="s">
        <v>36</v>
      </c>
      <c r="B10" s="14">
        <f t="shared" si="0"/>
        <v>0</v>
      </c>
      <c r="C10" s="14">
        <f t="shared" si="0"/>
        <v>0</v>
      </c>
      <c r="D10" s="14">
        <f t="shared" si="0"/>
        <v>0</v>
      </c>
      <c r="E10" s="14">
        <f t="shared" si="0"/>
        <v>96.9</v>
      </c>
      <c r="F10" s="14">
        <f t="shared" si="0"/>
        <v>96.9</v>
      </c>
      <c r="G10" s="43"/>
      <c r="H10" s="14">
        <v>0</v>
      </c>
      <c r="I10" s="14">
        <v>0</v>
      </c>
      <c r="J10" s="14">
        <v>0</v>
      </c>
      <c r="K10" s="14">
        <v>96.9</v>
      </c>
      <c r="L10" s="14">
        <f t="shared" si="1"/>
        <v>96.9</v>
      </c>
      <c r="M10" s="22"/>
      <c r="N10" s="21">
        <v>0</v>
      </c>
      <c r="O10" s="21">
        <v>0</v>
      </c>
      <c r="P10" s="21">
        <v>0</v>
      </c>
      <c r="Q10" s="21">
        <v>0</v>
      </c>
      <c r="R10" s="23">
        <f t="shared" si="2"/>
        <v>0</v>
      </c>
    </row>
    <row r="11" spans="1:18" ht="12.75">
      <c r="A11" s="42" t="s">
        <v>37</v>
      </c>
      <c r="B11" s="14">
        <f t="shared" si="0"/>
        <v>0</v>
      </c>
      <c r="C11" s="14">
        <f t="shared" si="0"/>
        <v>131.29</v>
      </c>
      <c r="D11" s="14">
        <f t="shared" si="0"/>
        <v>0</v>
      </c>
      <c r="E11" s="14">
        <f t="shared" si="0"/>
        <v>2050.87</v>
      </c>
      <c r="F11" s="14">
        <f t="shared" si="0"/>
        <v>2182.16</v>
      </c>
      <c r="G11" s="43"/>
      <c r="H11" s="14">
        <v>0</v>
      </c>
      <c r="I11" s="14">
        <v>131.29</v>
      </c>
      <c r="J11" s="14">
        <v>0</v>
      </c>
      <c r="K11" s="14">
        <v>2050.87</v>
      </c>
      <c r="L11" s="14">
        <f t="shared" si="1"/>
        <v>2182.16</v>
      </c>
      <c r="M11" s="22"/>
      <c r="N11" s="21">
        <v>0</v>
      </c>
      <c r="O11" s="21">
        <v>0</v>
      </c>
      <c r="P11" s="21">
        <v>0</v>
      </c>
      <c r="Q11" s="21">
        <v>0</v>
      </c>
      <c r="R11" s="23">
        <f t="shared" si="2"/>
        <v>0</v>
      </c>
    </row>
    <row r="12" spans="1:18" ht="12.75">
      <c r="A12" s="42" t="s">
        <v>38</v>
      </c>
      <c r="B12" s="14">
        <f t="shared" si="0"/>
        <v>0</v>
      </c>
      <c r="C12" s="14">
        <f t="shared" si="0"/>
        <v>0</v>
      </c>
      <c r="D12" s="14">
        <f t="shared" si="0"/>
        <v>0</v>
      </c>
      <c r="E12" s="14">
        <f t="shared" si="0"/>
        <v>0</v>
      </c>
      <c r="F12" s="14">
        <f t="shared" si="0"/>
        <v>0</v>
      </c>
      <c r="G12" s="43"/>
      <c r="H12" s="14">
        <v>0</v>
      </c>
      <c r="I12" s="14">
        <v>0</v>
      </c>
      <c r="J12" s="14">
        <v>0</v>
      </c>
      <c r="K12" s="14">
        <v>0</v>
      </c>
      <c r="L12" s="14">
        <f t="shared" si="1"/>
        <v>0</v>
      </c>
      <c r="M12" s="22"/>
      <c r="N12" s="21">
        <v>0</v>
      </c>
      <c r="O12" s="21">
        <v>0</v>
      </c>
      <c r="P12" s="21">
        <v>0</v>
      </c>
      <c r="Q12" s="21">
        <v>0</v>
      </c>
      <c r="R12" s="23">
        <f t="shared" si="2"/>
        <v>0</v>
      </c>
    </row>
    <row r="13" spans="1:18" ht="12.75">
      <c r="A13" s="42" t="s">
        <v>39</v>
      </c>
      <c r="B13" s="14">
        <f t="shared" si="0"/>
        <v>0</v>
      </c>
      <c r="C13" s="14">
        <f t="shared" si="0"/>
        <v>0</v>
      </c>
      <c r="D13" s="14">
        <f t="shared" si="0"/>
        <v>0</v>
      </c>
      <c r="E13" s="14">
        <f t="shared" si="0"/>
        <v>0</v>
      </c>
      <c r="F13" s="14">
        <f t="shared" si="0"/>
        <v>0</v>
      </c>
      <c r="G13" s="43"/>
      <c r="H13" s="14">
        <v>0</v>
      </c>
      <c r="I13" s="14">
        <v>0</v>
      </c>
      <c r="J13" s="14">
        <v>0</v>
      </c>
      <c r="K13" s="14">
        <v>0</v>
      </c>
      <c r="L13" s="14">
        <f t="shared" si="1"/>
        <v>0</v>
      </c>
      <c r="M13" s="22"/>
      <c r="N13" s="21">
        <v>0</v>
      </c>
      <c r="O13" s="21">
        <v>0</v>
      </c>
      <c r="P13" s="21">
        <v>0</v>
      </c>
      <c r="Q13" s="21">
        <v>0</v>
      </c>
      <c r="R13" s="23">
        <f t="shared" si="2"/>
        <v>0</v>
      </c>
    </row>
    <row r="14" spans="1:18" ht="12.75">
      <c r="A14" s="42" t="s">
        <v>40</v>
      </c>
      <c r="B14" s="14">
        <f t="shared" si="0"/>
        <v>0</v>
      </c>
      <c r="C14" s="14">
        <f t="shared" si="0"/>
        <v>0</v>
      </c>
      <c r="D14" s="14">
        <f t="shared" si="0"/>
        <v>0</v>
      </c>
      <c r="E14" s="14">
        <f t="shared" si="0"/>
        <v>1669.68</v>
      </c>
      <c r="F14" s="14">
        <f t="shared" si="0"/>
        <v>1669.68</v>
      </c>
      <c r="G14" s="43"/>
      <c r="H14" s="14">
        <v>0</v>
      </c>
      <c r="I14" s="14">
        <v>0</v>
      </c>
      <c r="J14" s="14">
        <v>0</v>
      </c>
      <c r="K14" s="14">
        <v>1669.68</v>
      </c>
      <c r="L14" s="14">
        <f t="shared" si="1"/>
        <v>1669.68</v>
      </c>
      <c r="M14" s="22"/>
      <c r="N14" s="21">
        <v>0</v>
      </c>
      <c r="O14" s="21">
        <v>0</v>
      </c>
      <c r="P14" s="21">
        <v>0</v>
      </c>
      <c r="Q14" s="21">
        <v>0</v>
      </c>
      <c r="R14" s="23">
        <f t="shared" si="2"/>
        <v>0</v>
      </c>
    </row>
    <row r="15" spans="1:18" ht="12.75">
      <c r="A15" s="42" t="s">
        <v>41</v>
      </c>
      <c r="B15" s="14">
        <f t="shared" si="0"/>
        <v>0</v>
      </c>
      <c r="C15" s="14">
        <f t="shared" si="0"/>
        <v>0</v>
      </c>
      <c r="D15" s="14">
        <f t="shared" si="0"/>
        <v>7178.22</v>
      </c>
      <c r="E15" s="14">
        <f t="shared" si="0"/>
        <v>1877.42</v>
      </c>
      <c r="F15" s="14">
        <f t="shared" si="0"/>
        <v>9055.64</v>
      </c>
      <c r="G15" s="43"/>
      <c r="H15" s="14">
        <v>0</v>
      </c>
      <c r="I15" s="14">
        <v>0</v>
      </c>
      <c r="J15" s="14">
        <v>7178.22</v>
      </c>
      <c r="K15" s="14">
        <v>1877.42</v>
      </c>
      <c r="L15" s="14">
        <f t="shared" si="1"/>
        <v>9055.64</v>
      </c>
      <c r="M15" s="22"/>
      <c r="N15" s="21">
        <v>0</v>
      </c>
      <c r="O15" s="21">
        <v>0</v>
      </c>
      <c r="P15" s="21">
        <v>0</v>
      </c>
      <c r="Q15" s="21">
        <v>0</v>
      </c>
      <c r="R15" s="23">
        <f t="shared" si="2"/>
        <v>0</v>
      </c>
    </row>
    <row r="16" spans="1:18" ht="12.75">
      <c r="A16" s="42" t="s">
        <v>42</v>
      </c>
      <c r="B16" s="14">
        <f t="shared" si="0"/>
        <v>0</v>
      </c>
      <c r="C16" s="14">
        <f t="shared" si="0"/>
        <v>0</v>
      </c>
      <c r="D16" s="14">
        <f t="shared" si="0"/>
        <v>0</v>
      </c>
      <c r="E16" s="14">
        <f t="shared" si="0"/>
        <v>0</v>
      </c>
      <c r="F16" s="14">
        <f t="shared" si="0"/>
        <v>0</v>
      </c>
      <c r="G16" s="43"/>
      <c r="H16" s="14">
        <v>0</v>
      </c>
      <c r="I16" s="14">
        <v>0</v>
      </c>
      <c r="J16" s="14">
        <v>0</v>
      </c>
      <c r="K16" s="14">
        <v>0</v>
      </c>
      <c r="L16" s="14">
        <f t="shared" si="1"/>
        <v>0</v>
      </c>
      <c r="M16" s="22"/>
      <c r="N16" s="21">
        <v>0</v>
      </c>
      <c r="O16" s="21">
        <v>0</v>
      </c>
      <c r="P16" s="21">
        <v>0</v>
      </c>
      <c r="Q16" s="21">
        <v>0</v>
      </c>
      <c r="R16" s="23">
        <f t="shared" si="2"/>
        <v>0</v>
      </c>
    </row>
    <row r="17" spans="1:18" ht="12.75">
      <c r="A17" s="42" t="s">
        <v>43</v>
      </c>
      <c r="B17" s="14">
        <f t="shared" si="0"/>
        <v>0</v>
      </c>
      <c r="C17" s="14">
        <f t="shared" si="0"/>
        <v>0</v>
      </c>
      <c r="D17" s="14">
        <f t="shared" si="0"/>
        <v>0</v>
      </c>
      <c r="E17" s="14">
        <f t="shared" si="0"/>
        <v>0</v>
      </c>
      <c r="F17" s="14">
        <f t="shared" si="0"/>
        <v>0</v>
      </c>
      <c r="G17" s="43"/>
      <c r="H17" s="14">
        <v>0</v>
      </c>
      <c r="I17" s="14">
        <v>0</v>
      </c>
      <c r="J17" s="14">
        <v>0</v>
      </c>
      <c r="K17" s="14">
        <v>0</v>
      </c>
      <c r="L17" s="14">
        <f t="shared" si="1"/>
        <v>0</v>
      </c>
      <c r="M17" s="22"/>
      <c r="N17" s="21">
        <v>0</v>
      </c>
      <c r="O17" s="21">
        <v>0</v>
      </c>
      <c r="P17" s="21">
        <v>0</v>
      </c>
      <c r="Q17" s="21">
        <v>0</v>
      </c>
      <c r="R17" s="23">
        <f t="shared" si="2"/>
        <v>0</v>
      </c>
    </row>
    <row r="18" spans="1:18" ht="12.75">
      <c r="A18" s="42" t="s">
        <v>44</v>
      </c>
      <c r="B18" s="14">
        <f t="shared" si="0"/>
        <v>0</v>
      </c>
      <c r="C18" s="14">
        <f t="shared" si="0"/>
        <v>36.46</v>
      </c>
      <c r="D18" s="14">
        <f t="shared" si="0"/>
        <v>0</v>
      </c>
      <c r="E18" s="14">
        <f t="shared" si="0"/>
        <v>0</v>
      </c>
      <c r="F18" s="14">
        <f t="shared" si="0"/>
        <v>36.46</v>
      </c>
      <c r="G18" s="43"/>
      <c r="H18" s="14">
        <v>0</v>
      </c>
      <c r="I18" s="14">
        <v>36.46</v>
      </c>
      <c r="J18" s="14">
        <v>0</v>
      </c>
      <c r="K18" s="14">
        <v>0</v>
      </c>
      <c r="L18" s="14">
        <f t="shared" si="1"/>
        <v>36.46</v>
      </c>
      <c r="M18" s="22"/>
      <c r="N18" s="21">
        <v>0</v>
      </c>
      <c r="O18" s="21">
        <v>0</v>
      </c>
      <c r="P18" s="21">
        <v>0</v>
      </c>
      <c r="Q18" s="21">
        <v>0</v>
      </c>
      <c r="R18" s="23">
        <f t="shared" si="2"/>
        <v>0</v>
      </c>
    </row>
    <row r="19" spans="1:18" ht="12.75">
      <c r="A19" s="42" t="s">
        <v>45</v>
      </c>
      <c r="B19" s="14">
        <f t="shared" si="0"/>
        <v>0</v>
      </c>
      <c r="C19" s="14">
        <f t="shared" si="0"/>
        <v>0</v>
      </c>
      <c r="D19" s="14">
        <f t="shared" si="0"/>
        <v>0</v>
      </c>
      <c r="E19" s="14">
        <f t="shared" si="0"/>
        <v>0</v>
      </c>
      <c r="F19" s="14">
        <f t="shared" si="0"/>
        <v>0</v>
      </c>
      <c r="G19" s="43"/>
      <c r="H19" s="14">
        <v>0</v>
      </c>
      <c r="I19" s="14">
        <v>0</v>
      </c>
      <c r="J19" s="14">
        <v>0</v>
      </c>
      <c r="K19" s="14">
        <v>0</v>
      </c>
      <c r="L19" s="14">
        <f t="shared" si="1"/>
        <v>0</v>
      </c>
      <c r="M19" s="22"/>
      <c r="N19" s="21">
        <v>0</v>
      </c>
      <c r="O19" s="21">
        <v>0</v>
      </c>
      <c r="P19" s="21">
        <v>0</v>
      </c>
      <c r="Q19" s="21">
        <v>0</v>
      </c>
      <c r="R19" s="23">
        <f t="shared" si="2"/>
        <v>0</v>
      </c>
    </row>
    <row r="20" spans="1:18" ht="12.75">
      <c r="A20" s="42" t="s">
        <v>46</v>
      </c>
      <c r="B20" s="14">
        <f t="shared" si="0"/>
        <v>0</v>
      </c>
      <c r="C20" s="14">
        <f t="shared" si="0"/>
        <v>0</v>
      </c>
      <c r="D20" s="14">
        <f t="shared" si="0"/>
        <v>0</v>
      </c>
      <c r="E20" s="14">
        <f t="shared" si="0"/>
        <v>0</v>
      </c>
      <c r="F20" s="14">
        <f t="shared" si="0"/>
        <v>0</v>
      </c>
      <c r="G20" s="43"/>
      <c r="H20" s="14">
        <v>0</v>
      </c>
      <c r="I20" s="14">
        <v>0</v>
      </c>
      <c r="J20" s="14">
        <v>0</v>
      </c>
      <c r="K20" s="14">
        <v>0</v>
      </c>
      <c r="L20" s="14">
        <f t="shared" si="1"/>
        <v>0</v>
      </c>
      <c r="M20" s="22"/>
      <c r="N20" s="21">
        <v>0</v>
      </c>
      <c r="O20" s="21">
        <v>0</v>
      </c>
      <c r="P20" s="21">
        <v>0</v>
      </c>
      <c r="Q20" s="21">
        <v>0</v>
      </c>
      <c r="R20" s="23">
        <f t="shared" si="2"/>
        <v>0</v>
      </c>
    </row>
    <row r="21" spans="1:18" ht="12.75">
      <c r="A21" s="42" t="s">
        <v>47</v>
      </c>
      <c r="B21" s="14">
        <f t="shared" si="0"/>
        <v>0</v>
      </c>
      <c r="C21" s="14">
        <f t="shared" si="0"/>
        <v>0</v>
      </c>
      <c r="D21" s="14">
        <f t="shared" si="0"/>
        <v>0</v>
      </c>
      <c r="E21" s="14">
        <f t="shared" si="0"/>
        <v>0</v>
      </c>
      <c r="F21" s="14">
        <f t="shared" si="0"/>
        <v>0</v>
      </c>
      <c r="G21" s="43"/>
      <c r="H21" s="14">
        <v>0</v>
      </c>
      <c r="I21" s="14">
        <v>0</v>
      </c>
      <c r="J21" s="14">
        <v>0</v>
      </c>
      <c r="K21" s="14">
        <v>0</v>
      </c>
      <c r="L21" s="14">
        <f t="shared" si="1"/>
        <v>0</v>
      </c>
      <c r="M21" s="22"/>
      <c r="N21" s="21">
        <v>0</v>
      </c>
      <c r="O21" s="21">
        <v>0</v>
      </c>
      <c r="P21" s="21">
        <v>0</v>
      </c>
      <c r="Q21" s="21">
        <v>0</v>
      </c>
      <c r="R21" s="23">
        <f t="shared" si="2"/>
        <v>0</v>
      </c>
    </row>
    <row r="22" spans="1:18" ht="12.75">
      <c r="A22" s="42" t="s">
        <v>48</v>
      </c>
      <c r="B22" s="14">
        <f t="shared" si="0"/>
        <v>0</v>
      </c>
      <c r="C22" s="14">
        <f t="shared" si="0"/>
        <v>0</v>
      </c>
      <c r="D22" s="14">
        <f t="shared" si="0"/>
        <v>0</v>
      </c>
      <c r="E22" s="14">
        <f t="shared" si="0"/>
        <v>0</v>
      </c>
      <c r="F22" s="14">
        <f t="shared" si="0"/>
        <v>0</v>
      </c>
      <c r="G22" s="43"/>
      <c r="H22" s="14">
        <v>0</v>
      </c>
      <c r="I22" s="14">
        <v>0</v>
      </c>
      <c r="J22" s="14">
        <v>0</v>
      </c>
      <c r="K22" s="14">
        <v>0</v>
      </c>
      <c r="L22" s="14">
        <f t="shared" si="1"/>
        <v>0</v>
      </c>
      <c r="M22" s="22"/>
      <c r="N22" s="21">
        <v>0</v>
      </c>
      <c r="O22" s="21">
        <v>0</v>
      </c>
      <c r="P22" s="21">
        <v>0</v>
      </c>
      <c r="Q22" s="21">
        <v>0</v>
      </c>
      <c r="R22" s="23">
        <f t="shared" si="2"/>
        <v>0</v>
      </c>
    </row>
    <row r="23" spans="1:18" ht="12.75">
      <c r="A23" s="42" t="s">
        <v>49</v>
      </c>
      <c r="B23" s="14">
        <f t="shared" si="0"/>
        <v>0</v>
      </c>
      <c r="C23" s="14">
        <f t="shared" si="0"/>
        <v>0</v>
      </c>
      <c r="D23" s="14">
        <f t="shared" si="0"/>
        <v>0</v>
      </c>
      <c r="E23" s="14">
        <f t="shared" si="0"/>
        <v>274.7</v>
      </c>
      <c r="F23" s="14">
        <f t="shared" si="0"/>
        <v>274.7</v>
      </c>
      <c r="G23" s="43"/>
      <c r="H23" s="14">
        <v>0</v>
      </c>
      <c r="I23" s="14">
        <v>0</v>
      </c>
      <c r="J23" s="14">
        <v>0</v>
      </c>
      <c r="K23" s="14">
        <v>274.7</v>
      </c>
      <c r="L23" s="14">
        <f t="shared" si="1"/>
        <v>274.7</v>
      </c>
      <c r="M23" s="22"/>
      <c r="N23" s="21">
        <v>0</v>
      </c>
      <c r="O23" s="21">
        <v>0</v>
      </c>
      <c r="P23" s="21">
        <v>0</v>
      </c>
      <c r="Q23" s="21">
        <v>0</v>
      </c>
      <c r="R23" s="23">
        <f t="shared" si="2"/>
        <v>0</v>
      </c>
    </row>
    <row r="24" spans="1:18" ht="12.75">
      <c r="A24" s="42" t="s">
        <v>50</v>
      </c>
      <c r="B24" s="14">
        <f t="shared" si="0"/>
        <v>0</v>
      </c>
      <c r="C24" s="14">
        <f t="shared" si="0"/>
        <v>0</v>
      </c>
      <c r="D24" s="14">
        <f t="shared" si="0"/>
        <v>0</v>
      </c>
      <c r="E24" s="14">
        <f t="shared" si="0"/>
        <v>0</v>
      </c>
      <c r="F24" s="14">
        <f t="shared" si="0"/>
        <v>0</v>
      </c>
      <c r="G24" s="43"/>
      <c r="H24" s="14">
        <v>0</v>
      </c>
      <c r="I24" s="14">
        <v>0</v>
      </c>
      <c r="J24" s="14">
        <v>0</v>
      </c>
      <c r="K24" s="14">
        <v>0</v>
      </c>
      <c r="L24" s="14">
        <f t="shared" si="1"/>
        <v>0</v>
      </c>
      <c r="M24" s="22"/>
      <c r="N24" s="21">
        <v>0</v>
      </c>
      <c r="O24" s="21">
        <v>0</v>
      </c>
      <c r="P24" s="21">
        <v>0</v>
      </c>
      <c r="Q24" s="21">
        <v>0</v>
      </c>
      <c r="R24" s="23">
        <f t="shared" si="2"/>
        <v>0</v>
      </c>
    </row>
    <row r="25" spans="1:18" ht="12.75">
      <c r="A25" s="42" t="s">
        <v>51</v>
      </c>
      <c r="B25" s="14">
        <f t="shared" si="0"/>
        <v>357.68</v>
      </c>
      <c r="C25" s="14">
        <f t="shared" si="0"/>
        <v>2340.63</v>
      </c>
      <c r="D25" s="14">
        <f t="shared" si="0"/>
        <v>0</v>
      </c>
      <c r="E25" s="14">
        <f t="shared" si="0"/>
        <v>1878.94</v>
      </c>
      <c r="F25" s="14">
        <f t="shared" si="0"/>
        <v>4577.25</v>
      </c>
      <c r="G25" s="43"/>
      <c r="H25" s="14">
        <v>357.68</v>
      </c>
      <c r="I25" s="14">
        <v>2340.63</v>
      </c>
      <c r="J25" s="14">
        <v>0</v>
      </c>
      <c r="K25" s="14">
        <v>1878.94</v>
      </c>
      <c r="L25" s="14">
        <f t="shared" si="1"/>
        <v>4577.25</v>
      </c>
      <c r="M25" s="22"/>
      <c r="N25" s="21">
        <v>0</v>
      </c>
      <c r="O25" s="21">
        <v>0</v>
      </c>
      <c r="P25" s="21">
        <v>0</v>
      </c>
      <c r="Q25" s="21">
        <v>0</v>
      </c>
      <c r="R25" s="23">
        <f t="shared" si="2"/>
        <v>0</v>
      </c>
    </row>
    <row r="26" spans="1:18" ht="12.75">
      <c r="A26" s="42" t="s">
        <v>52</v>
      </c>
      <c r="B26" s="14">
        <f t="shared" si="0"/>
        <v>0</v>
      </c>
      <c r="C26" s="14">
        <f t="shared" si="0"/>
        <v>0</v>
      </c>
      <c r="D26" s="14">
        <f t="shared" si="0"/>
        <v>0</v>
      </c>
      <c r="E26" s="14">
        <f t="shared" si="0"/>
        <v>0</v>
      </c>
      <c r="F26" s="14">
        <f t="shared" si="0"/>
        <v>0</v>
      </c>
      <c r="G26" s="43"/>
      <c r="H26" s="14">
        <v>0</v>
      </c>
      <c r="I26" s="14">
        <v>0</v>
      </c>
      <c r="J26" s="14">
        <v>0</v>
      </c>
      <c r="K26" s="14">
        <v>0</v>
      </c>
      <c r="L26" s="14">
        <f t="shared" si="1"/>
        <v>0</v>
      </c>
      <c r="M26" s="22"/>
      <c r="N26" s="21">
        <v>0</v>
      </c>
      <c r="O26" s="21">
        <v>0</v>
      </c>
      <c r="P26" s="21">
        <v>0</v>
      </c>
      <c r="Q26" s="21">
        <v>0</v>
      </c>
      <c r="R26" s="23">
        <f t="shared" si="2"/>
        <v>0</v>
      </c>
    </row>
    <row r="27" spans="1:18" ht="12.75">
      <c r="A27" s="42" t="s">
        <v>53</v>
      </c>
      <c r="B27" s="14">
        <f t="shared" si="0"/>
        <v>0</v>
      </c>
      <c r="C27" s="14">
        <f t="shared" si="0"/>
        <v>0</v>
      </c>
      <c r="D27" s="14">
        <f t="shared" si="0"/>
        <v>0</v>
      </c>
      <c r="E27" s="14">
        <f t="shared" si="0"/>
        <v>0</v>
      </c>
      <c r="F27" s="14">
        <f t="shared" si="0"/>
        <v>0</v>
      </c>
      <c r="G27" s="43"/>
      <c r="H27" s="14">
        <v>0</v>
      </c>
      <c r="I27" s="14">
        <v>0</v>
      </c>
      <c r="J27" s="14">
        <v>0</v>
      </c>
      <c r="K27" s="14">
        <v>0</v>
      </c>
      <c r="L27" s="14">
        <f t="shared" si="1"/>
        <v>0</v>
      </c>
      <c r="M27" s="22"/>
      <c r="N27" s="21">
        <v>0</v>
      </c>
      <c r="O27" s="21">
        <v>0</v>
      </c>
      <c r="P27" s="21">
        <v>0</v>
      </c>
      <c r="Q27" s="21">
        <v>0</v>
      </c>
      <c r="R27" s="23">
        <f t="shared" si="2"/>
        <v>0</v>
      </c>
    </row>
    <row r="28" spans="1:18" ht="13.5" thickBot="1">
      <c r="A28" s="44" t="s">
        <v>54</v>
      </c>
      <c r="B28" s="45">
        <f t="shared" si="0"/>
        <v>0</v>
      </c>
      <c r="C28" s="45">
        <f t="shared" si="0"/>
        <v>0</v>
      </c>
      <c r="D28" s="45">
        <f t="shared" si="0"/>
        <v>0</v>
      </c>
      <c r="E28" s="45">
        <f t="shared" si="0"/>
        <v>0</v>
      </c>
      <c r="F28" s="45">
        <f t="shared" si="0"/>
        <v>0</v>
      </c>
      <c r="G28" s="46"/>
      <c r="H28" s="52">
        <v>0</v>
      </c>
      <c r="I28" s="52">
        <v>0</v>
      </c>
      <c r="J28" s="52">
        <v>0</v>
      </c>
      <c r="K28" s="52">
        <v>0</v>
      </c>
      <c r="L28" s="45">
        <f t="shared" si="1"/>
        <v>0</v>
      </c>
      <c r="M28" s="32"/>
      <c r="N28" s="51">
        <v>0</v>
      </c>
      <c r="O28" s="51">
        <v>0</v>
      </c>
      <c r="P28" s="51">
        <v>0</v>
      </c>
      <c r="Q28" s="51">
        <v>0</v>
      </c>
      <c r="R28" s="48">
        <f t="shared" si="2"/>
        <v>0</v>
      </c>
    </row>
    <row r="29" spans="1:7" ht="12.75">
      <c r="A29" s="36" t="s">
        <v>29</v>
      </c>
      <c r="B29" s="36"/>
      <c r="C29" s="36"/>
      <c r="D29" s="36"/>
      <c r="E29" s="36"/>
      <c r="F29" s="36"/>
      <c r="G29" s="36"/>
    </row>
  </sheetData>
  <mergeCells count="9">
    <mergeCell ref="M4:M6"/>
    <mergeCell ref="N4:R4"/>
    <mergeCell ref="B5:F5"/>
    <mergeCell ref="H5:L5"/>
    <mergeCell ref="N5:R5"/>
    <mergeCell ref="A4:A6"/>
    <mergeCell ref="B4:F4"/>
    <mergeCell ref="G4:G6"/>
    <mergeCell ref="H4:L4"/>
  </mergeCells>
  <hyperlinks>
    <hyperlink ref="F1" location="Indice!A1" display="Indice"/>
  </hyperlink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29"/>
  <sheetViews>
    <sheetView showGridLines="0" workbookViewId="0" topLeftCell="A1">
      <selection activeCell="H7" sqref="H7:L28"/>
    </sheetView>
  </sheetViews>
  <sheetFormatPr defaultColWidth="11.421875" defaultRowHeight="12.75"/>
  <cols>
    <col min="1" max="1" width="19.140625" style="0" customWidth="1"/>
    <col min="2" max="2" width="8.421875" style="0" bestFit="1" customWidth="1"/>
    <col min="3" max="3" width="8.00390625" style="0" bestFit="1" customWidth="1"/>
    <col min="4" max="4" width="9.00390625" style="0" bestFit="1" customWidth="1"/>
    <col min="5" max="5" width="12.00390625" style="0" bestFit="1" customWidth="1"/>
    <col min="6" max="6" width="8.7109375" style="0" bestFit="1" customWidth="1"/>
    <col min="7" max="7" width="0.85546875" style="0" customWidth="1"/>
    <col min="8" max="10" width="8.57421875" style="0" customWidth="1"/>
    <col min="11" max="11" width="12.00390625" style="0" bestFit="1" customWidth="1"/>
    <col min="12" max="12" width="8.57421875" style="0" customWidth="1"/>
    <col min="13" max="13" width="0.85546875" style="0" customWidth="1"/>
    <col min="14" max="14" width="8.421875" style="0" bestFit="1" customWidth="1"/>
    <col min="15" max="15" width="8.00390625" style="0" bestFit="1" customWidth="1"/>
    <col min="16" max="16" width="9.00390625" style="0" bestFit="1" customWidth="1"/>
    <col min="17" max="17" width="12.00390625" style="0" bestFit="1" customWidth="1"/>
    <col min="18" max="18" width="11.57421875" style="0" bestFit="1" customWidth="1"/>
    <col min="19" max="21" width="9.28125" style="0" bestFit="1" customWidth="1"/>
    <col min="22" max="22" width="12.28125" style="0" bestFit="1" customWidth="1"/>
    <col min="23" max="23" width="8.7109375" style="0" bestFit="1" customWidth="1"/>
  </cols>
  <sheetData>
    <row r="1" ht="12.75">
      <c r="F1" s="49" t="s">
        <v>55</v>
      </c>
    </row>
    <row r="2" spans="1:7" ht="12.75">
      <c r="A2" s="1" t="s">
        <v>65</v>
      </c>
      <c r="B2" s="1"/>
      <c r="C2" s="1"/>
      <c r="D2" s="1"/>
      <c r="E2" s="1"/>
      <c r="F2" s="1"/>
      <c r="G2" s="1"/>
    </row>
    <row r="3" spans="1:7" ht="13.5" thickBot="1">
      <c r="A3" s="2" t="s">
        <v>31</v>
      </c>
      <c r="B3" s="2"/>
      <c r="C3" s="2"/>
      <c r="D3" s="2"/>
      <c r="E3" s="2"/>
      <c r="F3" s="2"/>
      <c r="G3" s="2"/>
    </row>
    <row r="4" spans="1:18" ht="13.5" thickBot="1">
      <c r="A4" s="61" t="s">
        <v>32</v>
      </c>
      <c r="B4" s="63" t="s">
        <v>3</v>
      </c>
      <c r="C4" s="64"/>
      <c r="D4" s="64"/>
      <c r="E4" s="64"/>
      <c r="F4" s="65"/>
      <c r="G4" s="66"/>
      <c r="H4" s="63" t="s">
        <v>33</v>
      </c>
      <c r="I4" s="64"/>
      <c r="J4" s="64"/>
      <c r="K4" s="64"/>
      <c r="L4" s="65"/>
      <c r="M4" s="79"/>
      <c r="N4" s="63" t="s">
        <v>5</v>
      </c>
      <c r="O4" s="69"/>
      <c r="P4" s="69"/>
      <c r="Q4" s="69"/>
      <c r="R4" s="74"/>
    </row>
    <row r="5" spans="1:18" ht="13.5" thickBot="1">
      <c r="A5" s="62"/>
      <c r="B5" s="75" t="s">
        <v>6</v>
      </c>
      <c r="C5" s="76"/>
      <c r="D5" s="76"/>
      <c r="E5" s="76"/>
      <c r="F5" s="77"/>
      <c r="G5" s="67"/>
      <c r="H5" s="75" t="s">
        <v>6</v>
      </c>
      <c r="I5" s="76"/>
      <c r="J5" s="76"/>
      <c r="K5" s="76"/>
      <c r="L5" s="77"/>
      <c r="M5" s="80"/>
      <c r="N5" s="75" t="s">
        <v>6</v>
      </c>
      <c r="O5" s="76"/>
      <c r="P5" s="76"/>
      <c r="Q5" s="76"/>
      <c r="R5" s="78"/>
    </row>
    <row r="6" spans="1:18" ht="12.75" customHeight="1" thickBot="1">
      <c r="A6" s="62"/>
      <c r="B6" s="3" t="s">
        <v>7</v>
      </c>
      <c r="C6" s="4" t="s">
        <v>8</v>
      </c>
      <c r="D6" s="4" t="s">
        <v>9</v>
      </c>
      <c r="E6" s="5" t="s">
        <v>10</v>
      </c>
      <c r="F6" s="6" t="s">
        <v>11</v>
      </c>
      <c r="G6" s="68"/>
      <c r="H6" s="3" t="s">
        <v>7</v>
      </c>
      <c r="I6" s="4" t="s">
        <v>8</v>
      </c>
      <c r="J6" s="4" t="s">
        <v>9</v>
      </c>
      <c r="K6" s="5" t="s">
        <v>10</v>
      </c>
      <c r="L6" s="6" t="s">
        <v>11</v>
      </c>
      <c r="M6" s="81"/>
      <c r="N6" s="3" t="s">
        <v>7</v>
      </c>
      <c r="O6" s="4" t="s">
        <v>8</v>
      </c>
      <c r="P6" s="4" t="s">
        <v>9</v>
      </c>
      <c r="Q6" s="5" t="s">
        <v>10</v>
      </c>
      <c r="R6" s="7" t="s">
        <v>11</v>
      </c>
    </row>
    <row r="7" spans="1:18" ht="12.75">
      <c r="A7" s="37" t="s">
        <v>3</v>
      </c>
      <c r="B7" s="38">
        <f aca="true" t="shared" si="0" ref="B7:F28">SUM(N7,H7)</f>
        <v>4004.08</v>
      </c>
      <c r="C7" s="38">
        <f t="shared" si="0"/>
        <v>3643.76</v>
      </c>
      <c r="D7" s="38">
        <f t="shared" si="0"/>
        <v>4345.8099999999995</v>
      </c>
      <c r="E7" s="38">
        <f t="shared" si="0"/>
        <v>24481.760000000002</v>
      </c>
      <c r="F7" s="38">
        <f t="shared" si="0"/>
        <v>36475.41</v>
      </c>
      <c r="G7" s="39"/>
      <c r="H7" s="38">
        <f>SUM(H8:H28)</f>
        <v>4004.08</v>
      </c>
      <c r="I7" s="38">
        <f>SUM(I8:I28)</f>
        <v>3393.69</v>
      </c>
      <c r="J7" s="38">
        <f>SUM(J8:J28)</f>
        <v>4345.8099999999995</v>
      </c>
      <c r="K7" s="38">
        <f>SUM(K8:K28)</f>
        <v>24481.760000000002</v>
      </c>
      <c r="L7" s="38">
        <f aca="true" t="shared" si="1" ref="L7:L28">SUM(H7:K7)</f>
        <v>36225.340000000004</v>
      </c>
      <c r="M7" s="40"/>
      <c r="N7" s="38">
        <f>SUM(N8:N28)</f>
        <v>0</v>
      </c>
      <c r="O7" s="38">
        <f>SUM(O8:O28)</f>
        <v>250.07</v>
      </c>
      <c r="P7" s="38">
        <f>SUM(P8:P28)</f>
        <v>0</v>
      </c>
      <c r="Q7" s="38">
        <f>SUM(Q8:Q28)</f>
        <v>0</v>
      </c>
      <c r="R7" s="41">
        <f>SUM(R8:R28)</f>
        <v>250.07</v>
      </c>
    </row>
    <row r="8" spans="1:18" ht="12.75">
      <c r="A8" s="42" t="s">
        <v>34</v>
      </c>
      <c r="B8" s="14">
        <f t="shared" si="0"/>
        <v>0</v>
      </c>
      <c r="C8" s="14">
        <f t="shared" si="0"/>
        <v>0</v>
      </c>
      <c r="D8" s="14">
        <f t="shared" si="0"/>
        <v>0</v>
      </c>
      <c r="E8" s="14">
        <f t="shared" si="0"/>
        <v>0</v>
      </c>
      <c r="F8" s="14">
        <f t="shared" si="0"/>
        <v>0</v>
      </c>
      <c r="G8" s="43"/>
      <c r="H8" s="14">
        <v>0</v>
      </c>
      <c r="I8" s="14">
        <v>0</v>
      </c>
      <c r="J8" s="14">
        <v>0</v>
      </c>
      <c r="K8" s="14">
        <v>0</v>
      </c>
      <c r="L8" s="14">
        <f t="shared" si="1"/>
        <v>0</v>
      </c>
      <c r="M8" s="22"/>
      <c r="N8" s="14">
        <v>0</v>
      </c>
      <c r="O8" s="14">
        <v>0</v>
      </c>
      <c r="P8" s="14">
        <v>0</v>
      </c>
      <c r="Q8" s="14">
        <v>0</v>
      </c>
      <c r="R8" s="23">
        <f>SUM(N8:Q8)</f>
        <v>0</v>
      </c>
    </row>
    <row r="9" spans="1:18" ht="12.75">
      <c r="A9" s="42" t="s">
        <v>35</v>
      </c>
      <c r="B9" s="14">
        <f t="shared" si="0"/>
        <v>0</v>
      </c>
      <c r="C9" s="14">
        <f t="shared" si="0"/>
        <v>0</v>
      </c>
      <c r="D9" s="14">
        <f t="shared" si="0"/>
        <v>0</v>
      </c>
      <c r="E9" s="14">
        <f t="shared" si="0"/>
        <v>0</v>
      </c>
      <c r="F9" s="14">
        <f t="shared" si="0"/>
        <v>0</v>
      </c>
      <c r="G9" s="43"/>
      <c r="H9" s="14">
        <v>0</v>
      </c>
      <c r="I9" s="14">
        <v>0</v>
      </c>
      <c r="J9" s="14">
        <v>0</v>
      </c>
      <c r="K9" s="14">
        <v>0</v>
      </c>
      <c r="L9" s="14">
        <f t="shared" si="1"/>
        <v>0</v>
      </c>
      <c r="M9" s="22"/>
      <c r="N9" s="14">
        <v>0</v>
      </c>
      <c r="O9" s="14">
        <v>0</v>
      </c>
      <c r="P9" s="14">
        <v>0</v>
      </c>
      <c r="Q9" s="14">
        <v>0</v>
      </c>
      <c r="R9" s="23">
        <f aca="true" t="shared" si="2" ref="R9:R28">SUM(N9:Q9)</f>
        <v>0</v>
      </c>
    </row>
    <row r="10" spans="1:18" ht="12.75">
      <c r="A10" s="42" t="s">
        <v>36</v>
      </c>
      <c r="B10" s="14">
        <f t="shared" si="0"/>
        <v>0</v>
      </c>
      <c r="C10" s="14">
        <f t="shared" si="0"/>
        <v>0</v>
      </c>
      <c r="D10" s="14">
        <f t="shared" si="0"/>
        <v>67.44</v>
      </c>
      <c r="E10" s="14">
        <f t="shared" si="0"/>
        <v>0</v>
      </c>
      <c r="F10" s="14">
        <f t="shared" si="0"/>
        <v>67.44</v>
      </c>
      <c r="G10" s="43"/>
      <c r="H10" s="14">
        <v>0</v>
      </c>
      <c r="I10" s="14">
        <v>0</v>
      </c>
      <c r="J10" s="14">
        <v>67.44</v>
      </c>
      <c r="K10" s="14">
        <v>0</v>
      </c>
      <c r="L10" s="14">
        <f t="shared" si="1"/>
        <v>67.44</v>
      </c>
      <c r="M10" s="22"/>
      <c r="N10" s="14">
        <v>0</v>
      </c>
      <c r="O10" s="14">
        <v>0</v>
      </c>
      <c r="P10" s="14">
        <v>0</v>
      </c>
      <c r="Q10" s="14">
        <v>0</v>
      </c>
      <c r="R10" s="23">
        <f t="shared" si="2"/>
        <v>0</v>
      </c>
    </row>
    <row r="11" spans="1:18" ht="12.75">
      <c r="A11" s="42" t="s">
        <v>37</v>
      </c>
      <c r="B11" s="14">
        <f t="shared" si="0"/>
        <v>0</v>
      </c>
      <c r="C11" s="14">
        <f t="shared" si="0"/>
        <v>0</v>
      </c>
      <c r="D11" s="14">
        <f t="shared" si="0"/>
        <v>0</v>
      </c>
      <c r="E11" s="14">
        <f t="shared" si="0"/>
        <v>0</v>
      </c>
      <c r="F11" s="14">
        <f t="shared" si="0"/>
        <v>0</v>
      </c>
      <c r="G11" s="43"/>
      <c r="H11" s="14">
        <v>0</v>
      </c>
      <c r="I11" s="14">
        <v>0</v>
      </c>
      <c r="J11" s="14">
        <v>0</v>
      </c>
      <c r="K11" s="14">
        <v>0</v>
      </c>
      <c r="L11" s="14">
        <f t="shared" si="1"/>
        <v>0</v>
      </c>
      <c r="M11" s="22"/>
      <c r="N11" s="14">
        <v>0</v>
      </c>
      <c r="O11" s="14">
        <v>0</v>
      </c>
      <c r="P11" s="14">
        <v>0</v>
      </c>
      <c r="Q11" s="14">
        <v>0</v>
      </c>
      <c r="R11" s="23">
        <f t="shared" si="2"/>
        <v>0</v>
      </c>
    </row>
    <row r="12" spans="1:18" ht="12.75">
      <c r="A12" s="42" t="s">
        <v>38</v>
      </c>
      <c r="B12" s="14">
        <f t="shared" si="0"/>
        <v>0</v>
      </c>
      <c r="C12" s="14">
        <f t="shared" si="0"/>
        <v>0</v>
      </c>
      <c r="D12" s="14">
        <f t="shared" si="0"/>
        <v>0</v>
      </c>
      <c r="E12" s="14">
        <f t="shared" si="0"/>
        <v>0</v>
      </c>
      <c r="F12" s="14">
        <f t="shared" si="0"/>
        <v>0</v>
      </c>
      <c r="G12" s="43"/>
      <c r="H12" s="14">
        <v>0</v>
      </c>
      <c r="I12" s="14">
        <v>0</v>
      </c>
      <c r="J12" s="14">
        <v>0</v>
      </c>
      <c r="K12" s="14">
        <v>0</v>
      </c>
      <c r="L12" s="14">
        <f t="shared" si="1"/>
        <v>0</v>
      </c>
      <c r="M12" s="22"/>
      <c r="N12" s="14">
        <v>0</v>
      </c>
      <c r="O12" s="14">
        <v>0</v>
      </c>
      <c r="P12" s="14">
        <v>0</v>
      </c>
      <c r="Q12" s="14">
        <v>0</v>
      </c>
      <c r="R12" s="23">
        <f t="shared" si="2"/>
        <v>0</v>
      </c>
    </row>
    <row r="13" spans="1:18" ht="12.75">
      <c r="A13" s="42" t="s">
        <v>39</v>
      </c>
      <c r="B13" s="14">
        <f t="shared" si="0"/>
        <v>0</v>
      </c>
      <c r="C13" s="14">
        <f t="shared" si="0"/>
        <v>0</v>
      </c>
      <c r="D13" s="14">
        <f t="shared" si="0"/>
        <v>0</v>
      </c>
      <c r="E13" s="14">
        <f t="shared" si="0"/>
        <v>0</v>
      </c>
      <c r="F13" s="14">
        <f t="shared" si="0"/>
        <v>0</v>
      </c>
      <c r="G13" s="43"/>
      <c r="H13" s="14">
        <v>0</v>
      </c>
      <c r="I13" s="14">
        <v>0</v>
      </c>
      <c r="J13" s="14">
        <v>0</v>
      </c>
      <c r="K13" s="14">
        <v>0</v>
      </c>
      <c r="L13" s="14">
        <f t="shared" si="1"/>
        <v>0</v>
      </c>
      <c r="M13" s="22"/>
      <c r="N13" s="14">
        <v>0</v>
      </c>
      <c r="O13" s="14">
        <v>0</v>
      </c>
      <c r="P13" s="14">
        <v>0</v>
      </c>
      <c r="Q13" s="14">
        <v>0</v>
      </c>
      <c r="R13" s="23">
        <f t="shared" si="2"/>
        <v>0</v>
      </c>
    </row>
    <row r="14" spans="1:18" ht="12.75">
      <c r="A14" s="42" t="s">
        <v>40</v>
      </c>
      <c r="B14" s="14">
        <f t="shared" si="0"/>
        <v>0</v>
      </c>
      <c r="C14" s="14">
        <f t="shared" si="0"/>
        <v>0</v>
      </c>
      <c r="D14" s="14">
        <f t="shared" si="0"/>
        <v>0</v>
      </c>
      <c r="E14" s="14">
        <f t="shared" si="0"/>
        <v>0</v>
      </c>
      <c r="F14" s="14">
        <f t="shared" si="0"/>
        <v>0</v>
      </c>
      <c r="G14" s="43"/>
      <c r="H14" s="14">
        <v>0</v>
      </c>
      <c r="I14" s="14">
        <v>0</v>
      </c>
      <c r="J14" s="14">
        <v>0</v>
      </c>
      <c r="K14" s="14">
        <v>0</v>
      </c>
      <c r="L14" s="14">
        <f t="shared" si="1"/>
        <v>0</v>
      </c>
      <c r="M14" s="22"/>
      <c r="N14" s="14">
        <v>0</v>
      </c>
      <c r="O14" s="14">
        <v>0</v>
      </c>
      <c r="P14" s="14">
        <v>0</v>
      </c>
      <c r="Q14" s="14">
        <v>0</v>
      </c>
      <c r="R14" s="23">
        <f t="shared" si="2"/>
        <v>0</v>
      </c>
    </row>
    <row r="15" spans="1:18" ht="12.75">
      <c r="A15" s="42" t="s">
        <v>41</v>
      </c>
      <c r="B15" s="14">
        <f t="shared" si="0"/>
        <v>0</v>
      </c>
      <c r="C15" s="14">
        <f t="shared" si="0"/>
        <v>0</v>
      </c>
      <c r="D15" s="14">
        <f t="shared" si="0"/>
        <v>0</v>
      </c>
      <c r="E15" s="14">
        <f t="shared" si="0"/>
        <v>5150.66</v>
      </c>
      <c r="F15" s="14">
        <f t="shared" si="0"/>
        <v>5150.66</v>
      </c>
      <c r="G15" s="43"/>
      <c r="H15" s="14">
        <v>0</v>
      </c>
      <c r="I15" s="14">
        <v>0</v>
      </c>
      <c r="J15" s="14">
        <v>0</v>
      </c>
      <c r="K15" s="14">
        <v>5150.66</v>
      </c>
      <c r="L15" s="14">
        <f t="shared" si="1"/>
        <v>5150.66</v>
      </c>
      <c r="M15" s="22"/>
      <c r="N15" s="14">
        <v>0</v>
      </c>
      <c r="O15" s="14">
        <v>0</v>
      </c>
      <c r="P15" s="14">
        <v>0</v>
      </c>
      <c r="Q15" s="14">
        <v>0</v>
      </c>
      <c r="R15" s="23">
        <f t="shared" si="2"/>
        <v>0</v>
      </c>
    </row>
    <row r="16" spans="1:18" ht="12.75">
      <c r="A16" s="42" t="s">
        <v>42</v>
      </c>
      <c r="B16" s="14">
        <f t="shared" si="0"/>
        <v>0</v>
      </c>
      <c r="C16" s="14">
        <f t="shared" si="0"/>
        <v>0</v>
      </c>
      <c r="D16" s="14">
        <f t="shared" si="0"/>
        <v>0</v>
      </c>
      <c r="E16" s="14">
        <f t="shared" si="0"/>
        <v>9759.4</v>
      </c>
      <c r="F16" s="14">
        <f t="shared" si="0"/>
        <v>9759.4</v>
      </c>
      <c r="G16" s="43"/>
      <c r="H16" s="14">
        <v>0</v>
      </c>
      <c r="I16" s="14">
        <v>0</v>
      </c>
      <c r="J16" s="14">
        <v>0</v>
      </c>
      <c r="K16" s="14">
        <v>9759.4</v>
      </c>
      <c r="L16" s="14">
        <f t="shared" si="1"/>
        <v>9759.4</v>
      </c>
      <c r="M16" s="22"/>
      <c r="N16" s="14">
        <v>0</v>
      </c>
      <c r="O16" s="14">
        <v>0</v>
      </c>
      <c r="P16" s="14">
        <v>0</v>
      </c>
      <c r="Q16" s="14">
        <v>0</v>
      </c>
      <c r="R16" s="23">
        <f t="shared" si="2"/>
        <v>0</v>
      </c>
    </row>
    <row r="17" spans="1:18" ht="12.75">
      <c r="A17" s="42" t="s">
        <v>43</v>
      </c>
      <c r="B17" s="14">
        <f t="shared" si="0"/>
        <v>0</v>
      </c>
      <c r="C17" s="14">
        <f t="shared" si="0"/>
        <v>0</v>
      </c>
      <c r="D17" s="14">
        <f t="shared" si="0"/>
        <v>0</v>
      </c>
      <c r="E17" s="14">
        <f t="shared" si="0"/>
        <v>0</v>
      </c>
      <c r="F17" s="14">
        <f t="shared" si="0"/>
        <v>0</v>
      </c>
      <c r="G17" s="43"/>
      <c r="H17" s="14">
        <v>0</v>
      </c>
      <c r="I17" s="14">
        <v>0</v>
      </c>
      <c r="J17" s="14">
        <v>0</v>
      </c>
      <c r="K17" s="14">
        <v>0</v>
      </c>
      <c r="L17" s="14">
        <f t="shared" si="1"/>
        <v>0</v>
      </c>
      <c r="M17" s="22"/>
      <c r="N17" s="14">
        <v>0</v>
      </c>
      <c r="O17" s="14">
        <v>0</v>
      </c>
      <c r="P17" s="14">
        <v>0</v>
      </c>
      <c r="Q17" s="14">
        <v>0</v>
      </c>
      <c r="R17" s="23">
        <f t="shared" si="2"/>
        <v>0</v>
      </c>
    </row>
    <row r="18" spans="1:18" ht="12.75">
      <c r="A18" s="42" t="s">
        <v>44</v>
      </c>
      <c r="B18" s="14">
        <f t="shared" si="0"/>
        <v>0</v>
      </c>
      <c r="C18" s="14">
        <f t="shared" si="0"/>
        <v>0</v>
      </c>
      <c r="D18" s="14">
        <f t="shared" si="0"/>
        <v>0</v>
      </c>
      <c r="E18" s="14">
        <f t="shared" si="0"/>
        <v>0</v>
      </c>
      <c r="F18" s="14">
        <f t="shared" si="0"/>
        <v>0</v>
      </c>
      <c r="G18" s="43"/>
      <c r="H18" s="14">
        <v>0</v>
      </c>
      <c r="I18" s="14">
        <v>0</v>
      </c>
      <c r="J18" s="14">
        <v>0</v>
      </c>
      <c r="K18" s="14">
        <v>0</v>
      </c>
      <c r="L18" s="14">
        <f t="shared" si="1"/>
        <v>0</v>
      </c>
      <c r="M18" s="22"/>
      <c r="N18" s="14">
        <v>0</v>
      </c>
      <c r="O18" s="14">
        <v>0</v>
      </c>
      <c r="P18" s="14">
        <v>0</v>
      </c>
      <c r="Q18" s="14">
        <v>0</v>
      </c>
      <c r="R18" s="23">
        <f t="shared" si="2"/>
        <v>0</v>
      </c>
    </row>
    <row r="19" spans="1:18" ht="12.75">
      <c r="A19" s="42" t="s">
        <v>45</v>
      </c>
      <c r="B19" s="14">
        <f t="shared" si="0"/>
        <v>0</v>
      </c>
      <c r="C19" s="14">
        <f t="shared" si="0"/>
        <v>0</v>
      </c>
      <c r="D19" s="14">
        <f t="shared" si="0"/>
        <v>0</v>
      </c>
      <c r="E19" s="14">
        <f t="shared" si="0"/>
        <v>0</v>
      </c>
      <c r="F19" s="14">
        <f t="shared" si="0"/>
        <v>0</v>
      </c>
      <c r="G19" s="43"/>
      <c r="H19" s="14">
        <v>0</v>
      </c>
      <c r="I19" s="14">
        <v>0</v>
      </c>
      <c r="J19" s="14">
        <v>0</v>
      </c>
      <c r="K19" s="14">
        <v>0</v>
      </c>
      <c r="L19" s="14">
        <f t="shared" si="1"/>
        <v>0</v>
      </c>
      <c r="M19" s="22"/>
      <c r="N19" s="14">
        <v>0</v>
      </c>
      <c r="O19" s="14">
        <v>0</v>
      </c>
      <c r="P19" s="14">
        <v>0</v>
      </c>
      <c r="Q19" s="14">
        <v>0</v>
      </c>
      <c r="R19" s="23">
        <f t="shared" si="2"/>
        <v>0</v>
      </c>
    </row>
    <row r="20" spans="1:18" ht="12.75">
      <c r="A20" s="42" t="s">
        <v>46</v>
      </c>
      <c r="B20" s="14">
        <f t="shared" si="0"/>
        <v>0</v>
      </c>
      <c r="C20" s="14">
        <f t="shared" si="0"/>
        <v>0</v>
      </c>
      <c r="D20" s="14">
        <f t="shared" si="0"/>
        <v>0</v>
      </c>
      <c r="E20" s="14">
        <f t="shared" si="0"/>
        <v>0</v>
      </c>
      <c r="F20" s="14">
        <f t="shared" si="0"/>
        <v>0</v>
      </c>
      <c r="G20" s="43"/>
      <c r="H20" s="14">
        <v>0</v>
      </c>
      <c r="I20" s="14">
        <v>0</v>
      </c>
      <c r="J20" s="14">
        <v>0</v>
      </c>
      <c r="K20" s="14">
        <v>0</v>
      </c>
      <c r="L20" s="14">
        <f t="shared" si="1"/>
        <v>0</v>
      </c>
      <c r="M20" s="22"/>
      <c r="N20" s="14">
        <v>0</v>
      </c>
      <c r="O20" s="14">
        <v>0</v>
      </c>
      <c r="P20" s="14">
        <v>0</v>
      </c>
      <c r="Q20" s="14">
        <v>0</v>
      </c>
      <c r="R20" s="23">
        <f t="shared" si="2"/>
        <v>0</v>
      </c>
    </row>
    <row r="21" spans="1:18" ht="12.75">
      <c r="A21" s="42" t="s">
        <v>47</v>
      </c>
      <c r="B21" s="14">
        <f t="shared" si="0"/>
        <v>0</v>
      </c>
      <c r="C21" s="14">
        <f t="shared" si="0"/>
        <v>0</v>
      </c>
      <c r="D21" s="14">
        <f t="shared" si="0"/>
        <v>0</v>
      </c>
      <c r="E21" s="14">
        <f t="shared" si="0"/>
        <v>0</v>
      </c>
      <c r="F21" s="14">
        <f t="shared" si="0"/>
        <v>0</v>
      </c>
      <c r="G21" s="43"/>
      <c r="H21" s="14">
        <v>0</v>
      </c>
      <c r="I21" s="14">
        <v>0</v>
      </c>
      <c r="J21" s="14">
        <v>0</v>
      </c>
      <c r="K21" s="14">
        <v>0</v>
      </c>
      <c r="L21" s="14">
        <f t="shared" si="1"/>
        <v>0</v>
      </c>
      <c r="M21" s="22"/>
      <c r="N21" s="14">
        <v>0</v>
      </c>
      <c r="O21" s="14">
        <v>0</v>
      </c>
      <c r="P21" s="14">
        <v>0</v>
      </c>
      <c r="Q21" s="14">
        <v>0</v>
      </c>
      <c r="R21" s="23">
        <f t="shared" si="2"/>
        <v>0</v>
      </c>
    </row>
    <row r="22" spans="1:18" ht="12.75">
      <c r="A22" s="42" t="s">
        <v>48</v>
      </c>
      <c r="B22" s="14">
        <f t="shared" si="0"/>
        <v>0</v>
      </c>
      <c r="C22" s="14">
        <f t="shared" si="0"/>
        <v>0</v>
      </c>
      <c r="D22" s="14">
        <f t="shared" si="0"/>
        <v>0</v>
      </c>
      <c r="E22" s="14">
        <f t="shared" si="0"/>
        <v>0</v>
      </c>
      <c r="F22" s="14">
        <f t="shared" si="0"/>
        <v>0</v>
      </c>
      <c r="G22" s="43"/>
      <c r="H22" s="14">
        <v>0</v>
      </c>
      <c r="I22" s="14">
        <v>0</v>
      </c>
      <c r="J22" s="14">
        <v>0</v>
      </c>
      <c r="K22" s="14">
        <v>0</v>
      </c>
      <c r="L22" s="14">
        <f t="shared" si="1"/>
        <v>0</v>
      </c>
      <c r="M22" s="22"/>
      <c r="N22" s="14">
        <v>0</v>
      </c>
      <c r="O22" s="14">
        <v>0</v>
      </c>
      <c r="P22" s="14">
        <v>0</v>
      </c>
      <c r="Q22" s="14">
        <v>0</v>
      </c>
      <c r="R22" s="23">
        <f t="shared" si="2"/>
        <v>0</v>
      </c>
    </row>
    <row r="23" spans="1:18" ht="12.75">
      <c r="A23" s="42" t="s">
        <v>49</v>
      </c>
      <c r="B23" s="14">
        <f t="shared" si="0"/>
        <v>0</v>
      </c>
      <c r="C23" s="14">
        <f t="shared" si="0"/>
        <v>250.07</v>
      </c>
      <c r="D23" s="14">
        <f t="shared" si="0"/>
        <v>0</v>
      </c>
      <c r="E23" s="14">
        <f t="shared" si="0"/>
        <v>0</v>
      </c>
      <c r="F23" s="14">
        <f t="shared" si="0"/>
        <v>250.07</v>
      </c>
      <c r="G23" s="43"/>
      <c r="H23" s="14">
        <v>0</v>
      </c>
      <c r="I23" s="14">
        <v>0</v>
      </c>
      <c r="J23" s="14">
        <v>0</v>
      </c>
      <c r="K23" s="14">
        <v>0</v>
      </c>
      <c r="L23" s="14">
        <f t="shared" si="1"/>
        <v>0</v>
      </c>
      <c r="M23" s="22"/>
      <c r="N23" s="14">
        <v>0</v>
      </c>
      <c r="O23" s="14">
        <v>250.07</v>
      </c>
      <c r="P23" s="14">
        <v>0</v>
      </c>
      <c r="Q23" s="14">
        <v>0</v>
      </c>
      <c r="R23" s="23">
        <f t="shared" si="2"/>
        <v>250.07</v>
      </c>
    </row>
    <row r="24" spans="1:18" ht="12.75">
      <c r="A24" s="42" t="s">
        <v>50</v>
      </c>
      <c r="B24" s="14">
        <f t="shared" si="0"/>
        <v>0</v>
      </c>
      <c r="C24" s="14">
        <f t="shared" si="0"/>
        <v>0</v>
      </c>
      <c r="D24" s="14">
        <f t="shared" si="0"/>
        <v>0</v>
      </c>
      <c r="E24" s="14">
        <f t="shared" si="0"/>
        <v>0</v>
      </c>
      <c r="F24" s="14">
        <f t="shared" si="0"/>
        <v>0</v>
      </c>
      <c r="G24" s="43"/>
      <c r="H24" s="14">
        <v>0</v>
      </c>
      <c r="I24" s="14">
        <v>0</v>
      </c>
      <c r="J24" s="14">
        <v>0</v>
      </c>
      <c r="K24" s="14">
        <v>0</v>
      </c>
      <c r="L24" s="14">
        <f t="shared" si="1"/>
        <v>0</v>
      </c>
      <c r="M24" s="22"/>
      <c r="N24" s="14">
        <v>0</v>
      </c>
      <c r="O24" s="14">
        <v>0</v>
      </c>
      <c r="P24" s="14">
        <v>0</v>
      </c>
      <c r="Q24" s="14">
        <v>0</v>
      </c>
      <c r="R24" s="23">
        <f t="shared" si="2"/>
        <v>0</v>
      </c>
    </row>
    <row r="25" spans="1:18" ht="12.75">
      <c r="A25" s="42" t="s">
        <v>51</v>
      </c>
      <c r="B25" s="14">
        <f t="shared" si="0"/>
        <v>4004.08</v>
      </c>
      <c r="C25" s="14">
        <f t="shared" si="0"/>
        <v>3393.69</v>
      </c>
      <c r="D25" s="14">
        <f t="shared" si="0"/>
        <v>0</v>
      </c>
      <c r="E25" s="14">
        <f t="shared" si="0"/>
        <v>7746.34</v>
      </c>
      <c r="F25" s="14">
        <f t="shared" si="0"/>
        <v>15144.11</v>
      </c>
      <c r="G25" s="43"/>
      <c r="H25" s="14">
        <v>4004.08</v>
      </c>
      <c r="I25" s="14">
        <v>3393.69</v>
      </c>
      <c r="J25" s="14">
        <v>0</v>
      </c>
      <c r="K25" s="14">
        <v>7746.34</v>
      </c>
      <c r="L25" s="14">
        <f t="shared" si="1"/>
        <v>15144.11</v>
      </c>
      <c r="M25" s="22"/>
      <c r="N25" s="14">
        <v>0</v>
      </c>
      <c r="O25" s="14">
        <v>0</v>
      </c>
      <c r="P25" s="14">
        <v>0</v>
      </c>
      <c r="Q25" s="14">
        <v>0</v>
      </c>
      <c r="R25" s="23">
        <f t="shared" si="2"/>
        <v>0</v>
      </c>
    </row>
    <row r="26" spans="1:18" ht="12.75">
      <c r="A26" s="42" t="s">
        <v>52</v>
      </c>
      <c r="B26" s="14">
        <f t="shared" si="0"/>
        <v>0</v>
      </c>
      <c r="C26" s="14">
        <f t="shared" si="0"/>
        <v>0</v>
      </c>
      <c r="D26" s="14">
        <f t="shared" si="0"/>
        <v>0</v>
      </c>
      <c r="E26" s="14">
        <f t="shared" si="0"/>
        <v>20</v>
      </c>
      <c r="F26" s="14">
        <f t="shared" si="0"/>
        <v>20</v>
      </c>
      <c r="G26" s="43"/>
      <c r="H26" s="14">
        <v>0</v>
      </c>
      <c r="I26" s="14">
        <v>0</v>
      </c>
      <c r="J26" s="14">
        <v>0</v>
      </c>
      <c r="K26" s="14">
        <v>20</v>
      </c>
      <c r="L26" s="14">
        <f t="shared" si="1"/>
        <v>20</v>
      </c>
      <c r="M26" s="22"/>
      <c r="N26" s="14">
        <v>0</v>
      </c>
      <c r="O26" s="14">
        <v>0</v>
      </c>
      <c r="P26" s="14">
        <v>0</v>
      </c>
      <c r="Q26" s="14">
        <v>0</v>
      </c>
      <c r="R26" s="23">
        <f t="shared" si="2"/>
        <v>0</v>
      </c>
    </row>
    <row r="27" spans="1:18" ht="12.75">
      <c r="A27" s="42" t="s">
        <v>53</v>
      </c>
      <c r="B27" s="14">
        <f t="shared" si="0"/>
        <v>0</v>
      </c>
      <c r="C27" s="14">
        <f t="shared" si="0"/>
        <v>0</v>
      </c>
      <c r="D27" s="14">
        <f t="shared" si="0"/>
        <v>0</v>
      </c>
      <c r="E27" s="14">
        <f t="shared" si="0"/>
        <v>0</v>
      </c>
      <c r="F27" s="14">
        <f t="shared" si="0"/>
        <v>0</v>
      </c>
      <c r="G27" s="43"/>
      <c r="H27" s="14">
        <v>0</v>
      </c>
      <c r="I27" s="14">
        <v>0</v>
      </c>
      <c r="J27" s="14">
        <v>0</v>
      </c>
      <c r="K27" s="14">
        <v>0</v>
      </c>
      <c r="L27" s="14">
        <f t="shared" si="1"/>
        <v>0</v>
      </c>
      <c r="M27" s="22"/>
      <c r="N27" s="14">
        <v>0</v>
      </c>
      <c r="O27" s="14">
        <v>0</v>
      </c>
      <c r="P27" s="14">
        <v>0</v>
      </c>
      <c r="Q27" s="14">
        <v>0</v>
      </c>
      <c r="R27" s="23">
        <f t="shared" si="2"/>
        <v>0</v>
      </c>
    </row>
    <row r="28" spans="1:18" ht="13.5" thickBot="1">
      <c r="A28" s="44" t="s">
        <v>54</v>
      </c>
      <c r="B28" s="45">
        <f t="shared" si="0"/>
        <v>0</v>
      </c>
      <c r="C28" s="45">
        <f t="shared" si="0"/>
        <v>0</v>
      </c>
      <c r="D28" s="45">
        <f t="shared" si="0"/>
        <v>4278.37</v>
      </c>
      <c r="E28" s="45">
        <f t="shared" si="0"/>
        <v>1805.36</v>
      </c>
      <c r="F28" s="45">
        <f t="shared" si="0"/>
        <v>6083.73</v>
      </c>
      <c r="G28" s="46"/>
      <c r="H28" s="45">
        <v>0</v>
      </c>
      <c r="I28" s="45">
        <v>0</v>
      </c>
      <c r="J28" s="45">
        <v>4278.37</v>
      </c>
      <c r="K28" s="45">
        <v>1805.36</v>
      </c>
      <c r="L28" s="45">
        <f t="shared" si="1"/>
        <v>6083.73</v>
      </c>
      <c r="M28" s="32"/>
      <c r="N28" s="45">
        <v>0</v>
      </c>
      <c r="O28" s="45">
        <v>0</v>
      </c>
      <c r="P28" s="45">
        <v>0</v>
      </c>
      <c r="Q28" s="45">
        <v>0</v>
      </c>
      <c r="R28" s="48">
        <f t="shared" si="2"/>
        <v>0</v>
      </c>
    </row>
    <row r="29" spans="1:7" ht="12.75">
      <c r="A29" s="36" t="s">
        <v>29</v>
      </c>
      <c r="B29" s="36"/>
      <c r="C29" s="36"/>
      <c r="D29" s="36"/>
      <c r="E29" s="36"/>
      <c r="F29" s="36"/>
      <c r="G29" s="36"/>
    </row>
  </sheetData>
  <mergeCells count="9">
    <mergeCell ref="A4:A6"/>
    <mergeCell ref="B4:F4"/>
    <mergeCell ref="G4:G6"/>
    <mergeCell ref="H4:L4"/>
    <mergeCell ref="M4:M6"/>
    <mergeCell ref="N4:R4"/>
    <mergeCell ref="B5:F5"/>
    <mergeCell ref="H5:L5"/>
    <mergeCell ref="N5:R5"/>
  </mergeCells>
  <hyperlinks>
    <hyperlink ref="F1" location="Indice!A1" display="Indice"/>
  </hyperlink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29"/>
  <sheetViews>
    <sheetView showGridLines="0" workbookViewId="0" topLeftCell="A1">
      <selection activeCell="H7" sqref="H7:L28"/>
    </sheetView>
  </sheetViews>
  <sheetFormatPr defaultColWidth="11.421875" defaultRowHeight="12.75"/>
  <cols>
    <col min="1" max="1" width="19.140625" style="0" customWidth="1"/>
    <col min="2" max="2" width="8.421875" style="0" bestFit="1" customWidth="1"/>
    <col min="3" max="3" width="8.00390625" style="0" bestFit="1" customWidth="1"/>
    <col min="4" max="4" width="9.00390625" style="0" bestFit="1" customWidth="1"/>
    <col min="5" max="5" width="12.00390625" style="0" bestFit="1" customWidth="1"/>
    <col min="6" max="6" width="8.7109375" style="0" bestFit="1" customWidth="1"/>
    <col min="7" max="7" width="0.85546875" style="0" customWidth="1"/>
    <col min="8" max="10" width="8.57421875" style="0" customWidth="1"/>
    <col min="11" max="11" width="12.00390625" style="0" bestFit="1" customWidth="1"/>
    <col min="12" max="12" width="8.57421875" style="0" customWidth="1"/>
    <col min="13" max="13" width="0.85546875" style="0" customWidth="1"/>
    <col min="14" max="14" width="8.421875" style="0" bestFit="1" customWidth="1"/>
    <col min="15" max="15" width="8.00390625" style="0" bestFit="1" customWidth="1"/>
    <col min="16" max="16" width="9.00390625" style="0" bestFit="1" customWidth="1"/>
    <col min="17" max="17" width="12.00390625" style="0" bestFit="1" customWidth="1"/>
    <col min="18" max="18" width="11.57421875" style="0" bestFit="1" customWidth="1"/>
    <col min="19" max="21" width="9.28125" style="0" bestFit="1" customWidth="1"/>
    <col min="22" max="22" width="12.28125" style="0" bestFit="1" customWidth="1"/>
    <col min="23" max="23" width="8.7109375" style="0" bestFit="1" customWidth="1"/>
  </cols>
  <sheetData>
    <row r="1" ht="12.75">
      <c r="F1" s="49" t="s">
        <v>55</v>
      </c>
    </row>
    <row r="2" spans="1:7" ht="12.75">
      <c r="A2" s="1" t="s">
        <v>66</v>
      </c>
      <c r="B2" s="1"/>
      <c r="C2" s="1"/>
      <c r="D2" s="1"/>
      <c r="E2" s="1"/>
      <c r="F2" s="1"/>
      <c r="G2" s="1"/>
    </row>
    <row r="3" spans="1:7" ht="13.5" thickBot="1">
      <c r="A3" s="2" t="s">
        <v>31</v>
      </c>
      <c r="B3" s="2"/>
      <c r="C3" s="2"/>
      <c r="D3" s="2"/>
      <c r="E3" s="2"/>
      <c r="F3" s="2"/>
      <c r="G3" s="2"/>
    </row>
    <row r="4" spans="1:18" ht="13.5" thickBot="1">
      <c r="A4" s="61" t="s">
        <v>32</v>
      </c>
      <c r="B4" s="63" t="s">
        <v>3</v>
      </c>
      <c r="C4" s="64"/>
      <c r="D4" s="64"/>
      <c r="E4" s="64"/>
      <c r="F4" s="65"/>
      <c r="G4" s="66"/>
      <c r="H4" s="63" t="s">
        <v>33</v>
      </c>
      <c r="I4" s="64"/>
      <c r="J4" s="64"/>
      <c r="K4" s="64"/>
      <c r="L4" s="65"/>
      <c r="M4" s="79"/>
      <c r="N4" s="63" t="s">
        <v>5</v>
      </c>
      <c r="O4" s="69"/>
      <c r="P4" s="69"/>
      <c r="Q4" s="69"/>
      <c r="R4" s="74"/>
    </row>
    <row r="5" spans="1:18" ht="13.5" thickBot="1">
      <c r="A5" s="62"/>
      <c r="B5" s="75" t="s">
        <v>6</v>
      </c>
      <c r="C5" s="76"/>
      <c r="D5" s="76"/>
      <c r="E5" s="76"/>
      <c r="F5" s="77"/>
      <c r="G5" s="67"/>
      <c r="H5" s="75" t="s">
        <v>6</v>
      </c>
      <c r="I5" s="76"/>
      <c r="J5" s="76"/>
      <c r="K5" s="76"/>
      <c r="L5" s="77"/>
      <c r="M5" s="80"/>
      <c r="N5" s="75" t="s">
        <v>6</v>
      </c>
      <c r="O5" s="76"/>
      <c r="P5" s="76"/>
      <c r="Q5" s="76"/>
      <c r="R5" s="78"/>
    </row>
    <row r="6" spans="1:18" ht="12.75" customHeight="1" thickBot="1">
      <c r="A6" s="62"/>
      <c r="B6" s="3" t="s">
        <v>7</v>
      </c>
      <c r="C6" s="4" t="s">
        <v>8</v>
      </c>
      <c r="D6" s="4" t="s">
        <v>9</v>
      </c>
      <c r="E6" s="5" t="s">
        <v>10</v>
      </c>
      <c r="F6" s="6" t="s">
        <v>11</v>
      </c>
      <c r="G6" s="68"/>
      <c r="H6" s="3" t="s">
        <v>7</v>
      </c>
      <c r="I6" s="4" t="s">
        <v>8</v>
      </c>
      <c r="J6" s="4" t="s">
        <v>9</v>
      </c>
      <c r="K6" s="5" t="s">
        <v>10</v>
      </c>
      <c r="L6" s="6" t="s">
        <v>11</v>
      </c>
      <c r="M6" s="81"/>
      <c r="N6" s="3" t="s">
        <v>7</v>
      </c>
      <c r="O6" s="4" t="s">
        <v>8</v>
      </c>
      <c r="P6" s="4" t="s">
        <v>9</v>
      </c>
      <c r="Q6" s="5" t="s">
        <v>10</v>
      </c>
      <c r="R6" s="7" t="s">
        <v>11</v>
      </c>
    </row>
    <row r="7" spans="1:18" ht="12.75">
      <c r="A7" s="37" t="s">
        <v>3</v>
      </c>
      <c r="B7" s="38">
        <f aca="true" t="shared" si="0" ref="B7:F28">SUM(N7,H7)</f>
        <v>81.5</v>
      </c>
      <c r="C7" s="38">
        <f t="shared" si="0"/>
        <v>1374.81</v>
      </c>
      <c r="D7" s="38">
        <f t="shared" si="0"/>
        <v>12790.910000000002</v>
      </c>
      <c r="E7" s="38">
        <f t="shared" si="0"/>
        <v>37735.46</v>
      </c>
      <c r="F7" s="38">
        <f t="shared" si="0"/>
        <v>51982.68</v>
      </c>
      <c r="G7" s="39"/>
      <c r="H7" s="38">
        <f>SUM(H8:H28)</f>
        <v>81.5</v>
      </c>
      <c r="I7" s="38">
        <f>SUM(I8:I28)</f>
        <v>1374.81</v>
      </c>
      <c r="J7" s="38">
        <f>SUM(J8:J28)</f>
        <v>12790.910000000002</v>
      </c>
      <c r="K7" s="38">
        <f>SUM(K8:K28)</f>
        <v>37735.46</v>
      </c>
      <c r="L7" s="38">
        <f aca="true" t="shared" si="1" ref="L7:L28">SUM(H7:K7)</f>
        <v>51982.68</v>
      </c>
      <c r="M7" s="40"/>
      <c r="N7" s="38">
        <f>SUM(N8:N28)</f>
        <v>0</v>
      </c>
      <c r="O7" s="38">
        <f>SUM(O8:O28)</f>
        <v>0</v>
      </c>
      <c r="P7" s="38">
        <f>SUM(P8:P28)</f>
        <v>0</v>
      </c>
      <c r="Q7" s="38">
        <f>SUM(Q8:Q28)</f>
        <v>0</v>
      </c>
      <c r="R7" s="41">
        <f>SUM(R8:R28)</f>
        <v>0</v>
      </c>
    </row>
    <row r="8" spans="1:18" ht="12.75">
      <c r="A8" s="42" t="s">
        <v>34</v>
      </c>
      <c r="B8" s="14">
        <f t="shared" si="0"/>
        <v>0</v>
      </c>
      <c r="C8" s="14">
        <f t="shared" si="0"/>
        <v>0</v>
      </c>
      <c r="D8" s="14">
        <f t="shared" si="0"/>
        <v>0</v>
      </c>
      <c r="E8" s="14">
        <f t="shared" si="0"/>
        <v>0</v>
      </c>
      <c r="F8" s="14">
        <f t="shared" si="0"/>
        <v>0</v>
      </c>
      <c r="G8" s="43"/>
      <c r="H8" s="21">
        <v>0</v>
      </c>
      <c r="I8" s="21">
        <v>0</v>
      </c>
      <c r="J8" s="21">
        <v>0</v>
      </c>
      <c r="K8" s="21">
        <v>0</v>
      </c>
      <c r="L8" s="14">
        <f t="shared" si="1"/>
        <v>0</v>
      </c>
      <c r="M8" s="22"/>
      <c r="N8" s="14">
        <v>0</v>
      </c>
      <c r="O8" s="14">
        <v>0</v>
      </c>
      <c r="P8" s="14">
        <v>0</v>
      </c>
      <c r="Q8" s="14">
        <v>0</v>
      </c>
      <c r="R8" s="23">
        <f>SUM(N8:Q8)</f>
        <v>0</v>
      </c>
    </row>
    <row r="9" spans="1:18" ht="12.75">
      <c r="A9" s="42" t="s">
        <v>35</v>
      </c>
      <c r="B9" s="14">
        <f t="shared" si="0"/>
        <v>0</v>
      </c>
      <c r="C9" s="14">
        <f t="shared" si="0"/>
        <v>0</v>
      </c>
      <c r="D9" s="14">
        <f t="shared" si="0"/>
        <v>0</v>
      </c>
      <c r="E9" s="14">
        <f t="shared" si="0"/>
        <v>1968</v>
      </c>
      <c r="F9" s="14">
        <f t="shared" si="0"/>
        <v>1968</v>
      </c>
      <c r="G9" s="43"/>
      <c r="H9" s="21">
        <v>0</v>
      </c>
      <c r="I9" s="21">
        <v>0</v>
      </c>
      <c r="J9" s="21">
        <v>0</v>
      </c>
      <c r="K9" s="21">
        <v>1968</v>
      </c>
      <c r="L9" s="14">
        <f t="shared" si="1"/>
        <v>1968</v>
      </c>
      <c r="M9" s="22"/>
      <c r="N9" s="14">
        <v>0</v>
      </c>
      <c r="O9" s="14">
        <v>0</v>
      </c>
      <c r="P9" s="14">
        <v>0</v>
      </c>
      <c r="Q9" s="14">
        <v>0</v>
      </c>
      <c r="R9" s="23">
        <f aca="true" t="shared" si="2" ref="R9:R28">SUM(N9:Q9)</f>
        <v>0</v>
      </c>
    </row>
    <row r="10" spans="1:18" ht="12.75">
      <c r="A10" s="42" t="s">
        <v>36</v>
      </c>
      <c r="B10" s="14">
        <f t="shared" si="0"/>
        <v>0</v>
      </c>
      <c r="C10" s="14">
        <f t="shared" si="0"/>
        <v>0</v>
      </c>
      <c r="D10" s="14">
        <f t="shared" si="0"/>
        <v>488</v>
      </c>
      <c r="E10" s="14">
        <f t="shared" si="0"/>
        <v>0</v>
      </c>
      <c r="F10" s="14">
        <f t="shared" si="0"/>
        <v>488</v>
      </c>
      <c r="G10" s="43"/>
      <c r="H10" s="21">
        <v>0</v>
      </c>
      <c r="I10" s="21">
        <v>0</v>
      </c>
      <c r="J10" s="21">
        <v>488</v>
      </c>
      <c r="K10" s="21">
        <v>0</v>
      </c>
      <c r="L10" s="14">
        <f t="shared" si="1"/>
        <v>488</v>
      </c>
      <c r="M10" s="22"/>
      <c r="N10" s="14">
        <v>0</v>
      </c>
      <c r="O10" s="14">
        <v>0</v>
      </c>
      <c r="P10" s="14">
        <v>0</v>
      </c>
      <c r="Q10" s="14">
        <v>0</v>
      </c>
      <c r="R10" s="23">
        <f t="shared" si="2"/>
        <v>0</v>
      </c>
    </row>
    <row r="11" spans="1:18" ht="12.75">
      <c r="A11" s="42" t="s">
        <v>37</v>
      </c>
      <c r="B11" s="14">
        <f t="shared" si="0"/>
        <v>0</v>
      </c>
      <c r="C11" s="14">
        <f t="shared" si="0"/>
        <v>87.75</v>
      </c>
      <c r="D11" s="14">
        <f t="shared" si="0"/>
        <v>0</v>
      </c>
      <c r="E11" s="14">
        <f t="shared" si="0"/>
        <v>4516.59</v>
      </c>
      <c r="F11" s="14">
        <f t="shared" si="0"/>
        <v>4604.34</v>
      </c>
      <c r="G11" s="43"/>
      <c r="H11" s="21">
        <v>0</v>
      </c>
      <c r="I11" s="21">
        <v>87.75</v>
      </c>
      <c r="J11" s="21">
        <v>0</v>
      </c>
      <c r="K11" s="21">
        <v>4516.59</v>
      </c>
      <c r="L11" s="14">
        <f t="shared" si="1"/>
        <v>4604.34</v>
      </c>
      <c r="M11" s="22"/>
      <c r="N11" s="14">
        <v>0</v>
      </c>
      <c r="O11" s="14">
        <v>0</v>
      </c>
      <c r="P11" s="14">
        <v>0</v>
      </c>
      <c r="Q11" s="14">
        <v>0</v>
      </c>
      <c r="R11" s="23">
        <f t="shared" si="2"/>
        <v>0</v>
      </c>
    </row>
    <row r="12" spans="1:18" ht="12.75">
      <c r="A12" s="42" t="s">
        <v>38</v>
      </c>
      <c r="B12" s="14">
        <f t="shared" si="0"/>
        <v>0</v>
      </c>
      <c r="C12" s="14">
        <f t="shared" si="0"/>
        <v>0</v>
      </c>
      <c r="D12" s="14">
        <f t="shared" si="0"/>
        <v>0</v>
      </c>
      <c r="E12" s="14">
        <f t="shared" si="0"/>
        <v>0</v>
      </c>
      <c r="F12" s="14">
        <f t="shared" si="0"/>
        <v>0</v>
      </c>
      <c r="G12" s="43"/>
      <c r="H12" s="21">
        <v>0</v>
      </c>
      <c r="I12" s="21">
        <v>0</v>
      </c>
      <c r="J12" s="21">
        <v>0</v>
      </c>
      <c r="K12" s="21">
        <v>0</v>
      </c>
      <c r="L12" s="14">
        <f t="shared" si="1"/>
        <v>0</v>
      </c>
      <c r="M12" s="22"/>
      <c r="N12" s="14">
        <v>0</v>
      </c>
      <c r="O12" s="14">
        <v>0</v>
      </c>
      <c r="P12" s="14">
        <v>0</v>
      </c>
      <c r="Q12" s="14">
        <v>0</v>
      </c>
      <c r="R12" s="23">
        <f t="shared" si="2"/>
        <v>0</v>
      </c>
    </row>
    <row r="13" spans="1:18" ht="12.75">
      <c r="A13" s="42" t="s">
        <v>39</v>
      </c>
      <c r="B13" s="14">
        <f t="shared" si="0"/>
        <v>0</v>
      </c>
      <c r="C13" s="14">
        <f t="shared" si="0"/>
        <v>0</v>
      </c>
      <c r="D13" s="14">
        <f t="shared" si="0"/>
        <v>0</v>
      </c>
      <c r="E13" s="14">
        <f t="shared" si="0"/>
        <v>0</v>
      </c>
      <c r="F13" s="14">
        <f t="shared" si="0"/>
        <v>0</v>
      </c>
      <c r="G13" s="43"/>
      <c r="H13" s="21">
        <v>0</v>
      </c>
      <c r="I13" s="21">
        <v>0</v>
      </c>
      <c r="J13" s="21">
        <v>0</v>
      </c>
      <c r="K13" s="21">
        <v>0</v>
      </c>
      <c r="L13" s="14">
        <f t="shared" si="1"/>
        <v>0</v>
      </c>
      <c r="M13" s="22"/>
      <c r="N13" s="14">
        <v>0</v>
      </c>
      <c r="O13" s="14">
        <v>0</v>
      </c>
      <c r="P13" s="14">
        <v>0</v>
      </c>
      <c r="Q13" s="14">
        <v>0</v>
      </c>
      <c r="R13" s="23">
        <f t="shared" si="2"/>
        <v>0</v>
      </c>
    </row>
    <row r="14" spans="1:18" ht="12.75">
      <c r="A14" s="42" t="s">
        <v>40</v>
      </c>
      <c r="B14" s="14">
        <f t="shared" si="0"/>
        <v>0</v>
      </c>
      <c r="C14" s="14">
        <f t="shared" si="0"/>
        <v>640.61</v>
      </c>
      <c r="D14" s="14">
        <f t="shared" si="0"/>
        <v>1350</v>
      </c>
      <c r="E14" s="14">
        <f t="shared" si="0"/>
        <v>3478.54</v>
      </c>
      <c r="F14" s="14">
        <f t="shared" si="0"/>
        <v>5469.15</v>
      </c>
      <c r="G14" s="43"/>
      <c r="H14" s="21">
        <v>0</v>
      </c>
      <c r="I14" s="21">
        <v>640.61</v>
      </c>
      <c r="J14" s="21">
        <v>1350</v>
      </c>
      <c r="K14" s="21">
        <v>3478.54</v>
      </c>
      <c r="L14" s="14">
        <f t="shared" si="1"/>
        <v>5469.15</v>
      </c>
      <c r="M14" s="22"/>
      <c r="N14" s="14">
        <v>0</v>
      </c>
      <c r="O14" s="14">
        <v>0</v>
      </c>
      <c r="P14" s="14">
        <v>0</v>
      </c>
      <c r="Q14" s="14">
        <v>0</v>
      </c>
      <c r="R14" s="23">
        <f t="shared" si="2"/>
        <v>0</v>
      </c>
    </row>
    <row r="15" spans="1:18" ht="12.75">
      <c r="A15" s="42" t="s">
        <v>41</v>
      </c>
      <c r="B15" s="14">
        <f t="shared" si="0"/>
        <v>0</v>
      </c>
      <c r="C15" s="14">
        <f t="shared" si="0"/>
        <v>413.45</v>
      </c>
      <c r="D15" s="14">
        <f t="shared" si="0"/>
        <v>3526.85</v>
      </c>
      <c r="E15" s="14">
        <f t="shared" si="0"/>
        <v>9776.18</v>
      </c>
      <c r="F15" s="14">
        <f t="shared" si="0"/>
        <v>13716.48</v>
      </c>
      <c r="G15" s="43"/>
      <c r="H15" s="21">
        <v>0</v>
      </c>
      <c r="I15" s="21">
        <v>413.45</v>
      </c>
      <c r="J15" s="21">
        <v>3526.85</v>
      </c>
      <c r="K15" s="21">
        <v>9776.18</v>
      </c>
      <c r="L15" s="14">
        <f t="shared" si="1"/>
        <v>13716.48</v>
      </c>
      <c r="M15" s="22"/>
      <c r="N15" s="14">
        <v>0</v>
      </c>
      <c r="O15" s="14">
        <v>0</v>
      </c>
      <c r="P15" s="14">
        <v>0</v>
      </c>
      <c r="Q15" s="14">
        <v>0</v>
      </c>
      <c r="R15" s="23">
        <f t="shared" si="2"/>
        <v>0</v>
      </c>
    </row>
    <row r="16" spans="1:18" ht="12.75">
      <c r="A16" s="42" t="s">
        <v>42</v>
      </c>
      <c r="B16" s="14">
        <f t="shared" si="0"/>
        <v>0</v>
      </c>
      <c r="C16" s="14">
        <f t="shared" si="0"/>
        <v>0</v>
      </c>
      <c r="D16" s="14">
        <f t="shared" si="0"/>
        <v>0</v>
      </c>
      <c r="E16" s="14">
        <f t="shared" si="0"/>
        <v>0</v>
      </c>
      <c r="F16" s="14">
        <f t="shared" si="0"/>
        <v>0</v>
      </c>
      <c r="G16" s="43"/>
      <c r="H16" s="21">
        <v>0</v>
      </c>
      <c r="I16" s="21">
        <v>0</v>
      </c>
      <c r="J16" s="21">
        <v>0</v>
      </c>
      <c r="K16" s="21">
        <v>0</v>
      </c>
      <c r="L16" s="14">
        <f t="shared" si="1"/>
        <v>0</v>
      </c>
      <c r="M16" s="22"/>
      <c r="N16" s="14">
        <v>0</v>
      </c>
      <c r="O16" s="14">
        <v>0</v>
      </c>
      <c r="P16" s="14">
        <v>0</v>
      </c>
      <c r="Q16" s="14">
        <v>0</v>
      </c>
      <c r="R16" s="23">
        <f t="shared" si="2"/>
        <v>0</v>
      </c>
    </row>
    <row r="17" spans="1:18" ht="12.75">
      <c r="A17" s="42" t="s">
        <v>43</v>
      </c>
      <c r="B17" s="14">
        <f t="shared" si="0"/>
        <v>0</v>
      </c>
      <c r="C17" s="14">
        <f t="shared" si="0"/>
        <v>0</v>
      </c>
      <c r="D17" s="14">
        <f t="shared" si="0"/>
        <v>0</v>
      </c>
      <c r="E17" s="14">
        <f t="shared" si="0"/>
        <v>0</v>
      </c>
      <c r="F17" s="14">
        <f t="shared" si="0"/>
        <v>0</v>
      </c>
      <c r="G17" s="43"/>
      <c r="H17" s="21">
        <v>0</v>
      </c>
      <c r="I17" s="21">
        <v>0</v>
      </c>
      <c r="J17" s="21">
        <v>0</v>
      </c>
      <c r="K17" s="21">
        <v>0</v>
      </c>
      <c r="L17" s="14">
        <f t="shared" si="1"/>
        <v>0</v>
      </c>
      <c r="M17" s="22"/>
      <c r="N17" s="14">
        <v>0</v>
      </c>
      <c r="O17" s="14">
        <v>0</v>
      </c>
      <c r="P17" s="14">
        <v>0</v>
      </c>
      <c r="Q17" s="14">
        <v>0</v>
      </c>
      <c r="R17" s="23">
        <f t="shared" si="2"/>
        <v>0</v>
      </c>
    </row>
    <row r="18" spans="1:18" ht="12.75">
      <c r="A18" s="42" t="s">
        <v>44</v>
      </c>
      <c r="B18" s="14">
        <f t="shared" si="0"/>
        <v>0</v>
      </c>
      <c r="C18" s="14">
        <f t="shared" si="0"/>
        <v>0</v>
      </c>
      <c r="D18" s="14">
        <f t="shared" si="0"/>
        <v>0</v>
      </c>
      <c r="E18" s="14">
        <f t="shared" si="0"/>
        <v>7376.97</v>
      </c>
      <c r="F18" s="14">
        <f t="shared" si="0"/>
        <v>7376.97</v>
      </c>
      <c r="G18" s="43"/>
      <c r="H18" s="21">
        <v>0</v>
      </c>
      <c r="I18" s="21">
        <v>0</v>
      </c>
      <c r="J18" s="21">
        <v>0</v>
      </c>
      <c r="K18" s="21">
        <v>7376.97</v>
      </c>
      <c r="L18" s="14">
        <f t="shared" si="1"/>
        <v>7376.97</v>
      </c>
      <c r="M18" s="22"/>
      <c r="N18" s="14">
        <v>0</v>
      </c>
      <c r="O18" s="14">
        <v>0</v>
      </c>
      <c r="P18" s="14">
        <v>0</v>
      </c>
      <c r="Q18" s="14">
        <v>0</v>
      </c>
      <c r="R18" s="23">
        <f t="shared" si="2"/>
        <v>0</v>
      </c>
    </row>
    <row r="19" spans="1:18" ht="12.75">
      <c r="A19" s="42" t="s">
        <v>45</v>
      </c>
      <c r="B19" s="14">
        <f t="shared" si="0"/>
        <v>0</v>
      </c>
      <c r="C19" s="14">
        <f t="shared" si="0"/>
        <v>0</v>
      </c>
      <c r="D19" s="14">
        <f t="shared" si="0"/>
        <v>1403.64</v>
      </c>
      <c r="E19" s="14">
        <f t="shared" si="0"/>
        <v>0</v>
      </c>
      <c r="F19" s="14">
        <f t="shared" si="0"/>
        <v>1403.64</v>
      </c>
      <c r="G19" s="43"/>
      <c r="H19" s="21">
        <v>0</v>
      </c>
      <c r="I19" s="21">
        <v>0</v>
      </c>
      <c r="J19" s="21">
        <v>1403.64</v>
      </c>
      <c r="K19" s="21">
        <v>0</v>
      </c>
      <c r="L19" s="14">
        <f t="shared" si="1"/>
        <v>1403.64</v>
      </c>
      <c r="M19" s="22"/>
      <c r="N19" s="14">
        <v>0</v>
      </c>
      <c r="O19" s="14">
        <v>0</v>
      </c>
      <c r="P19" s="14">
        <v>0</v>
      </c>
      <c r="Q19" s="14">
        <v>0</v>
      </c>
      <c r="R19" s="23">
        <f t="shared" si="2"/>
        <v>0</v>
      </c>
    </row>
    <row r="20" spans="1:18" ht="12.75">
      <c r="A20" s="42" t="s">
        <v>46</v>
      </c>
      <c r="B20" s="14">
        <f t="shared" si="0"/>
        <v>0</v>
      </c>
      <c r="C20" s="14">
        <f t="shared" si="0"/>
        <v>0</v>
      </c>
      <c r="D20" s="14">
        <f t="shared" si="0"/>
        <v>0</v>
      </c>
      <c r="E20" s="14">
        <f t="shared" si="0"/>
        <v>0</v>
      </c>
      <c r="F20" s="14">
        <f t="shared" si="0"/>
        <v>0</v>
      </c>
      <c r="G20" s="43"/>
      <c r="H20" s="21">
        <v>0</v>
      </c>
      <c r="I20" s="21">
        <v>0</v>
      </c>
      <c r="J20" s="21">
        <v>0</v>
      </c>
      <c r="K20" s="21">
        <v>0</v>
      </c>
      <c r="L20" s="14">
        <f t="shared" si="1"/>
        <v>0</v>
      </c>
      <c r="M20" s="22"/>
      <c r="N20" s="14">
        <v>0</v>
      </c>
      <c r="O20" s="14">
        <v>0</v>
      </c>
      <c r="P20" s="14">
        <v>0</v>
      </c>
      <c r="Q20" s="14">
        <v>0</v>
      </c>
      <c r="R20" s="23">
        <f t="shared" si="2"/>
        <v>0</v>
      </c>
    </row>
    <row r="21" spans="1:18" ht="12.75">
      <c r="A21" s="42" t="s">
        <v>47</v>
      </c>
      <c r="B21" s="14">
        <f t="shared" si="0"/>
        <v>0</v>
      </c>
      <c r="C21" s="14">
        <f t="shared" si="0"/>
        <v>0</v>
      </c>
      <c r="D21" s="14">
        <f t="shared" si="0"/>
        <v>0</v>
      </c>
      <c r="E21" s="14">
        <f t="shared" si="0"/>
        <v>0</v>
      </c>
      <c r="F21" s="14">
        <f t="shared" si="0"/>
        <v>0</v>
      </c>
      <c r="G21" s="43"/>
      <c r="H21" s="21">
        <v>0</v>
      </c>
      <c r="I21" s="21">
        <v>0</v>
      </c>
      <c r="J21" s="21">
        <v>0</v>
      </c>
      <c r="K21" s="21">
        <v>0</v>
      </c>
      <c r="L21" s="14">
        <f t="shared" si="1"/>
        <v>0</v>
      </c>
      <c r="M21" s="22"/>
      <c r="N21" s="14">
        <v>0</v>
      </c>
      <c r="O21" s="14">
        <v>0</v>
      </c>
      <c r="P21" s="14">
        <v>0</v>
      </c>
      <c r="Q21" s="14">
        <v>0</v>
      </c>
      <c r="R21" s="23">
        <f t="shared" si="2"/>
        <v>0</v>
      </c>
    </row>
    <row r="22" spans="1:18" ht="12.75">
      <c r="A22" s="42" t="s">
        <v>48</v>
      </c>
      <c r="B22" s="14">
        <f t="shared" si="0"/>
        <v>0</v>
      </c>
      <c r="C22" s="14">
        <f t="shared" si="0"/>
        <v>0</v>
      </c>
      <c r="D22" s="14">
        <f t="shared" si="0"/>
        <v>0</v>
      </c>
      <c r="E22" s="14">
        <f t="shared" si="0"/>
        <v>0</v>
      </c>
      <c r="F22" s="14">
        <f t="shared" si="0"/>
        <v>0</v>
      </c>
      <c r="G22" s="43"/>
      <c r="H22" s="21">
        <v>0</v>
      </c>
      <c r="I22" s="21">
        <v>0</v>
      </c>
      <c r="J22" s="21">
        <v>0</v>
      </c>
      <c r="K22" s="21">
        <v>0</v>
      </c>
      <c r="L22" s="14">
        <f t="shared" si="1"/>
        <v>0</v>
      </c>
      <c r="M22" s="22"/>
      <c r="N22" s="14">
        <v>0</v>
      </c>
      <c r="O22" s="14">
        <v>0</v>
      </c>
      <c r="P22" s="14">
        <v>0</v>
      </c>
      <c r="Q22" s="14">
        <v>0</v>
      </c>
      <c r="R22" s="23">
        <f t="shared" si="2"/>
        <v>0</v>
      </c>
    </row>
    <row r="23" spans="1:18" ht="12.75">
      <c r="A23" s="42" t="s">
        <v>49</v>
      </c>
      <c r="B23" s="14">
        <f t="shared" si="0"/>
        <v>0</v>
      </c>
      <c r="C23" s="14">
        <f t="shared" si="0"/>
        <v>0</v>
      </c>
      <c r="D23" s="14">
        <f t="shared" si="0"/>
        <v>3764</v>
      </c>
      <c r="E23" s="14">
        <f t="shared" si="0"/>
        <v>293.17</v>
      </c>
      <c r="F23" s="14">
        <f t="shared" si="0"/>
        <v>4057.17</v>
      </c>
      <c r="G23" s="43"/>
      <c r="H23" s="21">
        <v>0</v>
      </c>
      <c r="I23" s="21">
        <v>0</v>
      </c>
      <c r="J23" s="21">
        <v>3764</v>
      </c>
      <c r="K23" s="21">
        <v>293.17</v>
      </c>
      <c r="L23" s="14">
        <f t="shared" si="1"/>
        <v>4057.17</v>
      </c>
      <c r="M23" s="22"/>
      <c r="N23" s="14">
        <v>0</v>
      </c>
      <c r="O23" s="14">
        <v>0</v>
      </c>
      <c r="P23" s="14">
        <v>0</v>
      </c>
      <c r="Q23" s="14">
        <v>0</v>
      </c>
      <c r="R23" s="23">
        <f t="shared" si="2"/>
        <v>0</v>
      </c>
    </row>
    <row r="24" spans="1:18" ht="12.75">
      <c r="A24" s="42" t="s">
        <v>50</v>
      </c>
      <c r="B24" s="14">
        <f t="shared" si="0"/>
        <v>0</v>
      </c>
      <c r="C24" s="14">
        <f t="shared" si="0"/>
        <v>233</v>
      </c>
      <c r="D24" s="14">
        <f t="shared" si="0"/>
        <v>0</v>
      </c>
      <c r="E24" s="14">
        <f t="shared" si="0"/>
        <v>4321.4</v>
      </c>
      <c r="F24" s="14">
        <f t="shared" si="0"/>
        <v>4554.4</v>
      </c>
      <c r="G24" s="43"/>
      <c r="H24" s="21">
        <v>0</v>
      </c>
      <c r="I24" s="21">
        <v>233</v>
      </c>
      <c r="J24" s="21">
        <v>0</v>
      </c>
      <c r="K24" s="21">
        <v>4321.4</v>
      </c>
      <c r="L24" s="14">
        <f t="shared" si="1"/>
        <v>4554.4</v>
      </c>
      <c r="M24" s="22"/>
      <c r="N24" s="14">
        <v>0</v>
      </c>
      <c r="O24" s="14">
        <v>0</v>
      </c>
      <c r="P24" s="14">
        <v>0</v>
      </c>
      <c r="Q24" s="14">
        <v>0</v>
      </c>
      <c r="R24" s="23">
        <f t="shared" si="2"/>
        <v>0</v>
      </c>
    </row>
    <row r="25" spans="1:18" ht="12.75">
      <c r="A25" s="42" t="s">
        <v>51</v>
      </c>
      <c r="B25" s="14">
        <f t="shared" si="0"/>
        <v>81.5</v>
      </c>
      <c r="C25" s="14">
        <f t="shared" si="0"/>
        <v>0</v>
      </c>
      <c r="D25" s="14">
        <f t="shared" si="0"/>
        <v>0</v>
      </c>
      <c r="E25" s="14">
        <f t="shared" si="0"/>
        <v>17.15</v>
      </c>
      <c r="F25" s="14">
        <f t="shared" si="0"/>
        <v>98.65</v>
      </c>
      <c r="G25" s="43"/>
      <c r="H25" s="21">
        <v>81.5</v>
      </c>
      <c r="I25" s="21">
        <v>0</v>
      </c>
      <c r="J25" s="21">
        <v>0</v>
      </c>
      <c r="K25" s="21">
        <v>17.15</v>
      </c>
      <c r="L25" s="14">
        <f t="shared" si="1"/>
        <v>98.65</v>
      </c>
      <c r="M25" s="22"/>
      <c r="N25" s="14">
        <v>0</v>
      </c>
      <c r="O25" s="14">
        <v>0</v>
      </c>
      <c r="P25" s="14">
        <v>0</v>
      </c>
      <c r="Q25" s="14">
        <v>0</v>
      </c>
      <c r="R25" s="23">
        <f t="shared" si="2"/>
        <v>0</v>
      </c>
    </row>
    <row r="26" spans="1:18" ht="12.75">
      <c r="A26" s="42" t="s">
        <v>52</v>
      </c>
      <c r="B26" s="14">
        <f t="shared" si="0"/>
        <v>0</v>
      </c>
      <c r="C26" s="14">
        <f t="shared" si="0"/>
        <v>0</v>
      </c>
      <c r="D26" s="14">
        <f t="shared" si="0"/>
        <v>2258.42</v>
      </c>
      <c r="E26" s="14">
        <f t="shared" si="0"/>
        <v>5987.46</v>
      </c>
      <c r="F26" s="14">
        <f t="shared" si="0"/>
        <v>8245.880000000001</v>
      </c>
      <c r="G26" s="43"/>
      <c r="H26" s="21">
        <v>0</v>
      </c>
      <c r="I26" s="21">
        <v>0</v>
      </c>
      <c r="J26" s="21">
        <v>2258.42</v>
      </c>
      <c r="K26" s="21">
        <v>5987.46</v>
      </c>
      <c r="L26" s="14">
        <f t="shared" si="1"/>
        <v>8245.880000000001</v>
      </c>
      <c r="M26" s="22"/>
      <c r="N26" s="14">
        <v>0</v>
      </c>
      <c r="O26" s="14">
        <v>0</v>
      </c>
      <c r="P26" s="14">
        <v>0</v>
      </c>
      <c r="Q26" s="14">
        <v>0</v>
      </c>
      <c r="R26" s="23">
        <f t="shared" si="2"/>
        <v>0</v>
      </c>
    </row>
    <row r="27" spans="1:18" ht="12.75">
      <c r="A27" s="42" t="s">
        <v>53</v>
      </c>
      <c r="B27" s="14">
        <f t="shared" si="0"/>
        <v>0</v>
      </c>
      <c r="C27" s="14">
        <f t="shared" si="0"/>
        <v>0</v>
      </c>
      <c r="D27" s="14">
        <f t="shared" si="0"/>
        <v>0</v>
      </c>
      <c r="E27" s="14">
        <f t="shared" si="0"/>
        <v>0</v>
      </c>
      <c r="F27" s="14">
        <f t="shared" si="0"/>
        <v>0</v>
      </c>
      <c r="G27" s="43"/>
      <c r="H27" s="21">
        <v>0</v>
      </c>
      <c r="I27" s="21">
        <v>0</v>
      </c>
      <c r="J27" s="21">
        <v>0</v>
      </c>
      <c r="K27" s="21">
        <v>0</v>
      </c>
      <c r="L27" s="14">
        <f t="shared" si="1"/>
        <v>0</v>
      </c>
      <c r="M27" s="22"/>
      <c r="N27" s="14">
        <v>0</v>
      </c>
      <c r="O27" s="14">
        <v>0</v>
      </c>
      <c r="P27" s="14">
        <v>0</v>
      </c>
      <c r="Q27" s="14">
        <v>0</v>
      </c>
      <c r="R27" s="23">
        <f t="shared" si="2"/>
        <v>0</v>
      </c>
    </row>
    <row r="28" spans="1:18" ht="13.5" thickBot="1">
      <c r="A28" s="44" t="s">
        <v>54</v>
      </c>
      <c r="B28" s="45">
        <f t="shared" si="0"/>
        <v>0</v>
      </c>
      <c r="C28" s="45">
        <f t="shared" si="0"/>
        <v>0</v>
      </c>
      <c r="D28" s="45">
        <f t="shared" si="0"/>
        <v>0</v>
      </c>
      <c r="E28" s="45">
        <f t="shared" si="0"/>
        <v>0</v>
      </c>
      <c r="F28" s="45">
        <f t="shared" si="0"/>
        <v>0</v>
      </c>
      <c r="G28" s="46"/>
      <c r="H28" s="51">
        <v>0</v>
      </c>
      <c r="I28" s="51">
        <v>0</v>
      </c>
      <c r="J28" s="51">
        <v>0</v>
      </c>
      <c r="K28" s="51">
        <v>0</v>
      </c>
      <c r="L28" s="45">
        <f t="shared" si="1"/>
        <v>0</v>
      </c>
      <c r="M28" s="32"/>
      <c r="N28" s="45">
        <v>0</v>
      </c>
      <c r="O28" s="45">
        <v>0</v>
      </c>
      <c r="P28" s="45">
        <v>0</v>
      </c>
      <c r="Q28" s="45">
        <v>0</v>
      </c>
      <c r="R28" s="48">
        <f t="shared" si="2"/>
        <v>0</v>
      </c>
    </row>
    <row r="29" spans="1:7" ht="12.75">
      <c r="A29" s="36" t="s">
        <v>29</v>
      </c>
      <c r="B29" s="36"/>
      <c r="C29" s="36"/>
      <c r="D29" s="36"/>
      <c r="E29" s="36"/>
      <c r="F29" s="36"/>
      <c r="G29" s="36"/>
    </row>
  </sheetData>
  <mergeCells count="9">
    <mergeCell ref="M4:M6"/>
    <mergeCell ref="N4:R4"/>
    <mergeCell ref="B5:F5"/>
    <mergeCell ref="H5:L5"/>
    <mergeCell ref="N5:R5"/>
    <mergeCell ref="A4:A6"/>
    <mergeCell ref="B4:F4"/>
    <mergeCell ref="G4:G6"/>
    <mergeCell ref="H4:L4"/>
  </mergeCells>
  <hyperlinks>
    <hyperlink ref="F1" location="Indice!A1" display="Indice"/>
  </hyperlinks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29"/>
  <sheetViews>
    <sheetView showGridLines="0" workbookViewId="0" topLeftCell="A1">
      <selection activeCell="H7" sqref="H7:L28"/>
    </sheetView>
  </sheetViews>
  <sheetFormatPr defaultColWidth="11.421875" defaultRowHeight="12.75"/>
  <cols>
    <col min="1" max="1" width="19.140625" style="0" customWidth="1"/>
    <col min="2" max="2" width="8.421875" style="0" bestFit="1" customWidth="1"/>
    <col min="3" max="3" width="8.00390625" style="0" bestFit="1" customWidth="1"/>
    <col min="4" max="4" width="9.00390625" style="0" bestFit="1" customWidth="1"/>
    <col min="5" max="5" width="12.00390625" style="0" bestFit="1" customWidth="1"/>
    <col min="6" max="6" width="8.7109375" style="0" bestFit="1" customWidth="1"/>
    <col min="7" max="7" width="0.85546875" style="0" customWidth="1"/>
    <col min="8" max="10" width="8.57421875" style="0" customWidth="1"/>
    <col min="11" max="11" width="12.00390625" style="0" bestFit="1" customWidth="1"/>
    <col min="12" max="12" width="8.57421875" style="0" customWidth="1"/>
    <col min="13" max="13" width="0.85546875" style="0" customWidth="1"/>
    <col min="14" max="14" width="8.421875" style="0" bestFit="1" customWidth="1"/>
    <col min="15" max="15" width="8.00390625" style="0" bestFit="1" customWidth="1"/>
    <col min="16" max="16" width="9.00390625" style="0" bestFit="1" customWidth="1"/>
    <col min="17" max="17" width="12.00390625" style="0" bestFit="1" customWidth="1"/>
    <col min="18" max="18" width="11.57421875" style="0" bestFit="1" customWidth="1"/>
    <col min="19" max="21" width="9.28125" style="0" bestFit="1" customWidth="1"/>
    <col min="22" max="22" width="12.28125" style="0" bestFit="1" customWidth="1"/>
    <col min="23" max="23" width="8.7109375" style="0" bestFit="1" customWidth="1"/>
  </cols>
  <sheetData>
    <row r="1" ht="12.75">
      <c r="F1" s="49" t="s">
        <v>55</v>
      </c>
    </row>
    <row r="2" spans="1:7" ht="12.75">
      <c r="A2" s="1" t="s">
        <v>67</v>
      </c>
      <c r="B2" s="1"/>
      <c r="C2" s="1"/>
      <c r="D2" s="1"/>
      <c r="E2" s="1"/>
      <c r="F2" s="1"/>
      <c r="G2" s="1"/>
    </row>
    <row r="3" spans="1:7" ht="13.5" thickBot="1">
      <c r="A3" s="2" t="s">
        <v>31</v>
      </c>
      <c r="B3" s="2"/>
      <c r="C3" s="2"/>
      <c r="D3" s="2"/>
      <c r="E3" s="2"/>
      <c r="F3" s="2"/>
      <c r="G3" s="2"/>
    </row>
    <row r="4" spans="1:18" ht="13.5" thickBot="1">
      <c r="A4" s="61" t="s">
        <v>32</v>
      </c>
      <c r="B4" s="63" t="s">
        <v>3</v>
      </c>
      <c r="C4" s="64"/>
      <c r="D4" s="64"/>
      <c r="E4" s="64"/>
      <c r="F4" s="65"/>
      <c r="G4" s="66"/>
      <c r="H4" s="63" t="s">
        <v>33</v>
      </c>
      <c r="I4" s="64"/>
      <c r="J4" s="64"/>
      <c r="K4" s="64"/>
      <c r="L4" s="65"/>
      <c r="M4" s="79"/>
      <c r="N4" s="63" t="s">
        <v>5</v>
      </c>
      <c r="O4" s="69"/>
      <c r="P4" s="69"/>
      <c r="Q4" s="69"/>
      <c r="R4" s="74"/>
    </row>
    <row r="5" spans="1:18" ht="13.5" thickBot="1">
      <c r="A5" s="62"/>
      <c r="B5" s="75" t="s">
        <v>6</v>
      </c>
      <c r="C5" s="76"/>
      <c r="D5" s="76"/>
      <c r="E5" s="76"/>
      <c r="F5" s="77"/>
      <c r="G5" s="67"/>
      <c r="H5" s="75" t="s">
        <v>6</v>
      </c>
      <c r="I5" s="76"/>
      <c r="J5" s="76"/>
      <c r="K5" s="76"/>
      <c r="L5" s="77"/>
      <c r="M5" s="80"/>
      <c r="N5" s="75" t="s">
        <v>6</v>
      </c>
      <c r="O5" s="76"/>
      <c r="P5" s="76"/>
      <c r="Q5" s="76"/>
      <c r="R5" s="78"/>
    </row>
    <row r="6" spans="1:18" ht="12.75" customHeight="1" thickBot="1">
      <c r="A6" s="62"/>
      <c r="B6" s="3" t="s">
        <v>7</v>
      </c>
      <c r="C6" s="4" t="s">
        <v>8</v>
      </c>
      <c r="D6" s="4" t="s">
        <v>9</v>
      </c>
      <c r="E6" s="5" t="s">
        <v>10</v>
      </c>
      <c r="F6" s="6" t="s">
        <v>11</v>
      </c>
      <c r="G6" s="68"/>
      <c r="H6" s="3" t="s">
        <v>7</v>
      </c>
      <c r="I6" s="4" t="s">
        <v>8</v>
      </c>
      <c r="J6" s="4" t="s">
        <v>9</v>
      </c>
      <c r="K6" s="5" t="s">
        <v>10</v>
      </c>
      <c r="L6" s="6" t="s">
        <v>11</v>
      </c>
      <c r="M6" s="81"/>
      <c r="N6" s="3" t="s">
        <v>7</v>
      </c>
      <c r="O6" s="4" t="s">
        <v>8</v>
      </c>
      <c r="P6" s="4" t="s">
        <v>9</v>
      </c>
      <c r="Q6" s="5" t="s">
        <v>10</v>
      </c>
      <c r="R6" s="7" t="s">
        <v>11</v>
      </c>
    </row>
    <row r="7" spans="1:18" ht="12.75">
      <c r="A7" s="37" t="s">
        <v>3</v>
      </c>
      <c r="B7" s="38">
        <f aca="true" t="shared" si="0" ref="B7:F28">SUM(N7,H7)</f>
        <v>30922.39</v>
      </c>
      <c r="C7" s="38">
        <f t="shared" si="0"/>
        <v>9123.01</v>
      </c>
      <c r="D7" s="38">
        <f t="shared" si="0"/>
        <v>15140.57</v>
      </c>
      <c r="E7" s="38">
        <f t="shared" si="0"/>
        <v>19127.01</v>
      </c>
      <c r="F7" s="38">
        <f t="shared" si="0"/>
        <v>74312.98</v>
      </c>
      <c r="G7" s="39"/>
      <c r="H7" s="38">
        <f>SUM(H8:H28)</f>
        <v>30922.39</v>
      </c>
      <c r="I7" s="38">
        <f>SUM(I8:I28)</f>
        <v>9123.01</v>
      </c>
      <c r="J7" s="38">
        <f>SUM(J8:J28)</f>
        <v>15140.57</v>
      </c>
      <c r="K7" s="38">
        <f>SUM(K8:K28)</f>
        <v>19127.01</v>
      </c>
      <c r="L7" s="38">
        <f aca="true" t="shared" si="1" ref="L7:L28">SUM(H7:K7)</f>
        <v>74312.98</v>
      </c>
      <c r="M7" s="40"/>
      <c r="N7" s="38">
        <f>SUM(N8:N28)</f>
        <v>0</v>
      </c>
      <c r="O7" s="38">
        <f>SUM(O8:O28)</f>
        <v>0</v>
      </c>
      <c r="P7" s="38">
        <f>SUM(P8:P28)</f>
        <v>0</v>
      </c>
      <c r="Q7" s="38">
        <f>SUM(Q8:Q28)</f>
        <v>0</v>
      </c>
      <c r="R7" s="41">
        <f>SUM(R8:R28)</f>
        <v>0</v>
      </c>
    </row>
    <row r="8" spans="1:18" ht="12.75">
      <c r="A8" s="42" t="s">
        <v>34</v>
      </c>
      <c r="B8" s="14">
        <f t="shared" si="0"/>
        <v>0</v>
      </c>
      <c r="C8" s="14">
        <f t="shared" si="0"/>
        <v>0</v>
      </c>
      <c r="D8" s="14">
        <f t="shared" si="0"/>
        <v>0</v>
      </c>
      <c r="E8" s="14">
        <f t="shared" si="0"/>
        <v>0</v>
      </c>
      <c r="F8" s="14">
        <f t="shared" si="0"/>
        <v>0</v>
      </c>
      <c r="G8" s="43"/>
      <c r="H8" s="14">
        <v>0</v>
      </c>
      <c r="I8" s="14">
        <v>0</v>
      </c>
      <c r="J8" s="14">
        <v>0</v>
      </c>
      <c r="K8" s="14">
        <v>0</v>
      </c>
      <c r="L8" s="14">
        <f t="shared" si="1"/>
        <v>0</v>
      </c>
      <c r="M8" s="22"/>
      <c r="N8" s="14">
        <v>0</v>
      </c>
      <c r="O8" s="14">
        <v>0</v>
      </c>
      <c r="P8" s="14">
        <v>0</v>
      </c>
      <c r="Q8" s="14">
        <v>0</v>
      </c>
      <c r="R8" s="23">
        <f>SUM(N8:Q8)</f>
        <v>0</v>
      </c>
    </row>
    <row r="9" spans="1:18" ht="12.75">
      <c r="A9" s="42" t="s">
        <v>35</v>
      </c>
      <c r="B9" s="14">
        <f t="shared" si="0"/>
        <v>0</v>
      </c>
      <c r="C9" s="14">
        <f t="shared" si="0"/>
        <v>0</v>
      </c>
      <c r="D9" s="14">
        <f t="shared" si="0"/>
        <v>0</v>
      </c>
      <c r="E9" s="14">
        <f t="shared" si="0"/>
        <v>0</v>
      </c>
      <c r="F9" s="14">
        <f t="shared" si="0"/>
        <v>0</v>
      </c>
      <c r="G9" s="43"/>
      <c r="H9" s="14">
        <v>0</v>
      </c>
      <c r="I9" s="14">
        <v>0</v>
      </c>
      <c r="J9" s="14">
        <v>0</v>
      </c>
      <c r="K9" s="14">
        <v>0</v>
      </c>
      <c r="L9" s="14">
        <f t="shared" si="1"/>
        <v>0</v>
      </c>
      <c r="M9" s="22"/>
      <c r="N9" s="14">
        <v>0</v>
      </c>
      <c r="O9" s="14">
        <v>0</v>
      </c>
      <c r="P9" s="14">
        <v>0</v>
      </c>
      <c r="Q9" s="14">
        <v>0</v>
      </c>
      <c r="R9" s="23">
        <f aca="true" t="shared" si="2" ref="R9:R28">SUM(N9:Q9)</f>
        <v>0</v>
      </c>
    </row>
    <row r="10" spans="1:18" ht="12.75">
      <c r="A10" s="42" t="s">
        <v>36</v>
      </c>
      <c r="B10" s="14">
        <f t="shared" si="0"/>
        <v>0</v>
      </c>
      <c r="C10" s="14">
        <f t="shared" si="0"/>
        <v>0</v>
      </c>
      <c r="D10" s="14">
        <f t="shared" si="0"/>
        <v>0</v>
      </c>
      <c r="E10" s="14">
        <f t="shared" si="0"/>
        <v>0</v>
      </c>
      <c r="F10" s="14">
        <f t="shared" si="0"/>
        <v>0</v>
      </c>
      <c r="G10" s="43"/>
      <c r="H10" s="14">
        <v>0</v>
      </c>
      <c r="I10" s="14">
        <v>0</v>
      </c>
      <c r="J10" s="14">
        <v>0</v>
      </c>
      <c r="K10" s="14">
        <v>0</v>
      </c>
      <c r="L10" s="14">
        <f t="shared" si="1"/>
        <v>0</v>
      </c>
      <c r="M10" s="22"/>
      <c r="N10" s="14">
        <v>0</v>
      </c>
      <c r="O10" s="14">
        <v>0</v>
      </c>
      <c r="P10" s="14">
        <v>0</v>
      </c>
      <c r="Q10" s="14">
        <v>0</v>
      </c>
      <c r="R10" s="23">
        <f t="shared" si="2"/>
        <v>0</v>
      </c>
    </row>
    <row r="11" spans="1:18" ht="12.75">
      <c r="A11" s="42" t="s">
        <v>37</v>
      </c>
      <c r="B11" s="14">
        <f t="shared" si="0"/>
        <v>0</v>
      </c>
      <c r="C11" s="14">
        <f t="shared" si="0"/>
        <v>2206.86</v>
      </c>
      <c r="D11" s="14">
        <f t="shared" si="0"/>
        <v>0</v>
      </c>
      <c r="E11" s="14">
        <f t="shared" si="0"/>
        <v>766.32</v>
      </c>
      <c r="F11" s="14">
        <f t="shared" si="0"/>
        <v>2973.1800000000003</v>
      </c>
      <c r="G11" s="43"/>
      <c r="H11" s="14">
        <v>0</v>
      </c>
      <c r="I11" s="14">
        <v>2206.86</v>
      </c>
      <c r="J11" s="14">
        <v>0</v>
      </c>
      <c r="K11" s="14">
        <v>766.32</v>
      </c>
      <c r="L11" s="14">
        <f t="shared" si="1"/>
        <v>2973.1800000000003</v>
      </c>
      <c r="M11" s="22"/>
      <c r="N11" s="14">
        <v>0</v>
      </c>
      <c r="O11" s="14">
        <v>0</v>
      </c>
      <c r="P11" s="14">
        <v>0</v>
      </c>
      <c r="Q11" s="14">
        <v>0</v>
      </c>
      <c r="R11" s="23">
        <f t="shared" si="2"/>
        <v>0</v>
      </c>
    </row>
    <row r="12" spans="1:18" ht="12.75">
      <c r="A12" s="42" t="s">
        <v>38</v>
      </c>
      <c r="B12" s="14">
        <f t="shared" si="0"/>
        <v>0</v>
      </c>
      <c r="C12" s="14">
        <f t="shared" si="0"/>
        <v>0</v>
      </c>
      <c r="D12" s="14">
        <f t="shared" si="0"/>
        <v>3581</v>
      </c>
      <c r="E12" s="14">
        <f t="shared" si="0"/>
        <v>2810.3</v>
      </c>
      <c r="F12" s="14">
        <f t="shared" si="0"/>
        <v>6391.3</v>
      </c>
      <c r="G12" s="43"/>
      <c r="H12" s="14">
        <v>0</v>
      </c>
      <c r="I12" s="14">
        <v>0</v>
      </c>
      <c r="J12" s="14">
        <v>3581</v>
      </c>
      <c r="K12" s="14">
        <v>2810.3</v>
      </c>
      <c r="L12" s="14">
        <f t="shared" si="1"/>
        <v>6391.3</v>
      </c>
      <c r="M12" s="22"/>
      <c r="N12" s="14">
        <v>0</v>
      </c>
      <c r="O12" s="14">
        <v>0</v>
      </c>
      <c r="P12" s="14">
        <v>0</v>
      </c>
      <c r="Q12" s="14">
        <v>0</v>
      </c>
      <c r="R12" s="23">
        <f t="shared" si="2"/>
        <v>0</v>
      </c>
    </row>
    <row r="13" spans="1:18" ht="12.75">
      <c r="A13" s="42" t="s">
        <v>39</v>
      </c>
      <c r="B13" s="14">
        <f t="shared" si="0"/>
        <v>0</v>
      </c>
      <c r="C13" s="14">
        <f t="shared" si="0"/>
        <v>0</v>
      </c>
      <c r="D13" s="14">
        <f t="shared" si="0"/>
        <v>0</v>
      </c>
      <c r="E13" s="14">
        <f t="shared" si="0"/>
        <v>0</v>
      </c>
      <c r="F13" s="14">
        <f t="shared" si="0"/>
        <v>0</v>
      </c>
      <c r="G13" s="43"/>
      <c r="H13" s="14">
        <v>0</v>
      </c>
      <c r="I13" s="14">
        <v>0</v>
      </c>
      <c r="J13" s="14">
        <v>0</v>
      </c>
      <c r="K13" s="14">
        <v>0</v>
      </c>
      <c r="L13" s="14">
        <f t="shared" si="1"/>
        <v>0</v>
      </c>
      <c r="M13" s="22"/>
      <c r="N13" s="14">
        <v>0</v>
      </c>
      <c r="O13" s="14">
        <v>0</v>
      </c>
      <c r="P13" s="14">
        <v>0</v>
      </c>
      <c r="Q13" s="14">
        <v>0</v>
      </c>
      <c r="R13" s="23">
        <f t="shared" si="2"/>
        <v>0</v>
      </c>
    </row>
    <row r="14" spans="1:18" ht="12.75">
      <c r="A14" s="42" t="s">
        <v>40</v>
      </c>
      <c r="B14" s="14">
        <f t="shared" si="0"/>
        <v>0</v>
      </c>
      <c r="C14" s="14">
        <f t="shared" si="0"/>
        <v>0</v>
      </c>
      <c r="D14" s="14">
        <f t="shared" si="0"/>
        <v>0</v>
      </c>
      <c r="E14" s="14">
        <f t="shared" si="0"/>
        <v>0</v>
      </c>
      <c r="F14" s="14">
        <f t="shared" si="0"/>
        <v>0</v>
      </c>
      <c r="G14" s="43"/>
      <c r="H14" s="14">
        <v>0</v>
      </c>
      <c r="I14" s="14">
        <v>0</v>
      </c>
      <c r="J14" s="14">
        <v>0</v>
      </c>
      <c r="K14" s="14">
        <v>0</v>
      </c>
      <c r="L14" s="14">
        <f t="shared" si="1"/>
        <v>0</v>
      </c>
      <c r="M14" s="22"/>
      <c r="N14" s="14">
        <v>0</v>
      </c>
      <c r="O14" s="14">
        <v>0</v>
      </c>
      <c r="P14" s="14">
        <v>0</v>
      </c>
      <c r="Q14" s="14">
        <v>0</v>
      </c>
      <c r="R14" s="23">
        <f t="shared" si="2"/>
        <v>0</v>
      </c>
    </row>
    <row r="15" spans="1:18" ht="12.75">
      <c r="A15" s="42" t="s">
        <v>41</v>
      </c>
      <c r="B15" s="14">
        <f t="shared" si="0"/>
        <v>0</v>
      </c>
      <c r="C15" s="14">
        <f t="shared" si="0"/>
        <v>0</v>
      </c>
      <c r="D15" s="14">
        <f t="shared" si="0"/>
        <v>11559.57</v>
      </c>
      <c r="E15" s="14">
        <f t="shared" si="0"/>
        <v>2667.04</v>
      </c>
      <c r="F15" s="14">
        <f t="shared" si="0"/>
        <v>14226.61</v>
      </c>
      <c r="G15" s="43"/>
      <c r="H15" s="14">
        <v>0</v>
      </c>
      <c r="I15" s="14">
        <v>0</v>
      </c>
      <c r="J15" s="14">
        <v>11559.57</v>
      </c>
      <c r="K15" s="14">
        <v>2667.04</v>
      </c>
      <c r="L15" s="14">
        <f t="shared" si="1"/>
        <v>14226.61</v>
      </c>
      <c r="M15" s="22"/>
      <c r="N15" s="14">
        <v>0</v>
      </c>
      <c r="O15" s="14">
        <v>0</v>
      </c>
      <c r="P15" s="14">
        <v>0</v>
      </c>
      <c r="Q15" s="14">
        <v>0</v>
      </c>
      <c r="R15" s="23">
        <f t="shared" si="2"/>
        <v>0</v>
      </c>
    </row>
    <row r="16" spans="1:18" ht="12.75">
      <c r="A16" s="42" t="s">
        <v>42</v>
      </c>
      <c r="B16" s="14">
        <f t="shared" si="0"/>
        <v>0</v>
      </c>
      <c r="C16" s="14">
        <f t="shared" si="0"/>
        <v>0</v>
      </c>
      <c r="D16" s="14">
        <f t="shared" si="0"/>
        <v>0</v>
      </c>
      <c r="E16" s="14">
        <f t="shared" si="0"/>
        <v>0</v>
      </c>
      <c r="F16" s="14">
        <f t="shared" si="0"/>
        <v>0</v>
      </c>
      <c r="G16" s="43"/>
      <c r="H16" s="14">
        <v>0</v>
      </c>
      <c r="I16" s="14">
        <v>0</v>
      </c>
      <c r="J16" s="14">
        <v>0</v>
      </c>
      <c r="K16" s="14">
        <v>0</v>
      </c>
      <c r="L16" s="14">
        <f t="shared" si="1"/>
        <v>0</v>
      </c>
      <c r="M16" s="22"/>
      <c r="N16" s="14">
        <v>0</v>
      </c>
      <c r="O16" s="14">
        <v>0</v>
      </c>
      <c r="P16" s="14">
        <v>0</v>
      </c>
      <c r="Q16" s="14">
        <v>0</v>
      </c>
      <c r="R16" s="23">
        <f t="shared" si="2"/>
        <v>0</v>
      </c>
    </row>
    <row r="17" spans="1:18" ht="12.75">
      <c r="A17" s="42" t="s">
        <v>43</v>
      </c>
      <c r="B17" s="14">
        <f t="shared" si="0"/>
        <v>0</v>
      </c>
      <c r="C17" s="14">
        <f t="shared" si="0"/>
        <v>0</v>
      </c>
      <c r="D17" s="14">
        <f t="shared" si="0"/>
        <v>0</v>
      </c>
      <c r="E17" s="14">
        <f t="shared" si="0"/>
        <v>0</v>
      </c>
      <c r="F17" s="14">
        <f t="shared" si="0"/>
        <v>0</v>
      </c>
      <c r="G17" s="43"/>
      <c r="H17" s="14">
        <v>0</v>
      </c>
      <c r="I17" s="14">
        <v>0</v>
      </c>
      <c r="J17" s="14">
        <v>0</v>
      </c>
      <c r="K17" s="14">
        <v>0</v>
      </c>
      <c r="L17" s="14">
        <f t="shared" si="1"/>
        <v>0</v>
      </c>
      <c r="M17" s="22"/>
      <c r="N17" s="14">
        <v>0</v>
      </c>
      <c r="O17" s="14">
        <v>0</v>
      </c>
      <c r="P17" s="14">
        <v>0</v>
      </c>
      <c r="Q17" s="14">
        <v>0</v>
      </c>
      <c r="R17" s="23">
        <f t="shared" si="2"/>
        <v>0</v>
      </c>
    </row>
    <row r="18" spans="1:18" ht="12.75">
      <c r="A18" s="42" t="s">
        <v>44</v>
      </c>
      <c r="B18" s="14">
        <f t="shared" si="0"/>
        <v>0</v>
      </c>
      <c r="C18" s="14">
        <f t="shared" si="0"/>
        <v>0</v>
      </c>
      <c r="D18" s="14">
        <f t="shared" si="0"/>
        <v>0</v>
      </c>
      <c r="E18" s="14">
        <f t="shared" si="0"/>
        <v>0</v>
      </c>
      <c r="F18" s="14">
        <f t="shared" si="0"/>
        <v>0</v>
      </c>
      <c r="G18" s="43"/>
      <c r="H18" s="14">
        <v>0</v>
      </c>
      <c r="I18" s="14">
        <v>0</v>
      </c>
      <c r="J18" s="14">
        <v>0</v>
      </c>
      <c r="K18" s="14">
        <v>0</v>
      </c>
      <c r="L18" s="14">
        <f t="shared" si="1"/>
        <v>0</v>
      </c>
      <c r="M18" s="22"/>
      <c r="N18" s="14">
        <v>0</v>
      </c>
      <c r="O18" s="14">
        <v>0</v>
      </c>
      <c r="P18" s="14">
        <v>0</v>
      </c>
      <c r="Q18" s="14">
        <v>0</v>
      </c>
      <c r="R18" s="23">
        <f t="shared" si="2"/>
        <v>0</v>
      </c>
    </row>
    <row r="19" spans="1:18" ht="12.75">
      <c r="A19" s="42" t="s">
        <v>45</v>
      </c>
      <c r="B19" s="14">
        <f t="shared" si="0"/>
        <v>0</v>
      </c>
      <c r="C19" s="14">
        <f t="shared" si="0"/>
        <v>0</v>
      </c>
      <c r="D19" s="14">
        <f t="shared" si="0"/>
        <v>0</v>
      </c>
      <c r="E19" s="14">
        <f t="shared" si="0"/>
        <v>0</v>
      </c>
      <c r="F19" s="14">
        <f t="shared" si="0"/>
        <v>0</v>
      </c>
      <c r="G19" s="43"/>
      <c r="H19" s="14">
        <v>0</v>
      </c>
      <c r="I19" s="14">
        <v>0</v>
      </c>
      <c r="J19" s="14">
        <v>0</v>
      </c>
      <c r="K19" s="14">
        <v>0</v>
      </c>
      <c r="L19" s="14">
        <f t="shared" si="1"/>
        <v>0</v>
      </c>
      <c r="M19" s="22"/>
      <c r="N19" s="14">
        <v>0</v>
      </c>
      <c r="O19" s="14">
        <v>0</v>
      </c>
      <c r="P19" s="14">
        <v>0</v>
      </c>
      <c r="Q19" s="14">
        <v>0</v>
      </c>
      <c r="R19" s="23">
        <f t="shared" si="2"/>
        <v>0</v>
      </c>
    </row>
    <row r="20" spans="1:18" ht="12.75">
      <c r="A20" s="42" t="s">
        <v>46</v>
      </c>
      <c r="B20" s="14">
        <f t="shared" si="0"/>
        <v>0</v>
      </c>
      <c r="C20" s="14">
        <f t="shared" si="0"/>
        <v>113.85</v>
      </c>
      <c r="D20" s="14">
        <f t="shared" si="0"/>
        <v>0</v>
      </c>
      <c r="E20" s="14">
        <f t="shared" si="0"/>
        <v>42.32</v>
      </c>
      <c r="F20" s="14">
        <f t="shared" si="0"/>
        <v>156.17</v>
      </c>
      <c r="G20" s="43"/>
      <c r="H20" s="14">
        <v>0</v>
      </c>
      <c r="I20" s="14">
        <v>113.85</v>
      </c>
      <c r="J20" s="14">
        <v>0</v>
      </c>
      <c r="K20" s="14">
        <v>42.32</v>
      </c>
      <c r="L20" s="14">
        <f t="shared" si="1"/>
        <v>156.17</v>
      </c>
      <c r="M20" s="22"/>
      <c r="N20" s="14">
        <v>0</v>
      </c>
      <c r="O20" s="14">
        <v>0</v>
      </c>
      <c r="P20" s="14">
        <v>0</v>
      </c>
      <c r="Q20" s="14">
        <v>0</v>
      </c>
      <c r="R20" s="23">
        <f t="shared" si="2"/>
        <v>0</v>
      </c>
    </row>
    <row r="21" spans="1:18" ht="12.75">
      <c r="A21" s="42" t="s">
        <v>47</v>
      </c>
      <c r="B21" s="14">
        <f t="shared" si="0"/>
        <v>0</v>
      </c>
      <c r="C21" s="14">
        <f t="shared" si="0"/>
        <v>0</v>
      </c>
      <c r="D21" s="14">
        <f t="shared" si="0"/>
        <v>0</v>
      </c>
      <c r="E21" s="14">
        <f t="shared" si="0"/>
        <v>0</v>
      </c>
      <c r="F21" s="14">
        <f t="shared" si="0"/>
        <v>0</v>
      </c>
      <c r="G21" s="43"/>
      <c r="H21" s="14">
        <v>0</v>
      </c>
      <c r="I21" s="14">
        <v>0</v>
      </c>
      <c r="J21" s="14">
        <v>0</v>
      </c>
      <c r="K21" s="14">
        <v>0</v>
      </c>
      <c r="L21" s="14">
        <f t="shared" si="1"/>
        <v>0</v>
      </c>
      <c r="M21" s="22"/>
      <c r="N21" s="14">
        <v>0</v>
      </c>
      <c r="O21" s="14">
        <v>0</v>
      </c>
      <c r="P21" s="14">
        <v>0</v>
      </c>
      <c r="Q21" s="14">
        <v>0</v>
      </c>
      <c r="R21" s="23">
        <f t="shared" si="2"/>
        <v>0</v>
      </c>
    </row>
    <row r="22" spans="1:18" ht="12.75">
      <c r="A22" s="42" t="s">
        <v>48</v>
      </c>
      <c r="B22" s="14">
        <f t="shared" si="0"/>
        <v>0</v>
      </c>
      <c r="C22" s="14">
        <f t="shared" si="0"/>
        <v>0</v>
      </c>
      <c r="D22" s="14">
        <f t="shared" si="0"/>
        <v>0</v>
      </c>
      <c r="E22" s="14">
        <f t="shared" si="0"/>
        <v>0</v>
      </c>
      <c r="F22" s="14">
        <f t="shared" si="0"/>
        <v>0</v>
      </c>
      <c r="G22" s="43"/>
      <c r="H22" s="14">
        <v>0</v>
      </c>
      <c r="I22" s="14">
        <v>0</v>
      </c>
      <c r="J22" s="14">
        <v>0</v>
      </c>
      <c r="K22" s="14">
        <v>0</v>
      </c>
      <c r="L22" s="14">
        <f t="shared" si="1"/>
        <v>0</v>
      </c>
      <c r="M22" s="22"/>
      <c r="N22" s="14">
        <v>0</v>
      </c>
      <c r="O22" s="14">
        <v>0</v>
      </c>
      <c r="P22" s="14">
        <v>0</v>
      </c>
      <c r="Q22" s="14">
        <v>0</v>
      </c>
      <c r="R22" s="23">
        <f t="shared" si="2"/>
        <v>0</v>
      </c>
    </row>
    <row r="23" spans="1:18" ht="12.75">
      <c r="A23" s="42" t="s">
        <v>49</v>
      </c>
      <c r="B23" s="14">
        <f t="shared" si="0"/>
        <v>0</v>
      </c>
      <c r="C23" s="14">
        <f t="shared" si="0"/>
        <v>0</v>
      </c>
      <c r="D23" s="14">
        <f t="shared" si="0"/>
        <v>0</v>
      </c>
      <c r="E23" s="14">
        <f t="shared" si="0"/>
        <v>0</v>
      </c>
      <c r="F23" s="14">
        <f t="shared" si="0"/>
        <v>0</v>
      </c>
      <c r="G23" s="43"/>
      <c r="H23" s="14">
        <v>0</v>
      </c>
      <c r="I23" s="14">
        <v>0</v>
      </c>
      <c r="J23" s="14">
        <v>0</v>
      </c>
      <c r="K23" s="14">
        <v>0</v>
      </c>
      <c r="L23" s="14">
        <f t="shared" si="1"/>
        <v>0</v>
      </c>
      <c r="M23" s="22"/>
      <c r="N23" s="14">
        <v>0</v>
      </c>
      <c r="O23" s="14">
        <v>0</v>
      </c>
      <c r="P23" s="14">
        <v>0</v>
      </c>
      <c r="Q23" s="14">
        <v>0</v>
      </c>
      <c r="R23" s="23">
        <f t="shared" si="2"/>
        <v>0</v>
      </c>
    </row>
    <row r="24" spans="1:18" ht="12.75">
      <c r="A24" s="42" t="s">
        <v>50</v>
      </c>
      <c r="B24" s="14">
        <f t="shared" si="0"/>
        <v>21551.75</v>
      </c>
      <c r="C24" s="14">
        <f t="shared" si="0"/>
        <v>6802.3</v>
      </c>
      <c r="D24" s="14">
        <f t="shared" si="0"/>
        <v>0</v>
      </c>
      <c r="E24" s="14">
        <f t="shared" si="0"/>
        <v>8059.4</v>
      </c>
      <c r="F24" s="14">
        <f t="shared" si="0"/>
        <v>36413.45</v>
      </c>
      <c r="G24" s="43"/>
      <c r="H24" s="14">
        <v>21551.75</v>
      </c>
      <c r="I24" s="14">
        <v>6802.3</v>
      </c>
      <c r="J24" s="14">
        <v>0</v>
      </c>
      <c r="K24" s="14">
        <v>8059.4</v>
      </c>
      <c r="L24" s="14">
        <f t="shared" si="1"/>
        <v>36413.45</v>
      </c>
      <c r="M24" s="22"/>
      <c r="N24" s="14">
        <v>0</v>
      </c>
      <c r="O24" s="14">
        <v>0</v>
      </c>
      <c r="P24" s="14">
        <v>0</v>
      </c>
      <c r="Q24" s="14">
        <v>0</v>
      </c>
      <c r="R24" s="23">
        <f t="shared" si="2"/>
        <v>0</v>
      </c>
    </row>
    <row r="25" spans="1:18" ht="12.75">
      <c r="A25" s="42" t="s">
        <v>51</v>
      </c>
      <c r="B25" s="14">
        <f t="shared" si="0"/>
        <v>9370.64</v>
      </c>
      <c r="C25" s="14">
        <f t="shared" si="0"/>
        <v>0</v>
      </c>
      <c r="D25" s="14">
        <f t="shared" si="0"/>
        <v>0</v>
      </c>
      <c r="E25" s="14">
        <f t="shared" si="0"/>
        <v>4558.33</v>
      </c>
      <c r="F25" s="14">
        <f t="shared" si="0"/>
        <v>13928.97</v>
      </c>
      <c r="G25" s="43"/>
      <c r="H25" s="14">
        <v>9370.64</v>
      </c>
      <c r="I25" s="14">
        <v>0</v>
      </c>
      <c r="J25" s="14">
        <v>0</v>
      </c>
      <c r="K25" s="14">
        <v>4558.33</v>
      </c>
      <c r="L25" s="14">
        <f t="shared" si="1"/>
        <v>13928.97</v>
      </c>
      <c r="M25" s="22"/>
      <c r="N25" s="14">
        <v>0</v>
      </c>
      <c r="O25" s="14">
        <v>0</v>
      </c>
      <c r="P25" s="14">
        <v>0</v>
      </c>
      <c r="Q25" s="14">
        <v>0</v>
      </c>
      <c r="R25" s="23">
        <f t="shared" si="2"/>
        <v>0</v>
      </c>
    </row>
    <row r="26" spans="1:18" ht="12.75">
      <c r="A26" s="42" t="s">
        <v>52</v>
      </c>
      <c r="B26" s="14">
        <f t="shared" si="0"/>
        <v>0</v>
      </c>
      <c r="C26" s="14">
        <f t="shared" si="0"/>
        <v>0</v>
      </c>
      <c r="D26" s="14">
        <f t="shared" si="0"/>
        <v>0</v>
      </c>
      <c r="E26" s="14">
        <f t="shared" si="0"/>
        <v>0</v>
      </c>
      <c r="F26" s="14">
        <f t="shared" si="0"/>
        <v>0</v>
      </c>
      <c r="G26" s="43"/>
      <c r="H26" s="14">
        <v>0</v>
      </c>
      <c r="I26" s="14">
        <v>0</v>
      </c>
      <c r="J26" s="14">
        <v>0</v>
      </c>
      <c r="K26" s="14">
        <v>0</v>
      </c>
      <c r="L26" s="14">
        <f t="shared" si="1"/>
        <v>0</v>
      </c>
      <c r="M26" s="22"/>
      <c r="N26" s="14">
        <v>0</v>
      </c>
      <c r="O26" s="14">
        <v>0</v>
      </c>
      <c r="P26" s="14">
        <v>0</v>
      </c>
      <c r="Q26" s="14">
        <v>0</v>
      </c>
      <c r="R26" s="23">
        <f t="shared" si="2"/>
        <v>0</v>
      </c>
    </row>
    <row r="27" spans="1:18" ht="12.75">
      <c r="A27" s="42" t="s">
        <v>53</v>
      </c>
      <c r="B27" s="14">
        <f t="shared" si="0"/>
        <v>0</v>
      </c>
      <c r="C27" s="14">
        <f t="shared" si="0"/>
        <v>0</v>
      </c>
      <c r="D27" s="14">
        <f t="shared" si="0"/>
        <v>0</v>
      </c>
      <c r="E27" s="14">
        <f t="shared" si="0"/>
        <v>0</v>
      </c>
      <c r="F27" s="14">
        <f t="shared" si="0"/>
        <v>0</v>
      </c>
      <c r="G27" s="43"/>
      <c r="H27" s="14">
        <v>0</v>
      </c>
      <c r="I27" s="14">
        <v>0</v>
      </c>
      <c r="J27" s="14">
        <v>0</v>
      </c>
      <c r="K27" s="14">
        <v>0</v>
      </c>
      <c r="L27" s="14">
        <f t="shared" si="1"/>
        <v>0</v>
      </c>
      <c r="M27" s="22"/>
      <c r="N27" s="14">
        <v>0</v>
      </c>
      <c r="O27" s="14">
        <v>0</v>
      </c>
      <c r="P27" s="14">
        <v>0</v>
      </c>
      <c r="Q27" s="14">
        <v>0</v>
      </c>
      <c r="R27" s="23">
        <f t="shared" si="2"/>
        <v>0</v>
      </c>
    </row>
    <row r="28" spans="1:18" ht="13.5" thickBot="1">
      <c r="A28" s="44" t="s">
        <v>54</v>
      </c>
      <c r="B28" s="45">
        <f t="shared" si="0"/>
        <v>0</v>
      </c>
      <c r="C28" s="45">
        <f t="shared" si="0"/>
        <v>0</v>
      </c>
      <c r="D28" s="45">
        <f t="shared" si="0"/>
        <v>0</v>
      </c>
      <c r="E28" s="45">
        <f t="shared" si="0"/>
        <v>223.3</v>
      </c>
      <c r="F28" s="45">
        <f t="shared" si="0"/>
        <v>223.3</v>
      </c>
      <c r="G28" s="46"/>
      <c r="H28" s="45">
        <v>0</v>
      </c>
      <c r="I28" s="45">
        <v>0</v>
      </c>
      <c r="J28" s="45">
        <v>0</v>
      </c>
      <c r="K28" s="45">
        <v>223.3</v>
      </c>
      <c r="L28" s="45">
        <f t="shared" si="1"/>
        <v>223.3</v>
      </c>
      <c r="M28" s="32"/>
      <c r="N28" s="45">
        <v>0</v>
      </c>
      <c r="O28" s="45">
        <v>0</v>
      </c>
      <c r="P28" s="45">
        <v>0</v>
      </c>
      <c r="Q28" s="45">
        <v>0</v>
      </c>
      <c r="R28" s="48">
        <f t="shared" si="2"/>
        <v>0</v>
      </c>
    </row>
    <row r="29" spans="1:9" ht="12.75">
      <c r="A29" s="36" t="s">
        <v>29</v>
      </c>
      <c r="B29" s="36"/>
      <c r="C29" s="36"/>
      <c r="D29" s="36"/>
      <c r="E29" s="36"/>
      <c r="F29" s="36"/>
      <c r="G29" s="36"/>
      <c r="I29" s="1"/>
    </row>
  </sheetData>
  <mergeCells count="9">
    <mergeCell ref="M4:M6"/>
    <mergeCell ref="N4:R4"/>
    <mergeCell ref="B5:F5"/>
    <mergeCell ref="H5:L5"/>
    <mergeCell ref="N5:R5"/>
    <mergeCell ref="A4:A6"/>
    <mergeCell ref="B4:F4"/>
    <mergeCell ref="G4:G6"/>
    <mergeCell ref="H4:L4"/>
  </mergeCells>
  <hyperlinks>
    <hyperlink ref="F1" location="Indice!A1" display="Indice"/>
  </hyperlinks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29"/>
  <sheetViews>
    <sheetView showGridLines="0" workbookViewId="0" topLeftCell="A1">
      <selection activeCell="H7" sqref="H7:L28"/>
    </sheetView>
  </sheetViews>
  <sheetFormatPr defaultColWidth="11.421875" defaultRowHeight="12.75"/>
  <cols>
    <col min="1" max="1" width="20.7109375" style="0" customWidth="1"/>
    <col min="5" max="5" width="14.140625" style="0" customWidth="1"/>
    <col min="7" max="7" width="0.85546875" style="0" customWidth="1"/>
    <col min="11" max="11" width="14.57421875" style="0" customWidth="1"/>
    <col min="13" max="13" width="0.85546875" style="0" customWidth="1"/>
    <col min="17" max="17" width="14.7109375" style="0" customWidth="1"/>
  </cols>
  <sheetData>
    <row r="1" ht="12.75">
      <c r="F1" s="49" t="s">
        <v>55</v>
      </c>
    </row>
    <row r="2" spans="1:7" ht="12.75">
      <c r="A2" s="1" t="s">
        <v>68</v>
      </c>
      <c r="B2" s="1"/>
      <c r="C2" s="1"/>
      <c r="D2" s="1"/>
      <c r="E2" s="1"/>
      <c r="F2" s="1"/>
      <c r="G2" s="1"/>
    </row>
    <row r="3" spans="1:7" ht="13.5" thickBot="1">
      <c r="A3" s="2" t="s">
        <v>31</v>
      </c>
      <c r="B3" s="2"/>
      <c r="C3" s="2"/>
      <c r="D3" s="2"/>
      <c r="E3" s="2"/>
      <c r="F3" s="2"/>
      <c r="G3" s="2"/>
    </row>
    <row r="4" spans="1:18" ht="13.5" thickBot="1">
      <c r="A4" s="61" t="s">
        <v>32</v>
      </c>
      <c r="B4" s="63" t="s">
        <v>3</v>
      </c>
      <c r="C4" s="64"/>
      <c r="D4" s="64"/>
      <c r="E4" s="64"/>
      <c r="F4" s="65"/>
      <c r="G4" s="66"/>
      <c r="H4" s="63" t="s">
        <v>33</v>
      </c>
      <c r="I4" s="64"/>
      <c r="J4" s="64"/>
      <c r="K4" s="64"/>
      <c r="L4" s="65"/>
      <c r="M4" s="79"/>
      <c r="N4" s="63" t="s">
        <v>5</v>
      </c>
      <c r="O4" s="69"/>
      <c r="P4" s="69"/>
      <c r="Q4" s="69"/>
      <c r="R4" s="74"/>
    </row>
    <row r="5" spans="1:18" ht="13.5" thickBot="1">
      <c r="A5" s="62"/>
      <c r="B5" s="75" t="s">
        <v>6</v>
      </c>
      <c r="C5" s="76"/>
      <c r="D5" s="76"/>
      <c r="E5" s="76"/>
      <c r="F5" s="77"/>
      <c r="G5" s="67"/>
      <c r="H5" s="75" t="s">
        <v>6</v>
      </c>
      <c r="I5" s="76"/>
      <c r="J5" s="76"/>
      <c r="K5" s="76"/>
      <c r="L5" s="77"/>
      <c r="M5" s="80"/>
      <c r="N5" s="75" t="s">
        <v>6</v>
      </c>
      <c r="O5" s="76"/>
      <c r="P5" s="76"/>
      <c r="Q5" s="76"/>
      <c r="R5" s="78"/>
    </row>
    <row r="6" spans="1:18" ht="13.5" thickBot="1">
      <c r="A6" s="62"/>
      <c r="B6" s="3" t="s">
        <v>7</v>
      </c>
      <c r="C6" s="4" t="s">
        <v>8</v>
      </c>
      <c r="D6" s="4" t="s">
        <v>9</v>
      </c>
      <c r="E6" s="5" t="s">
        <v>10</v>
      </c>
      <c r="F6" s="6" t="s">
        <v>11</v>
      </c>
      <c r="G6" s="68"/>
      <c r="H6" s="3" t="s">
        <v>7</v>
      </c>
      <c r="I6" s="4" t="s">
        <v>8</v>
      </c>
      <c r="J6" s="4" t="s">
        <v>9</v>
      </c>
      <c r="K6" s="5" t="s">
        <v>10</v>
      </c>
      <c r="L6" s="6" t="s">
        <v>11</v>
      </c>
      <c r="M6" s="81"/>
      <c r="N6" s="3" t="s">
        <v>7</v>
      </c>
      <c r="O6" s="4" t="s">
        <v>8</v>
      </c>
      <c r="P6" s="4" t="s">
        <v>9</v>
      </c>
      <c r="Q6" s="5" t="s">
        <v>10</v>
      </c>
      <c r="R6" s="7" t="s">
        <v>11</v>
      </c>
    </row>
    <row r="7" spans="1:18" ht="12.75">
      <c r="A7" s="37" t="s">
        <v>3</v>
      </c>
      <c r="B7" s="38">
        <f>SUM(B8:B28)</f>
        <v>3849.6899999999996</v>
      </c>
      <c r="C7" s="38">
        <f>SUM(C8:C28)</f>
        <v>28052.1</v>
      </c>
      <c r="D7" s="38">
        <f>SUM(D8:D28)</f>
        <v>132761.68000000002</v>
      </c>
      <c r="E7" s="38">
        <f>SUM(E8:E28)</f>
        <v>105068.30000000002</v>
      </c>
      <c r="F7" s="38">
        <f>SUM(B7:E7)</f>
        <v>269731.77</v>
      </c>
      <c r="G7" s="54"/>
      <c r="H7" s="38">
        <f>SUM(H8:H28)</f>
        <v>3849.6899999999996</v>
      </c>
      <c r="I7" s="38">
        <f>SUM(I8:I28)</f>
        <v>8002.48</v>
      </c>
      <c r="J7" s="38">
        <f>SUM(J8:J28)</f>
        <v>132761.68000000002</v>
      </c>
      <c r="K7" s="38">
        <f>SUM(K8:K28)</f>
        <v>105068.30000000002</v>
      </c>
      <c r="L7" s="38">
        <f>SUM(H7:K7)</f>
        <v>249682.15000000005</v>
      </c>
      <c r="M7" s="55"/>
      <c r="N7" s="38">
        <f>SUM(N8:N28)</f>
        <v>0</v>
      </c>
      <c r="O7" s="38">
        <f>SUM(O8:O28)</f>
        <v>20049.62</v>
      </c>
      <c r="P7" s="38">
        <f>SUM(P8:P28)</f>
        <v>0</v>
      </c>
      <c r="Q7" s="38">
        <f>SUM(Q8:Q28)</f>
        <v>0</v>
      </c>
      <c r="R7" s="41">
        <f>SUM(R8:R28)</f>
        <v>20049.62</v>
      </c>
    </row>
    <row r="8" spans="1:18" ht="12.75">
      <c r="A8" s="42" t="s">
        <v>34</v>
      </c>
      <c r="B8" s="14">
        <f>SUM(H8,N8)</f>
        <v>0</v>
      </c>
      <c r="C8" s="14">
        <f>SUM(I8,O8)</f>
        <v>0</v>
      </c>
      <c r="D8" s="14">
        <f>SUM(J8,P8)</f>
        <v>0</v>
      </c>
      <c r="E8" s="14">
        <f>SUM(K8,Q8)</f>
        <v>0</v>
      </c>
      <c r="F8" s="14">
        <f>SUM(L8,R8)</f>
        <v>0</v>
      </c>
      <c r="G8" s="56"/>
      <c r="H8" s="14">
        <v>0</v>
      </c>
      <c r="I8" s="14">
        <v>0</v>
      </c>
      <c r="J8" s="14">
        <v>0</v>
      </c>
      <c r="K8" s="14">
        <v>0</v>
      </c>
      <c r="L8" s="14">
        <f>SUM(H8:K8)</f>
        <v>0</v>
      </c>
      <c r="M8" s="57"/>
      <c r="N8" s="14">
        <v>0</v>
      </c>
      <c r="O8" s="14">
        <v>0</v>
      </c>
      <c r="P8" s="14">
        <v>0</v>
      </c>
      <c r="Q8" s="14">
        <v>0</v>
      </c>
      <c r="R8" s="23">
        <f>SUM(N8:Q8)</f>
        <v>0</v>
      </c>
    </row>
    <row r="9" spans="1:18" ht="12.75">
      <c r="A9" s="42" t="s">
        <v>35</v>
      </c>
      <c r="B9" s="14">
        <f aca="true" t="shared" si="0" ref="B9:F28">SUM(H9,N9)</f>
        <v>0</v>
      </c>
      <c r="C9" s="14">
        <f t="shared" si="0"/>
        <v>0</v>
      </c>
      <c r="D9" s="14">
        <f t="shared" si="0"/>
        <v>0</v>
      </c>
      <c r="E9" s="14">
        <f t="shared" si="0"/>
        <v>0</v>
      </c>
      <c r="F9" s="14">
        <f t="shared" si="0"/>
        <v>0</v>
      </c>
      <c r="G9" s="56"/>
      <c r="H9" s="14">
        <v>0</v>
      </c>
      <c r="I9" s="14">
        <v>0</v>
      </c>
      <c r="J9" s="14">
        <v>0</v>
      </c>
      <c r="K9" s="14">
        <v>0</v>
      </c>
      <c r="L9" s="14">
        <f aca="true" t="shared" si="1" ref="L9:L28">SUM(H9:K9)</f>
        <v>0</v>
      </c>
      <c r="M9" s="57"/>
      <c r="N9" s="14">
        <v>0</v>
      </c>
      <c r="O9" s="14">
        <v>0</v>
      </c>
      <c r="P9" s="14">
        <v>0</v>
      </c>
      <c r="Q9" s="14">
        <v>0</v>
      </c>
      <c r="R9" s="23">
        <f aca="true" t="shared" si="2" ref="R9:R28">SUM(N9:Q9)</f>
        <v>0</v>
      </c>
    </row>
    <row r="10" spans="1:18" ht="12.75">
      <c r="A10" s="42" t="s">
        <v>36</v>
      </c>
      <c r="B10" s="14">
        <f t="shared" si="0"/>
        <v>0</v>
      </c>
      <c r="C10" s="14">
        <f t="shared" si="0"/>
        <v>0</v>
      </c>
      <c r="D10" s="14">
        <f t="shared" si="0"/>
        <v>0</v>
      </c>
      <c r="E10" s="14">
        <f t="shared" si="0"/>
        <v>0</v>
      </c>
      <c r="F10" s="14">
        <f t="shared" si="0"/>
        <v>0</v>
      </c>
      <c r="G10" s="56"/>
      <c r="H10" s="14">
        <v>0</v>
      </c>
      <c r="I10" s="14">
        <v>0</v>
      </c>
      <c r="J10" s="14">
        <v>0</v>
      </c>
      <c r="K10" s="14">
        <v>0</v>
      </c>
      <c r="L10" s="14">
        <f t="shared" si="1"/>
        <v>0</v>
      </c>
      <c r="M10" s="57"/>
      <c r="N10" s="14">
        <v>0</v>
      </c>
      <c r="O10" s="14">
        <v>0</v>
      </c>
      <c r="P10" s="14">
        <v>0</v>
      </c>
      <c r="Q10" s="14">
        <v>0</v>
      </c>
      <c r="R10" s="23">
        <f t="shared" si="2"/>
        <v>0</v>
      </c>
    </row>
    <row r="11" spans="1:18" ht="12.75">
      <c r="A11" s="42" t="s">
        <v>37</v>
      </c>
      <c r="B11" s="14">
        <f t="shared" si="0"/>
        <v>0</v>
      </c>
      <c r="C11" s="14">
        <f t="shared" si="0"/>
        <v>0</v>
      </c>
      <c r="D11" s="14">
        <f t="shared" si="0"/>
        <v>0</v>
      </c>
      <c r="E11" s="14">
        <f t="shared" si="0"/>
        <v>0</v>
      </c>
      <c r="F11" s="14">
        <f t="shared" si="0"/>
        <v>0</v>
      </c>
      <c r="G11" s="56"/>
      <c r="H11" s="14">
        <v>0</v>
      </c>
      <c r="I11" s="14">
        <v>0</v>
      </c>
      <c r="J11" s="14">
        <v>0</v>
      </c>
      <c r="K11" s="14">
        <v>0</v>
      </c>
      <c r="L11" s="14">
        <f t="shared" si="1"/>
        <v>0</v>
      </c>
      <c r="M11" s="57"/>
      <c r="N11" s="53">
        <v>0</v>
      </c>
      <c r="O11" s="53">
        <v>0</v>
      </c>
      <c r="P11" s="53">
        <v>0</v>
      </c>
      <c r="Q11" s="53">
        <v>0</v>
      </c>
      <c r="R11" s="23">
        <f t="shared" si="2"/>
        <v>0</v>
      </c>
    </row>
    <row r="12" spans="1:18" ht="12.75">
      <c r="A12" s="42" t="s">
        <v>38</v>
      </c>
      <c r="B12" s="14">
        <f t="shared" si="0"/>
        <v>0</v>
      </c>
      <c r="C12" s="14">
        <f t="shared" si="0"/>
        <v>882.42</v>
      </c>
      <c r="D12" s="14">
        <f t="shared" si="0"/>
        <v>0</v>
      </c>
      <c r="E12" s="14">
        <f t="shared" si="0"/>
        <v>0</v>
      </c>
      <c r="F12" s="14">
        <f t="shared" si="0"/>
        <v>882.42</v>
      </c>
      <c r="G12" s="56"/>
      <c r="H12" s="14">
        <v>0</v>
      </c>
      <c r="I12" s="14">
        <v>0</v>
      </c>
      <c r="J12" s="14">
        <v>0</v>
      </c>
      <c r="K12" s="14">
        <v>0</v>
      </c>
      <c r="L12" s="14">
        <f t="shared" si="1"/>
        <v>0</v>
      </c>
      <c r="M12" s="57"/>
      <c r="N12" s="53">
        <v>0</v>
      </c>
      <c r="O12" s="14">
        <v>882.42</v>
      </c>
      <c r="P12" s="53">
        <v>0</v>
      </c>
      <c r="Q12" s="14">
        <v>0</v>
      </c>
      <c r="R12" s="23">
        <f t="shared" si="2"/>
        <v>882.42</v>
      </c>
    </row>
    <row r="13" spans="1:18" ht="12.75">
      <c r="A13" s="42" t="s">
        <v>39</v>
      </c>
      <c r="B13" s="14">
        <f t="shared" si="0"/>
        <v>0</v>
      </c>
      <c r="C13" s="14">
        <f t="shared" si="0"/>
        <v>0</v>
      </c>
      <c r="D13" s="14">
        <f t="shared" si="0"/>
        <v>0</v>
      </c>
      <c r="E13" s="14">
        <f t="shared" si="0"/>
        <v>0</v>
      </c>
      <c r="F13" s="14">
        <f t="shared" si="0"/>
        <v>0</v>
      </c>
      <c r="G13" s="56"/>
      <c r="H13" s="14">
        <v>0</v>
      </c>
      <c r="I13" s="14">
        <v>0</v>
      </c>
      <c r="J13" s="14">
        <v>0</v>
      </c>
      <c r="K13" s="14">
        <v>0</v>
      </c>
      <c r="L13" s="14">
        <f t="shared" si="1"/>
        <v>0</v>
      </c>
      <c r="M13" s="57"/>
      <c r="N13" s="53">
        <v>0</v>
      </c>
      <c r="O13" s="53">
        <v>0</v>
      </c>
      <c r="P13" s="53">
        <v>0</v>
      </c>
      <c r="Q13" s="53">
        <v>0</v>
      </c>
      <c r="R13" s="23">
        <f t="shared" si="2"/>
        <v>0</v>
      </c>
    </row>
    <row r="14" spans="1:18" ht="12.75">
      <c r="A14" s="42" t="s">
        <v>40</v>
      </c>
      <c r="B14" s="14">
        <f t="shared" si="0"/>
        <v>0</v>
      </c>
      <c r="C14" s="14">
        <f t="shared" si="0"/>
        <v>0</v>
      </c>
      <c r="D14" s="14">
        <f t="shared" si="0"/>
        <v>0</v>
      </c>
      <c r="E14" s="14">
        <f t="shared" si="0"/>
        <v>0</v>
      </c>
      <c r="F14" s="14">
        <f t="shared" si="0"/>
        <v>0</v>
      </c>
      <c r="G14" s="56"/>
      <c r="H14" s="14">
        <v>0</v>
      </c>
      <c r="I14" s="14">
        <v>0</v>
      </c>
      <c r="J14" s="14">
        <v>0</v>
      </c>
      <c r="K14" s="14">
        <v>0</v>
      </c>
      <c r="L14" s="14">
        <f t="shared" si="1"/>
        <v>0</v>
      </c>
      <c r="M14" s="57"/>
      <c r="N14" s="53">
        <v>0</v>
      </c>
      <c r="O14" s="53">
        <v>0</v>
      </c>
      <c r="P14" s="53">
        <v>0</v>
      </c>
      <c r="Q14" s="53">
        <v>0</v>
      </c>
      <c r="R14" s="23">
        <f t="shared" si="2"/>
        <v>0</v>
      </c>
    </row>
    <row r="15" spans="1:18" ht="12.75">
      <c r="A15" s="42" t="s">
        <v>41</v>
      </c>
      <c r="B15" s="14">
        <f t="shared" si="0"/>
        <v>0</v>
      </c>
      <c r="C15" s="14">
        <f t="shared" si="0"/>
        <v>712.9</v>
      </c>
      <c r="D15" s="14">
        <f t="shared" si="0"/>
        <v>132058.2</v>
      </c>
      <c r="E15" s="14">
        <f t="shared" si="0"/>
        <v>95573.4</v>
      </c>
      <c r="F15" s="14">
        <f t="shared" si="0"/>
        <v>228344.5</v>
      </c>
      <c r="G15" s="56"/>
      <c r="H15" s="14">
        <v>0</v>
      </c>
      <c r="I15" s="14">
        <v>712.9</v>
      </c>
      <c r="J15" s="14">
        <v>132058.2</v>
      </c>
      <c r="K15" s="14">
        <v>95573.4</v>
      </c>
      <c r="L15" s="14">
        <f t="shared" si="1"/>
        <v>228344.5</v>
      </c>
      <c r="M15" s="57"/>
      <c r="N15" s="53">
        <v>0</v>
      </c>
      <c r="O15" s="53">
        <v>0</v>
      </c>
      <c r="P15" s="53">
        <v>0</v>
      </c>
      <c r="Q15" s="53">
        <v>0</v>
      </c>
      <c r="R15" s="23">
        <f t="shared" si="2"/>
        <v>0</v>
      </c>
    </row>
    <row r="16" spans="1:18" ht="12.75">
      <c r="A16" s="42" t="s">
        <v>42</v>
      </c>
      <c r="B16" s="14">
        <f t="shared" si="0"/>
        <v>0</v>
      </c>
      <c r="C16" s="14">
        <f t="shared" si="0"/>
        <v>0</v>
      </c>
      <c r="D16" s="14">
        <f t="shared" si="0"/>
        <v>703.48</v>
      </c>
      <c r="E16" s="14">
        <f t="shared" si="0"/>
        <v>0</v>
      </c>
      <c r="F16" s="14">
        <f t="shared" si="0"/>
        <v>703.48</v>
      </c>
      <c r="G16" s="56"/>
      <c r="H16" s="14">
        <v>0</v>
      </c>
      <c r="I16" s="14">
        <v>0</v>
      </c>
      <c r="J16" s="14">
        <v>703.48</v>
      </c>
      <c r="K16" s="14">
        <v>0</v>
      </c>
      <c r="L16" s="14">
        <f t="shared" si="1"/>
        <v>703.48</v>
      </c>
      <c r="M16" s="57"/>
      <c r="N16" s="53">
        <v>0</v>
      </c>
      <c r="O16" s="53">
        <v>0</v>
      </c>
      <c r="P16" s="53">
        <v>0</v>
      </c>
      <c r="Q16" s="53">
        <v>0</v>
      </c>
      <c r="R16" s="23">
        <f t="shared" si="2"/>
        <v>0</v>
      </c>
    </row>
    <row r="17" spans="1:18" ht="12.75">
      <c r="A17" s="42" t="s">
        <v>43</v>
      </c>
      <c r="B17" s="14">
        <f t="shared" si="0"/>
        <v>0</v>
      </c>
      <c r="C17" s="14">
        <f t="shared" si="0"/>
        <v>0</v>
      </c>
      <c r="D17" s="14">
        <f t="shared" si="0"/>
        <v>0</v>
      </c>
      <c r="E17" s="14">
        <f t="shared" si="0"/>
        <v>0</v>
      </c>
      <c r="F17" s="14">
        <f t="shared" si="0"/>
        <v>0</v>
      </c>
      <c r="G17" s="56"/>
      <c r="H17" s="14">
        <v>0</v>
      </c>
      <c r="I17" s="14">
        <v>0</v>
      </c>
      <c r="J17" s="14">
        <v>0</v>
      </c>
      <c r="K17" s="14">
        <v>0</v>
      </c>
      <c r="L17" s="14">
        <f t="shared" si="1"/>
        <v>0</v>
      </c>
      <c r="M17" s="57"/>
      <c r="N17" s="53">
        <v>0</v>
      </c>
      <c r="O17" s="53">
        <v>0</v>
      </c>
      <c r="P17" s="53">
        <v>0</v>
      </c>
      <c r="Q17" s="53">
        <v>0</v>
      </c>
      <c r="R17" s="23">
        <f t="shared" si="2"/>
        <v>0</v>
      </c>
    </row>
    <row r="18" spans="1:18" ht="12.75">
      <c r="A18" s="42" t="s">
        <v>44</v>
      </c>
      <c r="B18" s="14">
        <f t="shared" si="0"/>
        <v>0</v>
      </c>
      <c r="C18" s="14">
        <f t="shared" si="0"/>
        <v>0</v>
      </c>
      <c r="D18" s="14">
        <f t="shared" si="0"/>
        <v>0</v>
      </c>
      <c r="E18" s="14">
        <f t="shared" si="0"/>
        <v>512.82</v>
      </c>
      <c r="F18" s="14">
        <f t="shared" si="0"/>
        <v>512.82</v>
      </c>
      <c r="G18" s="56"/>
      <c r="H18" s="14">
        <v>0</v>
      </c>
      <c r="I18" s="14">
        <v>0</v>
      </c>
      <c r="J18" s="14">
        <v>0</v>
      </c>
      <c r="K18" s="14">
        <v>512.82</v>
      </c>
      <c r="L18" s="14">
        <f t="shared" si="1"/>
        <v>512.82</v>
      </c>
      <c r="M18" s="57"/>
      <c r="N18" s="53">
        <v>0</v>
      </c>
      <c r="O18" s="53">
        <v>0</v>
      </c>
      <c r="P18" s="53">
        <v>0</v>
      </c>
      <c r="Q18" s="53">
        <v>0</v>
      </c>
      <c r="R18" s="23">
        <f t="shared" si="2"/>
        <v>0</v>
      </c>
    </row>
    <row r="19" spans="1:18" ht="12.75">
      <c r="A19" s="42" t="s">
        <v>45</v>
      </c>
      <c r="B19" s="14">
        <f t="shared" si="0"/>
        <v>0</v>
      </c>
      <c r="C19" s="14">
        <f t="shared" si="0"/>
        <v>0</v>
      </c>
      <c r="D19" s="14">
        <f t="shared" si="0"/>
        <v>0</v>
      </c>
      <c r="E19" s="14">
        <f t="shared" si="0"/>
        <v>0</v>
      </c>
      <c r="F19" s="14">
        <f t="shared" si="0"/>
        <v>0</v>
      </c>
      <c r="G19" s="56"/>
      <c r="H19" s="14">
        <v>0</v>
      </c>
      <c r="I19" s="14">
        <v>0</v>
      </c>
      <c r="J19" s="14">
        <v>0</v>
      </c>
      <c r="K19" s="14">
        <v>0</v>
      </c>
      <c r="L19" s="14">
        <f t="shared" si="1"/>
        <v>0</v>
      </c>
      <c r="M19" s="57"/>
      <c r="N19" s="53">
        <v>0</v>
      </c>
      <c r="O19" s="53">
        <v>0</v>
      </c>
      <c r="P19" s="53">
        <v>0</v>
      </c>
      <c r="Q19" s="53">
        <v>0</v>
      </c>
      <c r="R19" s="23">
        <f t="shared" si="2"/>
        <v>0</v>
      </c>
    </row>
    <row r="20" spans="1:18" ht="12.75">
      <c r="A20" s="42" t="s">
        <v>46</v>
      </c>
      <c r="B20" s="14">
        <f t="shared" si="0"/>
        <v>0</v>
      </c>
      <c r="C20" s="14">
        <f t="shared" si="0"/>
        <v>0</v>
      </c>
      <c r="D20" s="14">
        <f t="shared" si="0"/>
        <v>0</v>
      </c>
      <c r="E20" s="14">
        <f t="shared" si="0"/>
        <v>0</v>
      </c>
      <c r="F20" s="14">
        <f t="shared" si="0"/>
        <v>0</v>
      </c>
      <c r="G20" s="56"/>
      <c r="H20" s="14">
        <v>0</v>
      </c>
      <c r="I20" s="14">
        <v>0</v>
      </c>
      <c r="J20" s="14">
        <v>0</v>
      </c>
      <c r="K20" s="14">
        <v>0</v>
      </c>
      <c r="L20" s="14">
        <f t="shared" si="1"/>
        <v>0</v>
      </c>
      <c r="M20" s="57"/>
      <c r="N20" s="14">
        <v>0</v>
      </c>
      <c r="O20" s="14">
        <v>0</v>
      </c>
      <c r="P20" s="53">
        <v>0</v>
      </c>
      <c r="Q20" s="53">
        <v>0</v>
      </c>
      <c r="R20" s="23">
        <f t="shared" si="2"/>
        <v>0</v>
      </c>
    </row>
    <row r="21" spans="1:18" ht="12.75">
      <c r="A21" s="42" t="s">
        <v>47</v>
      </c>
      <c r="B21" s="14">
        <f t="shared" si="0"/>
        <v>0</v>
      </c>
      <c r="C21" s="14">
        <f t="shared" si="0"/>
        <v>0</v>
      </c>
      <c r="D21" s="14">
        <f t="shared" si="0"/>
        <v>0</v>
      </c>
      <c r="E21" s="14">
        <f t="shared" si="0"/>
        <v>0</v>
      </c>
      <c r="F21" s="14">
        <f t="shared" si="0"/>
        <v>0</v>
      </c>
      <c r="G21" s="56"/>
      <c r="H21" s="14">
        <v>0</v>
      </c>
      <c r="I21" s="14">
        <v>0</v>
      </c>
      <c r="J21" s="14">
        <v>0</v>
      </c>
      <c r="K21" s="14">
        <v>0</v>
      </c>
      <c r="L21" s="14">
        <f t="shared" si="1"/>
        <v>0</v>
      </c>
      <c r="M21" s="57"/>
      <c r="N21" s="14">
        <v>0</v>
      </c>
      <c r="O21" s="14">
        <v>0</v>
      </c>
      <c r="P21" s="53">
        <v>0</v>
      </c>
      <c r="Q21" s="53">
        <v>0</v>
      </c>
      <c r="R21" s="23">
        <f t="shared" si="2"/>
        <v>0</v>
      </c>
    </row>
    <row r="22" spans="1:18" ht="12.75">
      <c r="A22" s="42" t="s">
        <v>48</v>
      </c>
      <c r="B22" s="14">
        <f t="shared" si="0"/>
        <v>0</v>
      </c>
      <c r="C22" s="14">
        <f t="shared" si="0"/>
        <v>19167.2</v>
      </c>
      <c r="D22" s="14">
        <f t="shared" si="0"/>
        <v>0</v>
      </c>
      <c r="E22" s="14">
        <f t="shared" si="0"/>
        <v>0</v>
      </c>
      <c r="F22" s="14">
        <f t="shared" si="0"/>
        <v>19167.2</v>
      </c>
      <c r="G22" s="56"/>
      <c r="H22" s="14">
        <v>0</v>
      </c>
      <c r="I22" s="14">
        <v>0</v>
      </c>
      <c r="J22" s="14">
        <v>0</v>
      </c>
      <c r="K22" s="14">
        <v>0</v>
      </c>
      <c r="L22" s="14">
        <f t="shared" si="1"/>
        <v>0</v>
      </c>
      <c r="M22" s="57"/>
      <c r="N22" s="14">
        <v>0</v>
      </c>
      <c r="O22" s="14">
        <v>19167.2</v>
      </c>
      <c r="P22" s="53">
        <v>0</v>
      </c>
      <c r="Q22" s="14">
        <v>0</v>
      </c>
      <c r="R22" s="23">
        <f t="shared" si="2"/>
        <v>19167.2</v>
      </c>
    </row>
    <row r="23" spans="1:18" ht="12.75">
      <c r="A23" s="42" t="s">
        <v>49</v>
      </c>
      <c r="B23" s="14">
        <f t="shared" si="0"/>
        <v>0</v>
      </c>
      <c r="C23" s="14">
        <f t="shared" si="0"/>
        <v>6175.83</v>
      </c>
      <c r="D23" s="14">
        <f t="shared" si="0"/>
        <v>0</v>
      </c>
      <c r="E23" s="14">
        <f t="shared" si="0"/>
        <v>2952.88</v>
      </c>
      <c r="F23" s="14">
        <f t="shared" si="0"/>
        <v>9128.71</v>
      </c>
      <c r="G23" s="56"/>
      <c r="H23" s="14">
        <v>0</v>
      </c>
      <c r="I23" s="14">
        <v>6175.83</v>
      </c>
      <c r="J23" s="14">
        <v>0</v>
      </c>
      <c r="K23" s="14">
        <v>2952.88</v>
      </c>
      <c r="L23" s="14">
        <f t="shared" si="1"/>
        <v>9128.71</v>
      </c>
      <c r="M23" s="57"/>
      <c r="N23" s="14">
        <v>0</v>
      </c>
      <c r="O23" s="14">
        <v>0</v>
      </c>
      <c r="P23" s="53">
        <v>0</v>
      </c>
      <c r="Q23" s="14">
        <v>0</v>
      </c>
      <c r="R23" s="23">
        <f t="shared" si="2"/>
        <v>0</v>
      </c>
    </row>
    <row r="24" spans="1:18" ht="12.75">
      <c r="A24" s="42" t="s">
        <v>50</v>
      </c>
      <c r="B24" s="14">
        <f t="shared" si="0"/>
        <v>0</v>
      </c>
      <c r="C24" s="14">
        <f t="shared" si="0"/>
        <v>0</v>
      </c>
      <c r="D24" s="14">
        <f t="shared" si="0"/>
        <v>0</v>
      </c>
      <c r="E24" s="14">
        <f t="shared" si="0"/>
        <v>0</v>
      </c>
      <c r="F24" s="14">
        <f t="shared" si="0"/>
        <v>0</v>
      </c>
      <c r="G24" s="56"/>
      <c r="H24" s="14">
        <v>0</v>
      </c>
      <c r="I24" s="14">
        <v>0</v>
      </c>
      <c r="J24" s="14">
        <v>0</v>
      </c>
      <c r="K24" s="14">
        <v>0</v>
      </c>
      <c r="L24" s="14">
        <f t="shared" si="1"/>
        <v>0</v>
      </c>
      <c r="M24" s="57"/>
      <c r="N24" s="14">
        <v>0</v>
      </c>
      <c r="O24" s="14">
        <v>0</v>
      </c>
      <c r="P24" s="53">
        <v>0</v>
      </c>
      <c r="Q24" s="53">
        <v>0</v>
      </c>
      <c r="R24" s="23">
        <f t="shared" si="2"/>
        <v>0</v>
      </c>
    </row>
    <row r="25" spans="1:18" ht="12.75">
      <c r="A25" s="42" t="s">
        <v>51</v>
      </c>
      <c r="B25" s="14">
        <f t="shared" si="0"/>
        <v>0</v>
      </c>
      <c r="C25" s="14">
        <f t="shared" si="0"/>
        <v>0</v>
      </c>
      <c r="D25" s="14">
        <f t="shared" si="0"/>
        <v>0</v>
      </c>
      <c r="E25" s="14">
        <f t="shared" si="0"/>
        <v>0</v>
      </c>
      <c r="F25" s="14">
        <f t="shared" si="0"/>
        <v>0</v>
      </c>
      <c r="G25" s="56"/>
      <c r="H25" s="14">
        <v>0</v>
      </c>
      <c r="I25" s="14">
        <v>0</v>
      </c>
      <c r="J25" s="14">
        <v>0</v>
      </c>
      <c r="K25" s="14">
        <v>0</v>
      </c>
      <c r="L25" s="14">
        <f t="shared" si="1"/>
        <v>0</v>
      </c>
      <c r="M25" s="57"/>
      <c r="N25" s="14">
        <v>0</v>
      </c>
      <c r="O25" s="14">
        <v>0</v>
      </c>
      <c r="P25" s="53">
        <v>0</v>
      </c>
      <c r="Q25" s="53">
        <v>0</v>
      </c>
      <c r="R25" s="23">
        <f t="shared" si="2"/>
        <v>0</v>
      </c>
    </row>
    <row r="26" spans="1:18" ht="12.75">
      <c r="A26" s="42" t="s">
        <v>52</v>
      </c>
      <c r="B26" s="14">
        <f t="shared" si="0"/>
        <v>3073.39</v>
      </c>
      <c r="C26" s="14">
        <f t="shared" si="0"/>
        <v>495.93</v>
      </c>
      <c r="D26" s="14">
        <f t="shared" si="0"/>
        <v>0</v>
      </c>
      <c r="E26" s="14">
        <f t="shared" si="0"/>
        <v>3285.24</v>
      </c>
      <c r="F26" s="14">
        <f t="shared" si="0"/>
        <v>6854.5599999999995</v>
      </c>
      <c r="G26" s="56"/>
      <c r="H26" s="14">
        <v>3073.39</v>
      </c>
      <c r="I26" s="14">
        <v>495.93</v>
      </c>
      <c r="J26" s="14">
        <v>0</v>
      </c>
      <c r="K26" s="14">
        <v>3285.24</v>
      </c>
      <c r="L26" s="14">
        <f t="shared" si="1"/>
        <v>6854.5599999999995</v>
      </c>
      <c r="M26" s="57"/>
      <c r="N26" s="14">
        <v>0</v>
      </c>
      <c r="O26" s="14">
        <v>0</v>
      </c>
      <c r="P26" s="53">
        <v>0</v>
      </c>
      <c r="Q26" s="53">
        <v>0</v>
      </c>
      <c r="R26" s="23">
        <f t="shared" si="2"/>
        <v>0</v>
      </c>
    </row>
    <row r="27" spans="1:18" ht="12.75">
      <c r="A27" s="42" t="s">
        <v>53</v>
      </c>
      <c r="B27" s="14">
        <f t="shared" si="0"/>
        <v>776.3</v>
      </c>
      <c r="C27" s="14">
        <f t="shared" si="0"/>
        <v>0</v>
      </c>
      <c r="D27" s="14">
        <f t="shared" si="0"/>
        <v>0</v>
      </c>
      <c r="E27" s="14">
        <f t="shared" si="0"/>
        <v>506.86</v>
      </c>
      <c r="F27" s="14">
        <f t="shared" si="0"/>
        <v>1283.1599999999999</v>
      </c>
      <c r="G27" s="56"/>
      <c r="H27" s="14">
        <v>776.3</v>
      </c>
      <c r="I27" s="14">
        <v>0</v>
      </c>
      <c r="J27" s="14">
        <v>0</v>
      </c>
      <c r="K27" s="14">
        <v>506.86</v>
      </c>
      <c r="L27" s="14">
        <f t="shared" si="1"/>
        <v>1283.1599999999999</v>
      </c>
      <c r="M27" s="57"/>
      <c r="N27" s="14">
        <v>0</v>
      </c>
      <c r="O27" s="14">
        <v>0</v>
      </c>
      <c r="P27" s="53">
        <v>0</v>
      </c>
      <c r="Q27" s="53">
        <v>0</v>
      </c>
      <c r="R27" s="23">
        <f t="shared" si="2"/>
        <v>0</v>
      </c>
    </row>
    <row r="28" spans="1:18" ht="13.5" thickBot="1">
      <c r="A28" s="44" t="s">
        <v>54</v>
      </c>
      <c r="B28" s="45">
        <f t="shared" si="0"/>
        <v>0</v>
      </c>
      <c r="C28" s="45">
        <f t="shared" si="0"/>
        <v>617.82</v>
      </c>
      <c r="D28" s="45">
        <f t="shared" si="0"/>
        <v>0</v>
      </c>
      <c r="E28" s="45">
        <f t="shared" si="0"/>
        <v>2237.1</v>
      </c>
      <c r="F28" s="45">
        <f t="shared" si="0"/>
        <v>2854.92</v>
      </c>
      <c r="G28" s="58"/>
      <c r="H28" s="45">
        <v>0</v>
      </c>
      <c r="I28" s="45">
        <v>617.82</v>
      </c>
      <c r="J28" s="45">
        <v>0</v>
      </c>
      <c r="K28" s="45">
        <v>2237.1</v>
      </c>
      <c r="L28" s="45">
        <f t="shared" si="1"/>
        <v>2854.92</v>
      </c>
      <c r="M28" s="59"/>
      <c r="N28" s="45">
        <v>0</v>
      </c>
      <c r="O28" s="45">
        <v>0</v>
      </c>
      <c r="P28" s="60">
        <v>0</v>
      </c>
      <c r="Q28" s="60">
        <v>0</v>
      </c>
      <c r="R28" s="48">
        <f t="shared" si="2"/>
        <v>0</v>
      </c>
    </row>
    <row r="29" ht="12.75">
      <c r="P29" s="53"/>
    </row>
  </sheetData>
  <mergeCells count="9">
    <mergeCell ref="A4:A6"/>
    <mergeCell ref="B4:F4"/>
    <mergeCell ref="G4:G6"/>
    <mergeCell ref="H4:L4"/>
    <mergeCell ref="M4:M6"/>
    <mergeCell ref="N4:R4"/>
    <mergeCell ref="B5:F5"/>
    <mergeCell ref="H5:L5"/>
    <mergeCell ref="N5:R5"/>
  </mergeCells>
  <hyperlinks>
    <hyperlink ref="F1" location="Indice!A1" display="Indice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9"/>
  <sheetViews>
    <sheetView showGridLines="0" workbookViewId="0" topLeftCell="A1">
      <selection activeCell="D19" sqref="D19"/>
    </sheetView>
  </sheetViews>
  <sheetFormatPr defaultColWidth="11.421875" defaultRowHeight="12.75"/>
  <cols>
    <col min="1" max="1" width="13.7109375" style="0" customWidth="1"/>
    <col min="2" max="3" width="8.7109375" style="0" bestFit="1" customWidth="1"/>
    <col min="4" max="4" width="9.00390625" style="0" bestFit="1" customWidth="1"/>
    <col min="5" max="5" width="12.00390625" style="0" bestFit="1" customWidth="1"/>
    <col min="6" max="6" width="10.00390625" style="0" bestFit="1" customWidth="1"/>
    <col min="7" max="7" width="0.85546875" style="0" customWidth="1"/>
    <col min="8" max="8" width="11.57421875" style="0" bestFit="1" customWidth="1"/>
    <col min="9" max="9" width="8.7109375" style="0" bestFit="1" customWidth="1"/>
    <col min="10" max="10" width="9.00390625" style="0" bestFit="1" customWidth="1"/>
    <col min="11" max="11" width="12.00390625" style="0" bestFit="1" customWidth="1"/>
    <col min="12" max="12" width="10.00390625" style="0" bestFit="1" customWidth="1"/>
    <col min="13" max="13" width="0.85546875" style="0" customWidth="1"/>
    <col min="14" max="14" width="8.7109375" style="0" bestFit="1" customWidth="1"/>
    <col min="15" max="15" width="7.8515625" style="0" customWidth="1"/>
    <col min="16" max="16" width="9.140625" style="0" bestFit="1" customWidth="1"/>
    <col min="17" max="17" width="12.140625" style="0" bestFit="1" customWidth="1"/>
    <col min="18" max="18" width="11.7109375" style="0" bestFit="1" customWidth="1"/>
    <col min="19" max="19" width="9.00390625" style="0" bestFit="1" customWidth="1"/>
    <col min="20" max="20" width="8.7109375" style="0" bestFit="1" customWidth="1"/>
    <col min="21" max="21" width="9.00390625" style="0" bestFit="1" customWidth="1"/>
    <col min="22" max="22" width="12.00390625" style="0" bestFit="1" customWidth="1"/>
    <col min="23" max="23" width="10.00390625" style="0" bestFit="1" customWidth="1"/>
  </cols>
  <sheetData>
    <row r="1" ht="12.75">
      <c r="F1" s="49" t="s">
        <v>55</v>
      </c>
    </row>
    <row r="2" spans="1:7" ht="12.75">
      <c r="A2" s="1" t="s">
        <v>0</v>
      </c>
      <c r="B2" s="1"/>
      <c r="C2" s="1"/>
      <c r="D2" s="1"/>
      <c r="E2" s="1"/>
      <c r="F2" s="1"/>
      <c r="G2" s="1"/>
    </row>
    <row r="3" spans="1:7" ht="13.5" thickBot="1">
      <c r="A3" s="2" t="s">
        <v>1</v>
      </c>
      <c r="B3" s="2"/>
      <c r="C3" s="2"/>
      <c r="D3" s="2"/>
      <c r="E3" s="2"/>
      <c r="F3" s="2"/>
      <c r="G3" s="2"/>
    </row>
    <row r="4" spans="1:18" ht="13.5" thickBot="1">
      <c r="A4" s="61" t="s">
        <v>2</v>
      </c>
      <c r="B4" s="63" t="s">
        <v>3</v>
      </c>
      <c r="C4" s="64"/>
      <c r="D4" s="64"/>
      <c r="E4" s="64"/>
      <c r="F4" s="65"/>
      <c r="G4" s="66"/>
      <c r="H4" s="63" t="s">
        <v>4</v>
      </c>
      <c r="I4" s="69"/>
      <c r="J4" s="69"/>
      <c r="K4" s="69"/>
      <c r="L4" s="70"/>
      <c r="M4" s="71"/>
      <c r="N4" s="63" t="s">
        <v>5</v>
      </c>
      <c r="O4" s="69"/>
      <c r="P4" s="69"/>
      <c r="Q4" s="69"/>
      <c r="R4" s="74"/>
    </row>
    <row r="5" spans="1:18" ht="13.5" thickBot="1">
      <c r="A5" s="62"/>
      <c r="B5" s="75" t="s">
        <v>6</v>
      </c>
      <c r="C5" s="76"/>
      <c r="D5" s="76"/>
      <c r="E5" s="76"/>
      <c r="F5" s="77"/>
      <c r="G5" s="67"/>
      <c r="H5" s="75" t="s">
        <v>6</v>
      </c>
      <c r="I5" s="76"/>
      <c r="J5" s="76"/>
      <c r="K5" s="76"/>
      <c r="L5" s="77"/>
      <c r="M5" s="72"/>
      <c r="N5" s="75" t="s">
        <v>6</v>
      </c>
      <c r="O5" s="76"/>
      <c r="P5" s="76"/>
      <c r="Q5" s="76"/>
      <c r="R5" s="78"/>
    </row>
    <row r="6" spans="1:18" ht="12.75" customHeight="1" thickBot="1">
      <c r="A6" s="62"/>
      <c r="B6" s="3" t="s">
        <v>7</v>
      </c>
      <c r="C6" s="4" t="s">
        <v>8</v>
      </c>
      <c r="D6" s="4" t="s">
        <v>9</v>
      </c>
      <c r="E6" s="5" t="s">
        <v>10</v>
      </c>
      <c r="F6" s="6" t="s">
        <v>11</v>
      </c>
      <c r="G6" s="68"/>
      <c r="H6" s="3" t="s">
        <v>7</v>
      </c>
      <c r="I6" s="4" t="s">
        <v>8</v>
      </c>
      <c r="J6" s="4" t="s">
        <v>9</v>
      </c>
      <c r="K6" s="5" t="s">
        <v>10</v>
      </c>
      <c r="L6" s="6" t="s">
        <v>11</v>
      </c>
      <c r="M6" s="73"/>
      <c r="N6" s="3" t="s">
        <v>7</v>
      </c>
      <c r="O6" s="4" t="s">
        <v>8</v>
      </c>
      <c r="P6" s="4" t="s">
        <v>9</v>
      </c>
      <c r="Q6" s="5" t="s">
        <v>10</v>
      </c>
      <c r="R6" s="7" t="s">
        <v>11</v>
      </c>
    </row>
    <row r="7" spans="1:18" ht="12.75" customHeight="1">
      <c r="A7" s="8"/>
      <c r="B7" s="9"/>
      <c r="C7" s="10"/>
      <c r="D7" s="10"/>
      <c r="E7" s="9"/>
      <c r="F7" s="9"/>
      <c r="G7" s="11"/>
      <c r="H7" s="9"/>
      <c r="I7" s="10"/>
      <c r="J7" s="10"/>
      <c r="K7" s="9"/>
      <c r="L7" s="9"/>
      <c r="M7" s="9"/>
      <c r="N7" s="9"/>
      <c r="O7" s="10"/>
      <c r="P7" s="10"/>
      <c r="Q7" s="9"/>
      <c r="R7" s="12"/>
    </row>
    <row r="8" spans="1:18" ht="12.75" customHeight="1">
      <c r="A8" s="13" t="s">
        <v>16</v>
      </c>
      <c r="B8" s="14">
        <f aca="true" t="shared" si="0" ref="B8:E9">SUM(H8,N8)</f>
        <v>160105.77</v>
      </c>
      <c r="C8" s="14">
        <f t="shared" si="0"/>
        <v>351996.12</v>
      </c>
      <c r="D8" s="14">
        <f t="shared" si="0"/>
        <v>187214.345</v>
      </c>
      <c r="E8" s="14">
        <f t="shared" si="0"/>
        <v>696105.7899999999</v>
      </c>
      <c r="F8" s="14">
        <f>SUM(B8:E8)</f>
        <v>1395422.025</v>
      </c>
      <c r="G8" s="14"/>
      <c r="H8" s="14">
        <v>129331.68</v>
      </c>
      <c r="I8" s="14">
        <v>320621.18</v>
      </c>
      <c r="J8" s="14">
        <v>179008</v>
      </c>
      <c r="K8" s="14">
        <v>689015.1</v>
      </c>
      <c r="L8" s="14">
        <f>SUM(H8:K8)</f>
        <v>1317975.96</v>
      </c>
      <c r="M8" s="14"/>
      <c r="N8" s="14">
        <v>30774.09</v>
      </c>
      <c r="O8" s="14">
        <v>31374.94</v>
      </c>
      <c r="P8" s="14">
        <v>8206.345000000001</v>
      </c>
      <c r="Q8" s="14">
        <v>7090.69</v>
      </c>
      <c r="R8" s="23">
        <v>77446.065</v>
      </c>
    </row>
    <row r="9" spans="1:18" ht="12.75" customHeight="1">
      <c r="A9" s="13" t="s">
        <v>12</v>
      </c>
      <c r="B9" s="14">
        <f t="shared" si="0"/>
        <v>113821.76999999999</v>
      </c>
      <c r="C9" s="14">
        <f t="shared" si="0"/>
        <v>245499.94</v>
      </c>
      <c r="D9" s="14">
        <f t="shared" si="0"/>
        <v>288607.33</v>
      </c>
      <c r="E9" s="14">
        <f t="shared" si="0"/>
        <v>759703.6900000001</v>
      </c>
      <c r="F9" s="14">
        <f>SUM(B9:E9)</f>
        <v>1407632.73</v>
      </c>
      <c r="G9" s="15"/>
      <c r="H9" s="21">
        <v>65568.89</v>
      </c>
      <c r="I9" s="21">
        <v>218529.09</v>
      </c>
      <c r="J9" s="21">
        <v>246650.34</v>
      </c>
      <c r="K9" s="21">
        <v>754566.67</v>
      </c>
      <c r="L9" s="16">
        <f>SUM(H9:K9)</f>
        <v>1285314.99</v>
      </c>
      <c r="M9" s="18"/>
      <c r="N9" s="16">
        <v>48252.88</v>
      </c>
      <c r="O9" s="17">
        <v>26970.85</v>
      </c>
      <c r="P9" s="17">
        <v>41956.99</v>
      </c>
      <c r="Q9" s="16">
        <v>5137.02</v>
      </c>
      <c r="R9" s="19">
        <f>SUM(N9:Q9)</f>
        <v>122317.74</v>
      </c>
    </row>
    <row r="10" spans="1:18" ht="12.75">
      <c r="A10" s="13" t="s">
        <v>13</v>
      </c>
      <c r="B10" s="14">
        <f aca="true" t="shared" si="1" ref="B10:E11">SUM(H10,N10)</f>
        <v>217825.99</v>
      </c>
      <c r="C10" s="14">
        <f t="shared" si="1"/>
        <v>492765.61</v>
      </c>
      <c r="D10" s="14">
        <f t="shared" si="1"/>
        <v>187545.97</v>
      </c>
      <c r="E10" s="14">
        <f t="shared" si="1"/>
        <v>1030479.09</v>
      </c>
      <c r="F10" s="14">
        <f>SUM(B10:E10)</f>
        <v>1928616.66</v>
      </c>
      <c r="G10" s="20"/>
      <c r="H10" s="21">
        <v>108854.3</v>
      </c>
      <c r="I10" s="21">
        <v>440727.45</v>
      </c>
      <c r="J10" s="21">
        <v>173980.12</v>
      </c>
      <c r="K10" s="21">
        <v>1007179.26</v>
      </c>
      <c r="L10" s="14">
        <f>SUM(H10:K10)</f>
        <v>1730741.13</v>
      </c>
      <c r="M10" s="22"/>
      <c r="N10" s="14">
        <v>108971.69</v>
      </c>
      <c r="O10" s="14">
        <v>52038.16</v>
      </c>
      <c r="P10" s="14">
        <v>13565.85</v>
      </c>
      <c r="Q10" s="14">
        <v>23299.83</v>
      </c>
      <c r="R10" s="23">
        <f>SUM(N10:Q10)</f>
        <v>197875.53000000003</v>
      </c>
    </row>
    <row r="11" spans="1:18" ht="12.75">
      <c r="A11" s="13" t="s">
        <v>14</v>
      </c>
      <c r="B11" s="22">
        <f t="shared" si="1"/>
        <v>0</v>
      </c>
      <c r="C11" s="22">
        <f t="shared" si="1"/>
        <v>0</v>
      </c>
      <c r="D11" s="22">
        <f t="shared" si="1"/>
        <v>0</v>
      </c>
      <c r="E11" s="22">
        <f t="shared" si="1"/>
        <v>0</v>
      </c>
      <c r="F11" s="22">
        <f>SUM(B11:E11)</f>
        <v>0</v>
      </c>
      <c r="G11" s="20"/>
      <c r="H11" s="24" t="s">
        <v>15</v>
      </c>
      <c r="I11" s="24" t="s">
        <v>15</v>
      </c>
      <c r="J11" s="24" t="s">
        <v>15</v>
      </c>
      <c r="K11" s="24" t="s">
        <v>15</v>
      </c>
      <c r="L11" s="22">
        <f>SUM(H11:K11)</f>
        <v>0</v>
      </c>
      <c r="M11" s="22"/>
      <c r="N11" s="25" t="s">
        <v>15</v>
      </c>
      <c r="O11" s="25" t="s">
        <v>15</v>
      </c>
      <c r="P11" s="25" t="s">
        <v>15</v>
      </c>
      <c r="Q11" s="25" t="s">
        <v>15</v>
      </c>
      <c r="R11" s="23">
        <f>SUM(N11:Q11)</f>
        <v>0</v>
      </c>
    </row>
    <row r="12" spans="1:18" ht="12.75" customHeight="1">
      <c r="A12" s="26"/>
      <c r="B12" s="27"/>
      <c r="C12" s="28"/>
      <c r="D12" s="28"/>
      <c r="E12" s="27"/>
      <c r="F12" s="27"/>
      <c r="G12" s="15"/>
      <c r="H12" s="27"/>
      <c r="I12" s="28"/>
      <c r="J12" s="28"/>
      <c r="K12" s="27"/>
      <c r="L12" s="27"/>
      <c r="M12" s="27"/>
      <c r="N12" s="27"/>
      <c r="O12" s="28"/>
      <c r="P12" s="28"/>
      <c r="Q12" s="27"/>
      <c r="R12" s="29"/>
    </row>
    <row r="13" spans="1:18" ht="12.75">
      <c r="A13" s="13" t="s">
        <v>56</v>
      </c>
      <c r="B13" s="22"/>
      <c r="C13" s="22"/>
      <c r="D13" s="22"/>
      <c r="E13" s="22"/>
      <c r="F13" s="22"/>
      <c r="G13" s="20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30"/>
    </row>
    <row r="14" spans="1:18" ht="12.75">
      <c r="A14" s="13"/>
      <c r="B14" s="22"/>
      <c r="C14" s="22"/>
      <c r="D14" s="22"/>
      <c r="E14" s="22"/>
      <c r="F14" s="22"/>
      <c r="G14" s="20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30"/>
    </row>
    <row r="15" spans="1:18" ht="12.75">
      <c r="A15" s="13" t="s">
        <v>3</v>
      </c>
      <c r="B15" s="14">
        <f>SUM(H15,N15)</f>
        <v>138176.86</v>
      </c>
      <c r="C15" s="14">
        <f>SUM(I15,O15)</f>
        <v>157680.24</v>
      </c>
      <c r="D15" s="14">
        <f>SUM(J15,P15)</f>
        <v>251322.36</v>
      </c>
      <c r="E15" s="14">
        <f>SUM(K15,Q15)</f>
        <v>501227.4600000001</v>
      </c>
      <c r="F15" s="14">
        <f>SUM(B15:E15)</f>
        <v>1048406.92</v>
      </c>
      <c r="G15" s="20"/>
      <c r="H15" s="21">
        <f>SUM(H16:H27)</f>
        <v>129889.01999999999</v>
      </c>
      <c r="I15" s="21">
        <f>SUM(I16:I27)</f>
        <v>132130.72</v>
      </c>
      <c r="J15" s="21">
        <f>SUM(J16:J27)</f>
        <v>237526.61</v>
      </c>
      <c r="K15" s="21">
        <f>SUM(K16:K27)</f>
        <v>449221.2700000001</v>
      </c>
      <c r="L15" s="14">
        <f>SUM(H15:K15)</f>
        <v>948767.6200000001</v>
      </c>
      <c r="M15" s="22"/>
      <c r="N15" s="14">
        <f>SUM(N16:N27)</f>
        <v>8287.84</v>
      </c>
      <c r="O15" s="14">
        <f>SUM(O16:O27)</f>
        <v>25549.519999999997</v>
      </c>
      <c r="P15" s="14">
        <f>SUM(P16:P27)</f>
        <v>13795.75</v>
      </c>
      <c r="Q15" s="14">
        <f>SUM(Q16:Q27)</f>
        <v>52006.19</v>
      </c>
      <c r="R15" s="23">
        <f>SUM(N15:Q15)</f>
        <v>99639.3</v>
      </c>
    </row>
    <row r="16" spans="1:18" ht="12.75">
      <c r="A16" s="13" t="s">
        <v>17</v>
      </c>
      <c r="B16" s="14">
        <f aca="true" t="shared" si="2" ref="B16:E27">SUM(N16,H16)</f>
        <v>8128.75</v>
      </c>
      <c r="C16" s="14">
        <f t="shared" si="2"/>
        <v>10545.55</v>
      </c>
      <c r="D16" s="14">
        <f t="shared" si="2"/>
        <v>7156.1</v>
      </c>
      <c r="E16" s="14">
        <f t="shared" si="2"/>
        <v>36282.17</v>
      </c>
      <c r="F16" s="14">
        <f aca="true" t="shared" si="3" ref="F16:F26">SUM(B16:E16)</f>
        <v>62112.57</v>
      </c>
      <c r="G16" s="20"/>
      <c r="H16" s="14">
        <v>8128.75</v>
      </c>
      <c r="I16" s="14">
        <v>10545.55</v>
      </c>
      <c r="J16" s="14">
        <v>7156.1</v>
      </c>
      <c r="K16" s="14">
        <v>36282.17</v>
      </c>
      <c r="L16" s="14">
        <f>SUM(H16:K16)</f>
        <v>62112.57</v>
      </c>
      <c r="M16" s="22"/>
      <c r="N16" s="25">
        <v>0</v>
      </c>
      <c r="O16" s="25">
        <v>0</v>
      </c>
      <c r="P16" s="25">
        <v>0</v>
      </c>
      <c r="Q16" s="14">
        <v>0</v>
      </c>
      <c r="R16" s="23">
        <f>SUM(N16:Q16)</f>
        <v>0</v>
      </c>
    </row>
    <row r="17" spans="1:18" ht="12.75">
      <c r="A17" s="13" t="s">
        <v>18</v>
      </c>
      <c r="B17" s="14">
        <f t="shared" si="2"/>
        <v>4930.23</v>
      </c>
      <c r="C17" s="14">
        <f t="shared" si="2"/>
        <v>4017.31</v>
      </c>
      <c r="D17" s="14">
        <f t="shared" si="2"/>
        <v>3027.49</v>
      </c>
      <c r="E17" s="14">
        <f t="shared" si="2"/>
        <v>17574.4</v>
      </c>
      <c r="F17" s="14">
        <f t="shared" si="3"/>
        <v>29549.43</v>
      </c>
      <c r="G17" s="20"/>
      <c r="H17" s="14">
        <v>509.08</v>
      </c>
      <c r="I17" s="14">
        <v>3331.67</v>
      </c>
      <c r="J17" s="14">
        <v>0</v>
      </c>
      <c r="K17" s="14">
        <v>17574.4</v>
      </c>
      <c r="L17" s="14">
        <f aca="true" t="shared" si="4" ref="L17:L27">SUM(H17:K17)</f>
        <v>21415.15</v>
      </c>
      <c r="M17" s="22"/>
      <c r="N17" s="25">
        <v>4421.15</v>
      </c>
      <c r="O17" s="25">
        <v>685.64</v>
      </c>
      <c r="P17" s="25">
        <v>3027.49</v>
      </c>
      <c r="Q17" s="14">
        <v>0</v>
      </c>
      <c r="R17" s="23">
        <f aca="true" t="shared" si="5" ref="R17:R26">SUM(N17:Q17)</f>
        <v>8134.28</v>
      </c>
    </row>
    <row r="18" spans="1:18" ht="12.75">
      <c r="A18" s="13" t="s">
        <v>19</v>
      </c>
      <c r="B18" s="14">
        <f t="shared" si="2"/>
        <v>7045.14</v>
      </c>
      <c r="C18" s="14">
        <f t="shared" si="2"/>
        <v>8772.48</v>
      </c>
      <c r="D18" s="14">
        <f t="shared" si="2"/>
        <v>7436.41</v>
      </c>
      <c r="E18" s="14">
        <f t="shared" si="2"/>
        <v>25787.41</v>
      </c>
      <c r="F18" s="14">
        <f t="shared" si="3"/>
        <v>49041.44</v>
      </c>
      <c r="G18" s="20"/>
      <c r="H18" s="14">
        <v>7045.14</v>
      </c>
      <c r="I18" s="14">
        <v>8772.48</v>
      </c>
      <c r="J18" s="14">
        <v>7436.41</v>
      </c>
      <c r="K18" s="14">
        <v>25787.41</v>
      </c>
      <c r="L18" s="14">
        <f t="shared" si="4"/>
        <v>49041.44</v>
      </c>
      <c r="M18" s="22"/>
      <c r="N18" s="25">
        <v>0</v>
      </c>
      <c r="O18" s="25">
        <v>0</v>
      </c>
      <c r="P18" s="25">
        <v>0</v>
      </c>
      <c r="Q18" s="14">
        <v>0</v>
      </c>
      <c r="R18" s="23">
        <f t="shared" si="5"/>
        <v>0</v>
      </c>
    </row>
    <row r="19" spans="1:18" ht="12.75">
      <c r="A19" s="13" t="s">
        <v>20</v>
      </c>
      <c r="B19" s="14">
        <f t="shared" si="2"/>
        <v>3944.33</v>
      </c>
      <c r="C19" s="14">
        <f t="shared" si="2"/>
        <v>10137.24</v>
      </c>
      <c r="D19" s="14">
        <f t="shared" si="2"/>
        <v>12339.55</v>
      </c>
      <c r="E19" s="14">
        <f t="shared" si="2"/>
        <v>21144.58</v>
      </c>
      <c r="F19" s="14">
        <f t="shared" si="3"/>
        <v>47565.7</v>
      </c>
      <c r="G19" s="20"/>
      <c r="H19" s="14">
        <v>3944.33</v>
      </c>
      <c r="I19" s="14">
        <v>10137.24</v>
      </c>
      <c r="J19" s="14">
        <v>10076.9</v>
      </c>
      <c r="K19" s="14">
        <v>21144.58</v>
      </c>
      <c r="L19" s="14">
        <f t="shared" si="4"/>
        <v>45303.05</v>
      </c>
      <c r="M19" s="22"/>
      <c r="N19" s="25">
        <v>0</v>
      </c>
      <c r="O19" s="25">
        <v>0</v>
      </c>
      <c r="P19" s="25">
        <v>2262.65</v>
      </c>
      <c r="Q19" s="14">
        <v>0</v>
      </c>
      <c r="R19" s="23">
        <f t="shared" si="5"/>
        <v>2262.65</v>
      </c>
    </row>
    <row r="20" spans="1:18" ht="12.75">
      <c r="A20" s="13" t="s">
        <v>21</v>
      </c>
      <c r="B20" s="14">
        <f t="shared" si="2"/>
        <v>18532.59</v>
      </c>
      <c r="C20" s="14">
        <f t="shared" si="2"/>
        <v>18053.98</v>
      </c>
      <c r="D20" s="14">
        <f t="shared" si="2"/>
        <v>6621.62</v>
      </c>
      <c r="E20" s="14">
        <f t="shared" si="2"/>
        <v>60946.38</v>
      </c>
      <c r="F20" s="14">
        <f t="shared" si="3"/>
        <v>104154.57</v>
      </c>
      <c r="G20" s="20"/>
      <c r="H20" s="14">
        <v>18532.59</v>
      </c>
      <c r="I20" s="14">
        <v>16400.98</v>
      </c>
      <c r="J20" s="14">
        <v>6621.62</v>
      </c>
      <c r="K20" s="14">
        <v>60946.38</v>
      </c>
      <c r="L20" s="14">
        <f t="shared" si="4"/>
        <v>102501.57</v>
      </c>
      <c r="M20" s="22"/>
      <c r="N20" s="25">
        <v>0</v>
      </c>
      <c r="O20" s="25">
        <v>1653</v>
      </c>
      <c r="P20" s="25">
        <v>0</v>
      </c>
      <c r="Q20" s="14">
        <v>0</v>
      </c>
      <c r="R20" s="23">
        <f t="shared" si="5"/>
        <v>1653</v>
      </c>
    </row>
    <row r="21" spans="1:18" ht="12.75">
      <c r="A21" s="13" t="s">
        <v>22</v>
      </c>
      <c r="B21" s="14">
        <f t="shared" si="2"/>
        <v>25465.94</v>
      </c>
      <c r="C21" s="14">
        <f t="shared" si="2"/>
        <v>32911.48</v>
      </c>
      <c r="D21" s="14">
        <f t="shared" si="2"/>
        <v>13524.44</v>
      </c>
      <c r="E21" s="14">
        <f t="shared" si="2"/>
        <v>82729.9</v>
      </c>
      <c r="F21" s="14">
        <f t="shared" si="3"/>
        <v>154631.76</v>
      </c>
      <c r="G21" s="20"/>
      <c r="H21" s="14">
        <v>25465.94</v>
      </c>
      <c r="I21" s="14">
        <v>30000.29</v>
      </c>
      <c r="J21" s="14">
        <v>5018.83</v>
      </c>
      <c r="K21" s="14">
        <v>56767.89</v>
      </c>
      <c r="L21" s="14">
        <f t="shared" si="4"/>
        <v>117252.95</v>
      </c>
      <c r="M21" s="22"/>
      <c r="N21" s="25">
        <v>0</v>
      </c>
      <c r="O21" s="25">
        <v>2911.19</v>
      </c>
      <c r="P21" s="25">
        <v>8505.61</v>
      </c>
      <c r="Q21" s="14">
        <v>25962.01</v>
      </c>
      <c r="R21" s="23">
        <f t="shared" si="5"/>
        <v>37378.81</v>
      </c>
    </row>
    <row r="22" spans="1:18" ht="12.75">
      <c r="A22" s="13" t="s">
        <v>23</v>
      </c>
      <c r="B22" s="14">
        <f t="shared" si="2"/>
        <v>30914.539999999997</v>
      </c>
      <c r="C22" s="14">
        <f t="shared" si="2"/>
        <v>28540.14</v>
      </c>
      <c r="D22" s="14">
        <f t="shared" si="2"/>
        <v>28999.56</v>
      </c>
      <c r="E22" s="14">
        <f t="shared" si="2"/>
        <v>62471.28</v>
      </c>
      <c r="F22" s="14">
        <f t="shared" si="3"/>
        <v>150925.52</v>
      </c>
      <c r="G22" s="20"/>
      <c r="H22" s="14">
        <v>27047.85</v>
      </c>
      <c r="I22" s="14">
        <v>28540.14</v>
      </c>
      <c r="J22" s="14">
        <v>28999.56</v>
      </c>
      <c r="K22" s="14">
        <v>36427.1</v>
      </c>
      <c r="L22" s="14">
        <f t="shared" si="4"/>
        <v>121014.65</v>
      </c>
      <c r="M22" s="22"/>
      <c r="N22" s="14">
        <v>3866.69</v>
      </c>
      <c r="O22" s="14">
        <v>0</v>
      </c>
      <c r="P22" s="25">
        <v>0</v>
      </c>
      <c r="Q22" s="14">
        <v>26044.18</v>
      </c>
      <c r="R22" s="23">
        <f t="shared" si="5"/>
        <v>29910.87</v>
      </c>
    </row>
    <row r="23" spans="1:18" ht="12.75">
      <c r="A23" s="13" t="s">
        <v>24</v>
      </c>
      <c r="B23" s="14">
        <f t="shared" si="2"/>
        <v>357.68</v>
      </c>
      <c r="C23" s="14">
        <f t="shared" si="2"/>
        <v>2508.38</v>
      </c>
      <c r="D23" s="14">
        <f t="shared" si="2"/>
        <v>7178.22</v>
      </c>
      <c r="E23" s="14">
        <f t="shared" si="2"/>
        <v>7878.81</v>
      </c>
      <c r="F23" s="14">
        <f t="shared" si="3"/>
        <v>17923.09</v>
      </c>
      <c r="G23" s="20"/>
      <c r="H23" s="14">
        <v>357.68</v>
      </c>
      <c r="I23" s="14">
        <v>2508.38</v>
      </c>
      <c r="J23" s="14">
        <v>7178.22</v>
      </c>
      <c r="K23" s="14">
        <v>7878.81</v>
      </c>
      <c r="L23" s="14">
        <f t="shared" si="4"/>
        <v>17923.09</v>
      </c>
      <c r="M23" s="22"/>
      <c r="N23" s="14">
        <v>0</v>
      </c>
      <c r="O23" s="14">
        <v>0</v>
      </c>
      <c r="P23" s="25">
        <v>0</v>
      </c>
      <c r="Q23" s="14">
        <v>0</v>
      </c>
      <c r="R23" s="23">
        <f t="shared" si="5"/>
        <v>0</v>
      </c>
    </row>
    <row r="24" spans="1:18" ht="12.75">
      <c r="A24" s="13" t="s">
        <v>25</v>
      </c>
      <c r="B24" s="14">
        <f t="shared" si="2"/>
        <v>4004.08</v>
      </c>
      <c r="C24" s="14">
        <f t="shared" si="2"/>
        <v>3643.76</v>
      </c>
      <c r="D24" s="14">
        <f t="shared" si="2"/>
        <v>4345.81</v>
      </c>
      <c r="E24" s="14">
        <f t="shared" si="2"/>
        <v>24481.76</v>
      </c>
      <c r="F24" s="14">
        <f t="shared" si="3"/>
        <v>36475.41</v>
      </c>
      <c r="G24" s="20"/>
      <c r="H24" s="14">
        <v>4004.08</v>
      </c>
      <c r="I24" s="14">
        <v>3393.69</v>
      </c>
      <c r="J24" s="14">
        <v>4345.81</v>
      </c>
      <c r="K24" s="14">
        <v>24481.76</v>
      </c>
      <c r="L24" s="14">
        <f t="shared" si="4"/>
        <v>36225.34</v>
      </c>
      <c r="M24" s="22"/>
      <c r="N24" s="14">
        <v>0</v>
      </c>
      <c r="O24" s="25">
        <v>250.07</v>
      </c>
      <c r="P24" s="25">
        <v>0</v>
      </c>
      <c r="Q24" s="14">
        <v>0</v>
      </c>
      <c r="R24" s="23">
        <f t="shared" si="5"/>
        <v>250.07</v>
      </c>
    </row>
    <row r="25" spans="1:18" ht="12.75">
      <c r="A25" s="13" t="s">
        <v>26</v>
      </c>
      <c r="B25" s="14">
        <f t="shared" si="2"/>
        <v>81.5</v>
      </c>
      <c r="C25" s="14">
        <f t="shared" si="2"/>
        <v>1374.81</v>
      </c>
      <c r="D25" s="14">
        <f t="shared" si="2"/>
        <v>12790.91</v>
      </c>
      <c r="E25" s="14">
        <f t="shared" si="2"/>
        <v>37735.46</v>
      </c>
      <c r="F25" s="14">
        <f t="shared" si="3"/>
        <v>51982.68</v>
      </c>
      <c r="G25" s="20"/>
      <c r="H25" s="14">
        <v>81.5</v>
      </c>
      <c r="I25" s="14">
        <v>1374.81</v>
      </c>
      <c r="J25" s="14">
        <v>12790.91</v>
      </c>
      <c r="K25" s="14">
        <v>37735.46</v>
      </c>
      <c r="L25" s="14">
        <f t="shared" si="4"/>
        <v>51982.68</v>
      </c>
      <c r="M25" s="22"/>
      <c r="N25" s="25">
        <v>0</v>
      </c>
      <c r="O25" s="25">
        <v>0</v>
      </c>
      <c r="P25" s="25">
        <v>0</v>
      </c>
      <c r="Q25" s="14">
        <v>0</v>
      </c>
      <c r="R25" s="23">
        <f t="shared" si="5"/>
        <v>0</v>
      </c>
    </row>
    <row r="26" spans="1:18" ht="12.75">
      <c r="A26" s="13" t="s">
        <v>27</v>
      </c>
      <c r="B26" s="14">
        <f t="shared" si="2"/>
        <v>30922.39</v>
      </c>
      <c r="C26" s="14">
        <f t="shared" si="2"/>
        <v>9123.01</v>
      </c>
      <c r="D26" s="14">
        <f t="shared" si="2"/>
        <v>15140.57</v>
      </c>
      <c r="E26" s="14">
        <f t="shared" si="2"/>
        <v>19127.01</v>
      </c>
      <c r="F26" s="14">
        <f t="shared" si="3"/>
        <v>74312.98</v>
      </c>
      <c r="G26" s="20"/>
      <c r="H26" s="14">
        <v>30922.39</v>
      </c>
      <c r="I26" s="14">
        <v>9123.01</v>
      </c>
      <c r="J26" s="14">
        <v>15140.57</v>
      </c>
      <c r="K26" s="14">
        <v>19127.01</v>
      </c>
      <c r="L26" s="14">
        <f t="shared" si="4"/>
        <v>74312.98</v>
      </c>
      <c r="M26" s="22"/>
      <c r="N26" s="25">
        <v>0</v>
      </c>
      <c r="O26" s="25">
        <v>0</v>
      </c>
      <c r="P26" s="14">
        <v>0</v>
      </c>
      <c r="Q26" s="14">
        <v>0</v>
      </c>
      <c r="R26" s="23">
        <f t="shared" si="5"/>
        <v>0</v>
      </c>
    </row>
    <row r="27" spans="1:18" ht="12.75">
      <c r="A27" s="13" t="s">
        <v>28</v>
      </c>
      <c r="B27" s="14">
        <f t="shared" si="2"/>
        <v>3849.69</v>
      </c>
      <c r="C27" s="14">
        <f t="shared" si="2"/>
        <v>28052.1</v>
      </c>
      <c r="D27" s="14">
        <f t="shared" si="2"/>
        <v>132761.68</v>
      </c>
      <c r="E27" s="14">
        <f t="shared" si="2"/>
        <v>105068.3</v>
      </c>
      <c r="F27" s="14">
        <f>SUM(B27:E27)</f>
        <v>269731.77</v>
      </c>
      <c r="G27" s="20"/>
      <c r="H27" s="14">
        <v>3849.69</v>
      </c>
      <c r="I27" s="14">
        <v>8002.48</v>
      </c>
      <c r="J27" s="14">
        <v>132761.68</v>
      </c>
      <c r="K27" s="14">
        <v>105068.3</v>
      </c>
      <c r="L27" s="14">
        <f t="shared" si="4"/>
        <v>249682.15000000002</v>
      </c>
      <c r="M27" s="22"/>
      <c r="N27" s="25">
        <v>0</v>
      </c>
      <c r="O27" s="14">
        <v>20049.62</v>
      </c>
      <c r="P27" s="14">
        <v>0</v>
      </c>
      <c r="Q27" s="14">
        <v>0</v>
      </c>
      <c r="R27" s="23">
        <f>SUM(N27:Q27)</f>
        <v>20049.62</v>
      </c>
    </row>
    <row r="28" spans="1:18" ht="13.5" thickBot="1">
      <c r="A28" s="31"/>
      <c r="B28" s="32"/>
      <c r="C28" s="32"/>
      <c r="D28" s="32"/>
      <c r="E28" s="32"/>
      <c r="F28" s="32"/>
      <c r="G28" s="33"/>
      <c r="H28" s="34"/>
      <c r="I28" s="34"/>
      <c r="J28" s="34"/>
      <c r="K28" s="34"/>
      <c r="L28" s="32"/>
      <c r="M28" s="32"/>
      <c r="N28" s="32"/>
      <c r="O28" s="32"/>
      <c r="P28" s="32"/>
      <c r="Q28" s="32"/>
      <c r="R28" s="35"/>
    </row>
    <row r="29" spans="1:7" ht="12.75">
      <c r="A29" s="36" t="s">
        <v>29</v>
      </c>
      <c r="B29" s="36"/>
      <c r="C29" s="36"/>
      <c r="D29" s="36"/>
      <c r="E29" s="36"/>
      <c r="F29" s="36"/>
      <c r="G29" s="36"/>
    </row>
  </sheetData>
  <mergeCells count="9">
    <mergeCell ref="M4:M6"/>
    <mergeCell ref="N4:R4"/>
    <mergeCell ref="B5:F5"/>
    <mergeCell ref="H5:L5"/>
    <mergeCell ref="N5:R5"/>
    <mergeCell ref="A4:A6"/>
    <mergeCell ref="B4:F4"/>
    <mergeCell ref="G4:G6"/>
    <mergeCell ref="H4:L4"/>
  </mergeCells>
  <hyperlinks>
    <hyperlink ref="F1" location="Indice!A1" display="Indice"/>
  </hyperlink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9"/>
  <sheetViews>
    <sheetView showGridLines="0" workbookViewId="0" topLeftCell="A1">
      <selection activeCell="H7" sqref="H7:L28"/>
    </sheetView>
  </sheetViews>
  <sheetFormatPr defaultColWidth="11.421875" defaultRowHeight="12.75"/>
  <cols>
    <col min="1" max="1" width="19.140625" style="0" customWidth="1"/>
    <col min="2" max="2" width="8.421875" style="0" bestFit="1" customWidth="1"/>
    <col min="3" max="3" width="8.00390625" style="0" bestFit="1" customWidth="1"/>
    <col min="4" max="4" width="9.00390625" style="0" bestFit="1" customWidth="1"/>
    <col min="5" max="5" width="12.00390625" style="0" bestFit="1" customWidth="1"/>
    <col min="6" max="6" width="8.7109375" style="0" bestFit="1" customWidth="1"/>
    <col min="7" max="7" width="0.85546875" style="0" customWidth="1"/>
    <col min="8" max="10" width="8.57421875" style="0" customWidth="1"/>
    <col min="11" max="11" width="12.00390625" style="0" bestFit="1" customWidth="1"/>
    <col min="12" max="12" width="8.57421875" style="0" customWidth="1"/>
    <col min="13" max="13" width="0.85546875" style="0" customWidth="1"/>
    <col min="14" max="14" width="8.421875" style="0" bestFit="1" customWidth="1"/>
    <col min="15" max="15" width="8.00390625" style="0" bestFit="1" customWidth="1"/>
    <col min="16" max="16" width="9.00390625" style="0" bestFit="1" customWidth="1"/>
    <col min="17" max="17" width="12.00390625" style="0" bestFit="1" customWidth="1"/>
    <col min="18" max="18" width="11.57421875" style="0" bestFit="1" customWidth="1"/>
    <col min="19" max="21" width="9.28125" style="0" bestFit="1" customWidth="1"/>
    <col min="22" max="22" width="12.28125" style="0" bestFit="1" customWidth="1"/>
    <col min="23" max="23" width="8.7109375" style="0" bestFit="1" customWidth="1"/>
  </cols>
  <sheetData>
    <row r="1" ht="12.75">
      <c r="F1" s="49" t="s">
        <v>55</v>
      </c>
    </row>
    <row r="2" spans="1:7" ht="12.75">
      <c r="A2" s="1" t="s">
        <v>30</v>
      </c>
      <c r="B2" s="1"/>
      <c r="C2" s="1"/>
      <c r="D2" s="1"/>
      <c r="E2" s="1"/>
      <c r="F2" s="1"/>
      <c r="G2" s="1"/>
    </row>
    <row r="3" spans="1:7" ht="13.5" thickBot="1">
      <c r="A3" s="2" t="s">
        <v>31</v>
      </c>
      <c r="B3" s="2"/>
      <c r="C3" s="2"/>
      <c r="D3" s="2"/>
      <c r="E3" s="2"/>
      <c r="F3" s="2"/>
      <c r="G3" s="2"/>
    </row>
    <row r="4" spans="1:18" ht="13.5" thickBot="1">
      <c r="A4" s="61" t="s">
        <v>32</v>
      </c>
      <c r="B4" s="63" t="s">
        <v>3</v>
      </c>
      <c r="C4" s="64"/>
      <c r="D4" s="64"/>
      <c r="E4" s="64"/>
      <c r="F4" s="65"/>
      <c r="G4" s="66"/>
      <c r="H4" s="63" t="s">
        <v>33</v>
      </c>
      <c r="I4" s="64"/>
      <c r="J4" s="64"/>
      <c r="K4" s="64"/>
      <c r="L4" s="65"/>
      <c r="M4" s="79"/>
      <c r="N4" s="63" t="s">
        <v>5</v>
      </c>
      <c r="O4" s="69"/>
      <c r="P4" s="69"/>
      <c r="Q4" s="69"/>
      <c r="R4" s="74"/>
    </row>
    <row r="5" spans="1:18" ht="13.5" thickBot="1">
      <c r="A5" s="62"/>
      <c r="B5" s="75" t="s">
        <v>6</v>
      </c>
      <c r="C5" s="76"/>
      <c r="D5" s="76"/>
      <c r="E5" s="76"/>
      <c r="F5" s="77"/>
      <c r="G5" s="67"/>
      <c r="H5" s="75" t="s">
        <v>6</v>
      </c>
      <c r="I5" s="76"/>
      <c r="J5" s="76"/>
      <c r="K5" s="76"/>
      <c r="L5" s="77"/>
      <c r="M5" s="80"/>
      <c r="N5" s="75" t="s">
        <v>6</v>
      </c>
      <c r="O5" s="76"/>
      <c r="P5" s="76"/>
      <c r="Q5" s="76"/>
      <c r="R5" s="78"/>
    </row>
    <row r="6" spans="1:18" ht="12.75" customHeight="1" thickBot="1">
      <c r="A6" s="62"/>
      <c r="B6" s="3" t="s">
        <v>7</v>
      </c>
      <c r="C6" s="4" t="s">
        <v>8</v>
      </c>
      <c r="D6" s="4" t="s">
        <v>9</v>
      </c>
      <c r="E6" s="5" t="s">
        <v>10</v>
      </c>
      <c r="F6" s="6" t="s">
        <v>11</v>
      </c>
      <c r="G6" s="68"/>
      <c r="H6" s="3" t="s">
        <v>7</v>
      </c>
      <c r="I6" s="4" t="s">
        <v>8</v>
      </c>
      <c r="J6" s="4" t="s">
        <v>9</v>
      </c>
      <c r="K6" s="5" t="s">
        <v>10</v>
      </c>
      <c r="L6" s="6" t="s">
        <v>11</v>
      </c>
      <c r="M6" s="81"/>
      <c r="N6" s="3" t="s">
        <v>7</v>
      </c>
      <c r="O6" s="4" t="s">
        <v>8</v>
      </c>
      <c r="P6" s="4" t="s">
        <v>9</v>
      </c>
      <c r="Q6" s="5" t="s">
        <v>10</v>
      </c>
      <c r="R6" s="7" t="s">
        <v>11</v>
      </c>
    </row>
    <row r="7" spans="1:18" ht="12.75">
      <c r="A7" s="37" t="s">
        <v>3</v>
      </c>
      <c r="B7" s="38">
        <f aca="true" t="shared" si="0" ref="B7:F28">SUM(N7,H7)</f>
        <v>8128.75</v>
      </c>
      <c r="C7" s="38">
        <f t="shared" si="0"/>
        <v>10545.55</v>
      </c>
      <c r="D7" s="38">
        <f t="shared" si="0"/>
        <v>7156.1</v>
      </c>
      <c r="E7" s="38">
        <f t="shared" si="0"/>
        <v>36282.17</v>
      </c>
      <c r="F7" s="38">
        <f t="shared" si="0"/>
        <v>62112.57</v>
      </c>
      <c r="G7" s="39"/>
      <c r="H7" s="38">
        <f>SUM(H8:H28)</f>
        <v>8128.75</v>
      </c>
      <c r="I7" s="38">
        <f>SUM(I8:I28)</f>
        <v>10545.55</v>
      </c>
      <c r="J7" s="38">
        <f>SUM(J8:J28)</f>
        <v>7156.1</v>
      </c>
      <c r="K7" s="38">
        <f>SUM(K8:K28)</f>
        <v>36282.17</v>
      </c>
      <c r="L7" s="38">
        <f>SUM(H7:K7)</f>
        <v>62112.57</v>
      </c>
      <c r="M7" s="40"/>
      <c r="N7" s="38">
        <f>SUM(N8:N28)</f>
        <v>0</v>
      </c>
      <c r="O7" s="38">
        <f>SUM(O8:O28)</f>
        <v>0</v>
      </c>
      <c r="P7" s="38">
        <f>SUM(P8:P28)</f>
        <v>0</v>
      </c>
      <c r="Q7" s="38">
        <f>SUM(Q8:Q28)</f>
        <v>0</v>
      </c>
      <c r="R7" s="41">
        <f>SUM(R8:R28)</f>
        <v>0</v>
      </c>
    </row>
    <row r="8" spans="1:18" ht="12.75">
      <c r="A8" s="42" t="s">
        <v>34</v>
      </c>
      <c r="B8" s="14">
        <f t="shared" si="0"/>
        <v>0</v>
      </c>
      <c r="C8" s="14">
        <f t="shared" si="0"/>
        <v>0</v>
      </c>
      <c r="D8" s="14">
        <f t="shared" si="0"/>
        <v>5306.1</v>
      </c>
      <c r="E8" s="14">
        <f t="shared" si="0"/>
        <v>2488.2</v>
      </c>
      <c r="F8" s="14">
        <f t="shared" si="0"/>
        <v>7794.3</v>
      </c>
      <c r="G8" s="43"/>
      <c r="H8" s="82">
        <v>0</v>
      </c>
      <c r="I8" s="82">
        <v>0</v>
      </c>
      <c r="J8" s="82">
        <v>5306.1</v>
      </c>
      <c r="K8" s="82">
        <v>2488.2</v>
      </c>
      <c r="L8" s="14">
        <f aca="true" t="shared" si="1" ref="L8:L28">SUM(H8:K8)</f>
        <v>7794.3</v>
      </c>
      <c r="M8" s="22"/>
      <c r="N8" s="25">
        <v>0</v>
      </c>
      <c r="O8" s="25">
        <v>0</v>
      </c>
      <c r="P8" s="25">
        <v>0</v>
      </c>
      <c r="Q8" s="25">
        <v>0</v>
      </c>
      <c r="R8" s="23">
        <f>SUM(N8:Q8)</f>
        <v>0</v>
      </c>
    </row>
    <row r="9" spans="1:18" ht="12.75">
      <c r="A9" s="42" t="s">
        <v>35</v>
      </c>
      <c r="B9" s="14">
        <f t="shared" si="0"/>
        <v>0</v>
      </c>
      <c r="C9" s="14">
        <f t="shared" si="0"/>
        <v>182.21</v>
      </c>
      <c r="D9" s="14">
        <f t="shared" si="0"/>
        <v>0</v>
      </c>
      <c r="E9" s="14">
        <f t="shared" si="0"/>
        <v>1242.69</v>
      </c>
      <c r="F9" s="14">
        <f t="shared" si="0"/>
        <v>1424.9</v>
      </c>
      <c r="G9" s="43"/>
      <c r="H9" s="82">
        <v>0</v>
      </c>
      <c r="I9" s="82">
        <v>182.21</v>
      </c>
      <c r="J9" s="82">
        <v>0</v>
      </c>
      <c r="K9" s="82">
        <v>1242.69</v>
      </c>
      <c r="L9" s="14">
        <f t="shared" si="1"/>
        <v>1424.9</v>
      </c>
      <c r="M9" s="22"/>
      <c r="N9" s="25">
        <v>0</v>
      </c>
      <c r="O9" s="25">
        <v>0</v>
      </c>
      <c r="P9" s="25">
        <v>0</v>
      </c>
      <c r="Q9" s="25">
        <v>0</v>
      </c>
      <c r="R9" s="23">
        <f aca="true" t="shared" si="2" ref="R9:R28">SUM(N9:Q9)</f>
        <v>0</v>
      </c>
    </row>
    <row r="10" spans="1:18" ht="12.75">
      <c r="A10" s="42" t="s">
        <v>36</v>
      </c>
      <c r="B10" s="14">
        <f t="shared" si="0"/>
        <v>0</v>
      </c>
      <c r="C10" s="14">
        <f t="shared" si="0"/>
        <v>0</v>
      </c>
      <c r="D10" s="14">
        <f t="shared" si="0"/>
        <v>0</v>
      </c>
      <c r="E10" s="14">
        <f t="shared" si="0"/>
        <v>2275.72</v>
      </c>
      <c r="F10" s="14">
        <f t="shared" si="0"/>
        <v>2275.72</v>
      </c>
      <c r="G10" s="43"/>
      <c r="H10" s="82">
        <v>0</v>
      </c>
      <c r="I10" s="82">
        <v>0</v>
      </c>
      <c r="J10" s="82">
        <v>0</v>
      </c>
      <c r="K10" s="82">
        <v>2275.72</v>
      </c>
      <c r="L10" s="14">
        <f t="shared" si="1"/>
        <v>2275.72</v>
      </c>
      <c r="M10" s="22"/>
      <c r="N10" s="25">
        <v>0</v>
      </c>
      <c r="O10" s="25">
        <v>0</v>
      </c>
      <c r="P10" s="25">
        <v>0</v>
      </c>
      <c r="Q10" s="25">
        <v>0</v>
      </c>
      <c r="R10" s="23">
        <f t="shared" si="2"/>
        <v>0</v>
      </c>
    </row>
    <row r="11" spans="1:18" ht="12.75">
      <c r="A11" s="42" t="s">
        <v>37</v>
      </c>
      <c r="B11" s="14">
        <f t="shared" si="0"/>
        <v>0</v>
      </c>
      <c r="C11" s="14">
        <f t="shared" si="0"/>
        <v>0</v>
      </c>
      <c r="D11" s="14">
        <f t="shared" si="0"/>
        <v>0</v>
      </c>
      <c r="E11" s="14">
        <f t="shared" si="0"/>
        <v>0</v>
      </c>
      <c r="F11" s="14">
        <f t="shared" si="0"/>
        <v>0</v>
      </c>
      <c r="G11" s="43"/>
      <c r="H11" s="82">
        <v>0</v>
      </c>
      <c r="I11" s="82">
        <v>0</v>
      </c>
      <c r="J11" s="82">
        <v>0</v>
      </c>
      <c r="K11" s="82">
        <v>0</v>
      </c>
      <c r="L11" s="14">
        <f t="shared" si="1"/>
        <v>0</v>
      </c>
      <c r="M11" s="22"/>
      <c r="N11" s="25">
        <v>0</v>
      </c>
      <c r="O11" s="25">
        <v>0</v>
      </c>
      <c r="P11" s="25">
        <v>0</v>
      </c>
      <c r="Q11" s="25">
        <v>0</v>
      </c>
      <c r="R11" s="23">
        <f t="shared" si="2"/>
        <v>0</v>
      </c>
    </row>
    <row r="12" spans="1:18" ht="12.75">
      <c r="A12" s="42" t="s">
        <v>38</v>
      </c>
      <c r="B12" s="14">
        <f t="shared" si="0"/>
        <v>0</v>
      </c>
      <c r="C12" s="14">
        <f t="shared" si="0"/>
        <v>0</v>
      </c>
      <c r="D12" s="14">
        <f t="shared" si="0"/>
        <v>0</v>
      </c>
      <c r="E12" s="14">
        <f t="shared" si="0"/>
        <v>0</v>
      </c>
      <c r="F12" s="14">
        <f t="shared" si="0"/>
        <v>0</v>
      </c>
      <c r="G12" s="43"/>
      <c r="H12" s="82">
        <v>0</v>
      </c>
      <c r="I12" s="82">
        <v>0</v>
      </c>
      <c r="J12" s="82">
        <v>0</v>
      </c>
      <c r="K12" s="82">
        <v>0</v>
      </c>
      <c r="L12" s="14">
        <f t="shared" si="1"/>
        <v>0</v>
      </c>
      <c r="M12" s="22"/>
      <c r="N12" s="25">
        <v>0</v>
      </c>
      <c r="O12" s="25">
        <v>0</v>
      </c>
      <c r="P12" s="25">
        <v>0</v>
      </c>
      <c r="Q12" s="25">
        <v>0</v>
      </c>
      <c r="R12" s="23">
        <f t="shared" si="2"/>
        <v>0</v>
      </c>
    </row>
    <row r="13" spans="1:18" ht="12.75">
      <c r="A13" s="42" t="s">
        <v>39</v>
      </c>
      <c r="B13" s="14">
        <f t="shared" si="0"/>
        <v>0</v>
      </c>
      <c r="C13" s="14">
        <f t="shared" si="0"/>
        <v>0</v>
      </c>
      <c r="D13" s="14">
        <f t="shared" si="0"/>
        <v>0</v>
      </c>
      <c r="E13" s="14">
        <f t="shared" si="0"/>
        <v>0</v>
      </c>
      <c r="F13" s="14">
        <f t="shared" si="0"/>
        <v>0</v>
      </c>
      <c r="G13" s="43"/>
      <c r="H13" s="82">
        <v>0</v>
      </c>
      <c r="I13" s="82">
        <v>0</v>
      </c>
      <c r="J13" s="82">
        <v>0</v>
      </c>
      <c r="K13" s="82">
        <v>0</v>
      </c>
      <c r="L13" s="14">
        <f t="shared" si="1"/>
        <v>0</v>
      </c>
      <c r="M13" s="22"/>
      <c r="N13" s="25">
        <v>0</v>
      </c>
      <c r="O13" s="25">
        <v>0</v>
      </c>
      <c r="P13" s="25">
        <v>0</v>
      </c>
      <c r="Q13" s="25">
        <v>0</v>
      </c>
      <c r="R13" s="23">
        <f t="shared" si="2"/>
        <v>0</v>
      </c>
    </row>
    <row r="14" spans="1:18" ht="12.75">
      <c r="A14" s="42" t="s">
        <v>40</v>
      </c>
      <c r="B14" s="14">
        <f t="shared" si="0"/>
        <v>0</v>
      </c>
      <c r="C14" s="14">
        <f t="shared" si="0"/>
        <v>0</v>
      </c>
      <c r="D14" s="14">
        <f t="shared" si="0"/>
        <v>0</v>
      </c>
      <c r="E14" s="14">
        <f t="shared" si="0"/>
        <v>0</v>
      </c>
      <c r="F14" s="14">
        <f t="shared" si="0"/>
        <v>0</v>
      </c>
      <c r="G14" s="43"/>
      <c r="H14" s="82">
        <v>0</v>
      </c>
      <c r="I14" s="82">
        <v>0</v>
      </c>
      <c r="J14" s="82">
        <v>0</v>
      </c>
      <c r="K14" s="82">
        <v>0</v>
      </c>
      <c r="L14" s="14">
        <f t="shared" si="1"/>
        <v>0</v>
      </c>
      <c r="M14" s="22"/>
      <c r="N14" s="25">
        <v>0</v>
      </c>
      <c r="O14" s="25">
        <v>0</v>
      </c>
      <c r="P14" s="25">
        <v>0</v>
      </c>
      <c r="Q14" s="25">
        <v>0</v>
      </c>
      <c r="R14" s="23">
        <f t="shared" si="2"/>
        <v>0</v>
      </c>
    </row>
    <row r="15" spans="1:18" ht="12.75">
      <c r="A15" s="42" t="s">
        <v>41</v>
      </c>
      <c r="B15" s="14">
        <f t="shared" si="0"/>
        <v>2440.24</v>
      </c>
      <c r="C15" s="14">
        <f t="shared" si="0"/>
        <v>9998.92</v>
      </c>
      <c r="D15" s="14">
        <f t="shared" si="0"/>
        <v>1850</v>
      </c>
      <c r="E15" s="14">
        <f t="shared" si="0"/>
        <v>23995.96</v>
      </c>
      <c r="F15" s="14">
        <f t="shared" si="0"/>
        <v>38285.119999999995</v>
      </c>
      <c r="G15" s="43"/>
      <c r="H15" s="82">
        <v>2440.24</v>
      </c>
      <c r="I15" s="82">
        <v>9998.92</v>
      </c>
      <c r="J15" s="82">
        <v>1850</v>
      </c>
      <c r="K15" s="82">
        <v>23995.96</v>
      </c>
      <c r="L15" s="14">
        <f t="shared" si="1"/>
        <v>38285.119999999995</v>
      </c>
      <c r="M15" s="22"/>
      <c r="N15" s="25">
        <v>0</v>
      </c>
      <c r="O15" s="25">
        <v>0</v>
      </c>
      <c r="P15" s="25">
        <v>0</v>
      </c>
      <c r="Q15" s="25">
        <v>0</v>
      </c>
      <c r="R15" s="23">
        <f t="shared" si="2"/>
        <v>0</v>
      </c>
    </row>
    <row r="16" spans="1:18" ht="12.75">
      <c r="A16" s="42" t="s">
        <v>42</v>
      </c>
      <c r="B16" s="14">
        <f t="shared" si="0"/>
        <v>0</v>
      </c>
      <c r="C16" s="14">
        <f t="shared" si="0"/>
        <v>0</v>
      </c>
      <c r="D16" s="14">
        <f t="shared" si="0"/>
        <v>0</v>
      </c>
      <c r="E16" s="14">
        <f t="shared" si="0"/>
        <v>0</v>
      </c>
      <c r="F16" s="14">
        <f t="shared" si="0"/>
        <v>0</v>
      </c>
      <c r="G16" s="43"/>
      <c r="H16" s="82">
        <v>0</v>
      </c>
      <c r="I16" s="82">
        <v>0</v>
      </c>
      <c r="J16" s="82">
        <v>0</v>
      </c>
      <c r="K16" s="82">
        <v>0</v>
      </c>
      <c r="L16" s="14">
        <f t="shared" si="1"/>
        <v>0</v>
      </c>
      <c r="M16" s="22"/>
      <c r="N16" s="25">
        <v>0</v>
      </c>
      <c r="O16" s="25">
        <v>0</v>
      </c>
      <c r="P16" s="25">
        <v>0</v>
      </c>
      <c r="Q16" s="25">
        <v>0</v>
      </c>
      <c r="R16" s="23">
        <f t="shared" si="2"/>
        <v>0</v>
      </c>
    </row>
    <row r="17" spans="1:18" ht="12.75">
      <c r="A17" s="42" t="s">
        <v>43</v>
      </c>
      <c r="B17" s="14">
        <f t="shared" si="0"/>
        <v>0</v>
      </c>
      <c r="C17" s="14">
        <f t="shared" si="0"/>
        <v>0</v>
      </c>
      <c r="D17" s="14">
        <f t="shared" si="0"/>
        <v>0</v>
      </c>
      <c r="E17" s="14">
        <f t="shared" si="0"/>
        <v>0</v>
      </c>
      <c r="F17" s="14">
        <f t="shared" si="0"/>
        <v>0</v>
      </c>
      <c r="G17" s="43"/>
      <c r="H17" s="82">
        <v>0</v>
      </c>
      <c r="I17" s="82">
        <v>0</v>
      </c>
      <c r="J17" s="82">
        <v>0</v>
      </c>
      <c r="K17" s="82">
        <v>0</v>
      </c>
      <c r="L17" s="14">
        <f t="shared" si="1"/>
        <v>0</v>
      </c>
      <c r="M17" s="22"/>
      <c r="N17" s="25">
        <v>0</v>
      </c>
      <c r="O17" s="25">
        <v>0</v>
      </c>
      <c r="P17" s="25">
        <v>0</v>
      </c>
      <c r="Q17" s="25">
        <v>0</v>
      </c>
      <c r="R17" s="23">
        <f t="shared" si="2"/>
        <v>0</v>
      </c>
    </row>
    <row r="18" spans="1:18" ht="12.75">
      <c r="A18" s="42" t="s">
        <v>44</v>
      </c>
      <c r="B18" s="14">
        <f t="shared" si="0"/>
        <v>0</v>
      </c>
      <c r="C18" s="14">
        <f t="shared" si="0"/>
        <v>0</v>
      </c>
      <c r="D18" s="14">
        <f t="shared" si="0"/>
        <v>0</v>
      </c>
      <c r="E18" s="14">
        <f t="shared" si="0"/>
        <v>0</v>
      </c>
      <c r="F18" s="14">
        <f t="shared" si="0"/>
        <v>0</v>
      </c>
      <c r="G18" s="43"/>
      <c r="H18" s="82">
        <v>0</v>
      </c>
      <c r="I18" s="82">
        <v>0</v>
      </c>
      <c r="J18" s="82">
        <v>0</v>
      </c>
      <c r="K18" s="82">
        <v>0</v>
      </c>
      <c r="L18" s="14">
        <f t="shared" si="1"/>
        <v>0</v>
      </c>
      <c r="M18" s="22"/>
      <c r="N18" s="25">
        <v>0</v>
      </c>
      <c r="O18" s="25">
        <v>0</v>
      </c>
      <c r="P18" s="25">
        <v>0</v>
      </c>
      <c r="Q18" s="25">
        <v>0</v>
      </c>
      <c r="R18" s="23">
        <f t="shared" si="2"/>
        <v>0</v>
      </c>
    </row>
    <row r="19" spans="1:18" ht="12.75">
      <c r="A19" s="42" t="s">
        <v>45</v>
      </c>
      <c r="B19" s="14">
        <f t="shared" si="0"/>
        <v>0</v>
      </c>
      <c r="C19" s="14">
        <f t="shared" si="0"/>
        <v>0</v>
      </c>
      <c r="D19" s="14">
        <f t="shared" si="0"/>
        <v>0</v>
      </c>
      <c r="E19" s="14">
        <f t="shared" si="0"/>
        <v>0</v>
      </c>
      <c r="F19" s="14">
        <f t="shared" si="0"/>
        <v>0</v>
      </c>
      <c r="G19" s="43"/>
      <c r="H19" s="82">
        <v>0</v>
      </c>
      <c r="I19" s="82">
        <v>0</v>
      </c>
      <c r="J19" s="82">
        <v>0</v>
      </c>
      <c r="K19" s="82">
        <v>0</v>
      </c>
      <c r="L19" s="14">
        <f t="shared" si="1"/>
        <v>0</v>
      </c>
      <c r="M19" s="22"/>
      <c r="N19" s="25">
        <v>0</v>
      </c>
      <c r="O19" s="25">
        <v>0</v>
      </c>
      <c r="P19" s="25">
        <v>0</v>
      </c>
      <c r="Q19" s="25">
        <v>0</v>
      </c>
      <c r="R19" s="23">
        <f t="shared" si="2"/>
        <v>0</v>
      </c>
    </row>
    <row r="20" spans="1:18" ht="12.75">
      <c r="A20" s="42" t="s">
        <v>46</v>
      </c>
      <c r="B20" s="14">
        <f t="shared" si="0"/>
        <v>0</v>
      </c>
      <c r="C20" s="14">
        <f t="shared" si="0"/>
        <v>0</v>
      </c>
      <c r="D20" s="14">
        <f t="shared" si="0"/>
        <v>0</v>
      </c>
      <c r="E20" s="14">
        <f t="shared" si="0"/>
        <v>0</v>
      </c>
      <c r="F20" s="14">
        <f t="shared" si="0"/>
        <v>0</v>
      </c>
      <c r="G20" s="43"/>
      <c r="H20" s="82">
        <v>0</v>
      </c>
      <c r="I20" s="82">
        <v>0</v>
      </c>
      <c r="J20" s="82">
        <v>0</v>
      </c>
      <c r="K20" s="82">
        <v>0</v>
      </c>
      <c r="L20" s="14">
        <f t="shared" si="1"/>
        <v>0</v>
      </c>
      <c r="M20" s="22"/>
      <c r="N20" s="25">
        <v>0</v>
      </c>
      <c r="O20" s="25">
        <v>0</v>
      </c>
      <c r="P20" s="25">
        <v>0</v>
      </c>
      <c r="Q20" s="25">
        <v>0</v>
      </c>
      <c r="R20" s="23">
        <f t="shared" si="2"/>
        <v>0</v>
      </c>
    </row>
    <row r="21" spans="1:18" ht="12.75">
      <c r="A21" s="42" t="s">
        <v>47</v>
      </c>
      <c r="B21" s="14">
        <f t="shared" si="0"/>
        <v>0</v>
      </c>
      <c r="C21" s="14">
        <f t="shared" si="0"/>
        <v>0</v>
      </c>
      <c r="D21" s="14">
        <f t="shared" si="0"/>
        <v>0</v>
      </c>
      <c r="E21" s="14">
        <f t="shared" si="0"/>
        <v>0</v>
      </c>
      <c r="F21" s="14">
        <f t="shared" si="0"/>
        <v>0</v>
      </c>
      <c r="G21" s="43"/>
      <c r="H21" s="82">
        <v>0</v>
      </c>
      <c r="I21" s="82">
        <v>0</v>
      </c>
      <c r="J21" s="82">
        <v>0</v>
      </c>
      <c r="K21" s="82">
        <v>0</v>
      </c>
      <c r="L21" s="14">
        <f t="shared" si="1"/>
        <v>0</v>
      </c>
      <c r="M21" s="22"/>
      <c r="N21" s="25">
        <v>0</v>
      </c>
      <c r="O21" s="25">
        <v>0</v>
      </c>
      <c r="P21" s="25">
        <v>0</v>
      </c>
      <c r="Q21" s="25">
        <v>0</v>
      </c>
      <c r="R21" s="23">
        <f t="shared" si="2"/>
        <v>0</v>
      </c>
    </row>
    <row r="22" spans="1:18" ht="12.75">
      <c r="A22" s="42" t="s">
        <v>48</v>
      </c>
      <c r="B22" s="14">
        <f t="shared" si="0"/>
        <v>0</v>
      </c>
      <c r="C22" s="14">
        <f t="shared" si="0"/>
        <v>0</v>
      </c>
      <c r="D22" s="14">
        <f t="shared" si="0"/>
        <v>0</v>
      </c>
      <c r="E22" s="14">
        <f t="shared" si="0"/>
        <v>0</v>
      </c>
      <c r="F22" s="14">
        <f t="shared" si="0"/>
        <v>0</v>
      </c>
      <c r="G22" s="43"/>
      <c r="H22" s="82">
        <v>0</v>
      </c>
      <c r="I22" s="82">
        <v>0</v>
      </c>
      <c r="J22" s="82">
        <v>0</v>
      </c>
      <c r="K22" s="82">
        <v>0</v>
      </c>
      <c r="L22" s="14">
        <f t="shared" si="1"/>
        <v>0</v>
      </c>
      <c r="M22" s="22"/>
      <c r="N22" s="25">
        <v>0</v>
      </c>
      <c r="O22" s="25">
        <v>0</v>
      </c>
      <c r="P22" s="25">
        <v>0</v>
      </c>
      <c r="Q22" s="25">
        <v>0</v>
      </c>
      <c r="R22" s="23">
        <f t="shared" si="2"/>
        <v>0</v>
      </c>
    </row>
    <row r="23" spans="1:18" ht="12.75">
      <c r="A23" s="42" t="s">
        <v>49</v>
      </c>
      <c r="B23" s="14">
        <f t="shared" si="0"/>
        <v>0</v>
      </c>
      <c r="C23" s="14">
        <f t="shared" si="0"/>
        <v>0</v>
      </c>
      <c r="D23" s="14">
        <f t="shared" si="0"/>
        <v>0</v>
      </c>
      <c r="E23" s="14">
        <f t="shared" si="0"/>
        <v>0</v>
      </c>
      <c r="F23" s="14">
        <f t="shared" si="0"/>
        <v>0</v>
      </c>
      <c r="G23" s="43"/>
      <c r="H23" s="82">
        <v>0</v>
      </c>
      <c r="I23" s="82">
        <v>0</v>
      </c>
      <c r="J23" s="82">
        <v>0</v>
      </c>
      <c r="K23" s="82">
        <v>0</v>
      </c>
      <c r="L23" s="14">
        <f t="shared" si="1"/>
        <v>0</v>
      </c>
      <c r="M23" s="22"/>
      <c r="N23" s="25">
        <v>0</v>
      </c>
      <c r="O23" s="25">
        <v>0</v>
      </c>
      <c r="P23" s="25">
        <v>0</v>
      </c>
      <c r="Q23" s="25">
        <v>0</v>
      </c>
      <c r="R23" s="23">
        <f t="shared" si="2"/>
        <v>0</v>
      </c>
    </row>
    <row r="24" spans="1:18" ht="12.75">
      <c r="A24" s="42" t="s">
        <v>50</v>
      </c>
      <c r="B24" s="14">
        <f t="shared" si="0"/>
        <v>0</v>
      </c>
      <c r="C24" s="14">
        <f t="shared" si="0"/>
        <v>0</v>
      </c>
      <c r="D24" s="14">
        <f t="shared" si="0"/>
        <v>0</v>
      </c>
      <c r="E24" s="14">
        <f t="shared" si="0"/>
        <v>0</v>
      </c>
      <c r="F24" s="14">
        <f t="shared" si="0"/>
        <v>0</v>
      </c>
      <c r="G24" s="43"/>
      <c r="H24" s="82">
        <v>0</v>
      </c>
      <c r="I24" s="82">
        <v>0</v>
      </c>
      <c r="J24" s="82">
        <v>0</v>
      </c>
      <c r="K24" s="82">
        <v>0</v>
      </c>
      <c r="L24" s="14">
        <f t="shared" si="1"/>
        <v>0</v>
      </c>
      <c r="M24" s="22"/>
      <c r="N24" s="25">
        <v>0</v>
      </c>
      <c r="O24" s="25">
        <v>0</v>
      </c>
      <c r="P24" s="25">
        <v>0</v>
      </c>
      <c r="Q24" s="25">
        <v>0</v>
      </c>
      <c r="R24" s="23">
        <f t="shared" si="2"/>
        <v>0</v>
      </c>
    </row>
    <row r="25" spans="1:18" ht="12.75">
      <c r="A25" s="42" t="s">
        <v>51</v>
      </c>
      <c r="B25" s="14">
        <f t="shared" si="0"/>
        <v>0</v>
      </c>
      <c r="C25" s="14">
        <f t="shared" si="0"/>
        <v>149.98</v>
      </c>
      <c r="D25" s="14">
        <f t="shared" si="0"/>
        <v>0</v>
      </c>
      <c r="E25" s="14">
        <f t="shared" si="0"/>
        <v>1775.53</v>
      </c>
      <c r="F25" s="14">
        <f t="shared" si="0"/>
        <v>1925.51</v>
      </c>
      <c r="G25" s="43"/>
      <c r="H25" s="82">
        <v>0</v>
      </c>
      <c r="I25" s="82">
        <v>149.98</v>
      </c>
      <c r="J25" s="82">
        <v>0</v>
      </c>
      <c r="K25" s="82">
        <v>1775.53</v>
      </c>
      <c r="L25" s="14">
        <f t="shared" si="1"/>
        <v>1925.51</v>
      </c>
      <c r="M25" s="22"/>
      <c r="N25" s="25">
        <v>0</v>
      </c>
      <c r="O25" s="25">
        <v>0</v>
      </c>
      <c r="P25" s="25">
        <v>0</v>
      </c>
      <c r="Q25" s="25">
        <v>0</v>
      </c>
      <c r="R25" s="23">
        <f t="shared" si="2"/>
        <v>0</v>
      </c>
    </row>
    <row r="26" spans="1:18" ht="12.75">
      <c r="A26" s="42" t="s">
        <v>52</v>
      </c>
      <c r="B26" s="14">
        <f t="shared" si="0"/>
        <v>5688.51</v>
      </c>
      <c r="C26" s="14">
        <f t="shared" si="0"/>
        <v>0</v>
      </c>
      <c r="D26" s="14">
        <f t="shared" si="0"/>
        <v>0</v>
      </c>
      <c r="E26" s="14">
        <f t="shared" si="0"/>
        <v>1413.08</v>
      </c>
      <c r="F26" s="14">
        <f t="shared" si="0"/>
        <v>7101.59</v>
      </c>
      <c r="G26" s="43"/>
      <c r="H26" s="82">
        <v>5688.51</v>
      </c>
      <c r="I26" s="82">
        <v>0</v>
      </c>
      <c r="J26" s="82">
        <v>0</v>
      </c>
      <c r="K26" s="82">
        <v>1413.08</v>
      </c>
      <c r="L26" s="14">
        <f t="shared" si="1"/>
        <v>7101.59</v>
      </c>
      <c r="M26" s="22"/>
      <c r="N26" s="25">
        <v>0</v>
      </c>
      <c r="O26" s="25">
        <v>0</v>
      </c>
      <c r="P26" s="25">
        <v>0</v>
      </c>
      <c r="Q26" s="25">
        <v>0</v>
      </c>
      <c r="R26" s="23">
        <f t="shared" si="2"/>
        <v>0</v>
      </c>
    </row>
    <row r="27" spans="1:18" ht="12.75">
      <c r="A27" s="42" t="s">
        <v>53</v>
      </c>
      <c r="B27" s="14">
        <f t="shared" si="0"/>
        <v>0</v>
      </c>
      <c r="C27" s="14">
        <f t="shared" si="0"/>
        <v>214.44</v>
      </c>
      <c r="D27" s="14">
        <f t="shared" si="0"/>
        <v>0</v>
      </c>
      <c r="E27" s="14">
        <f t="shared" si="0"/>
        <v>3090.99</v>
      </c>
      <c r="F27" s="14">
        <f t="shared" si="0"/>
        <v>3305.43</v>
      </c>
      <c r="G27" s="43"/>
      <c r="H27" s="82">
        <v>0</v>
      </c>
      <c r="I27" s="82">
        <v>214.44</v>
      </c>
      <c r="J27" s="82">
        <v>0</v>
      </c>
      <c r="K27" s="82">
        <v>3090.99</v>
      </c>
      <c r="L27" s="14">
        <f t="shared" si="1"/>
        <v>3305.43</v>
      </c>
      <c r="M27" s="22"/>
      <c r="N27" s="25">
        <v>0</v>
      </c>
      <c r="O27" s="25">
        <v>0</v>
      </c>
      <c r="P27" s="25">
        <v>0</v>
      </c>
      <c r="Q27" s="25">
        <v>0</v>
      </c>
      <c r="R27" s="23">
        <f t="shared" si="2"/>
        <v>0</v>
      </c>
    </row>
    <row r="28" spans="1:18" ht="13.5" thickBot="1">
      <c r="A28" s="44" t="s">
        <v>54</v>
      </c>
      <c r="B28" s="45">
        <f t="shared" si="0"/>
        <v>0</v>
      </c>
      <c r="C28" s="45">
        <f t="shared" si="0"/>
        <v>0</v>
      </c>
      <c r="D28" s="45">
        <f t="shared" si="0"/>
        <v>0</v>
      </c>
      <c r="E28" s="45">
        <f t="shared" si="0"/>
        <v>0</v>
      </c>
      <c r="F28" s="45">
        <f t="shared" si="0"/>
        <v>0</v>
      </c>
      <c r="G28" s="46"/>
      <c r="H28" s="50">
        <v>0</v>
      </c>
      <c r="I28" s="50">
        <v>0</v>
      </c>
      <c r="J28" s="50">
        <v>0</v>
      </c>
      <c r="K28" s="50">
        <v>0</v>
      </c>
      <c r="L28" s="45">
        <f t="shared" si="1"/>
        <v>0</v>
      </c>
      <c r="M28" s="32"/>
      <c r="N28" s="47">
        <v>0</v>
      </c>
      <c r="O28" s="47">
        <v>0</v>
      </c>
      <c r="P28" s="47">
        <v>0</v>
      </c>
      <c r="Q28" s="47">
        <v>0</v>
      </c>
      <c r="R28" s="48">
        <f t="shared" si="2"/>
        <v>0</v>
      </c>
    </row>
    <row r="29" spans="1:7" ht="12.75">
      <c r="A29" s="36" t="s">
        <v>29</v>
      </c>
      <c r="B29" s="36"/>
      <c r="C29" s="36"/>
      <c r="D29" s="36"/>
      <c r="E29" s="36"/>
      <c r="F29" s="36"/>
      <c r="G29" s="36"/>
    </row>
  </sheetData>
  <mergeCells count="9">
    <mergeCell ref="M4:M6"/>
    <mergeCell ref="N4:R4"/>
    <mergeCell ref="B5:F5"/>
    <mergeCell ref="H5:L5"/>
    <mergeCell ref="N5:R5"/>
    <mergeCell ref="A4:A6"/>
    <mergeCell ref="B4:F4"/>
    <mergeCell ref="G4:G6"/>
    <mergeCell ref="H4:L4"/>
  </mergeCells>
  <hyperlinks>
    <hyperlink ref="F1" location="Indice!A1" display="Indice"/>
  </hyperlink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9"/>
  <sheetViews>
    <sheetView showGridLines="0" workbookViewId="0" topLeftCell="A1">
      <selection activeCell="H7" sqref="H7:L28"/>
    </sheetView>
  </sheetViews>
  <sheetFormatPr defaultColWidth="11.421875" defaultRowHeight="12.75"/>
  <cols>
    <col min="1" max="1" width="19.140625" style="0" customWidth="1"/>
    <col min="2" max="2" width="8.421875" style="0" bestFit="1" customWidth="1"/>
    <col min="3" max="3" width="8.00390625" style="0" bestFit="1" customWidth="1"/>
    <col min="4" max="4" width="9.00390625" style="0" bestFit="1" customWidth="1"/>
    <col min="5" max="5" width="12.00390625" style="0" bestFit="1" customWidth="1"/>
    <col min="6" max="6" width="8.7109375" style="0" bestFit="1" customWidth="1"/>
    <col min="7" max="7" width="0.85546875" style="0" customWidth="1"/>
    <col min="8" max="10" width="8.57421875" style="0" customWidth="1"/>
    <col min="11" max="11" width="12.00390625" style="0" bestFit="1" customWidth="1"/>
    <col min="12" max="12" width="8.57421875" style="0" customWidth="1"/>
    <col min="13" max="13" width="0.85546875" style="0" customWidth="1"/>
    <col min="14" max="14" width="8.421875" style="0" bestFit="1" customWidth="1"/>
    <col min="15" max="15" width="8.00390625" style="0" bestFit="1" customWidth="1"/>
    <col min="16" max="16" width="9.00390625" style="0" bestFit="1" customWidth="1"/>
    <col min="17" max="17" width="12.00390625" style="0" bestFit="1" customWidth="1"/>
    <col min="18" max="18" width="11.57421875" style="0" bestFit="1" customWidth="1"/>
    <col min="19" max="21" width="9.28125" style="0" bestFit="1" customWidth="1"/>
    <col min="22" max="22" width="12.28125" style="0" bestFit="1" customWidth="1"/>
    <col min="23" max="23" width="8.7109375" style="0" bestFit="1" customWidth="1"/>
  </cols>
  <sheetData>
    <row r="1" ht="12.75">
      <c r="F1" s="49" t="s">
        <v>55</v>
      </c>
    </row>
    <row r="2" spans="1:7" ht="12.75">
      <c r="A2" s="1" t="s">
        <v>58</v>
      </c>
      <c r="B2" s="1"/>
      <c r="C2" s="1"/>
      <c r="D2" s="1"/>
      <c r="E2" s="1"/>
      <c r="F2" s="1"/>
      <c r="G2" s="1"/>
    </row>
    <row r="3" spans="1:7" ht="13.5" thickBot="1">
      <c r="A3" s="2" t="s">
        <v>31</v>
      </c>
      <c r="B3" s="2"/>
      <c r="C3" s="2"/>
      <c r="D3" s="2"/>
      <c r="E3" s="2"/>
      <c r="F3" s="2"/>
      <c r="G3" s="2"/>
    </row>
    <row r="4" spans="1:18" ht="13.5" thickBot="1">
      <c r="A4" s="61" t="s">
        <v>32</v>
      </c>
      <c r="B4" s="63" t="s">
        <v>3</v>
      </c>
      <c r="C4" s="64"/>
      <c r="D4" s="64"/>
      <c r="E4" s="64"/>
      <c r="F4" s="65"/>
      <c r="G4" s="66"/>
      <c r="H4" s="63" t="s">
        <v>33</v>
      </c>
      <c r="I4" s="64"/>
      <c r="J4" s="64"/>
      <c r="K4" s="64"/>
      <c r="L4" s="65"/>
      <c r="M4" s="79"/>
      <c r="N4" s="63" t="s">
        <v>5</v>
      </c>
      <c r="O4" s="69"/>
      <c r="P4" s="69"/>
      <c r="Q4" s="69"/>
      <c r="R4" s="74"/>
    </row>
    <row r="5" spans="1:18" ht="13.5" thickBot="1">
      <c r="A5" s="62"/>
      <c r="B5" s="75" t="s">
        <v>6</v>
      </c>
      <c r="C5" s="76"/>
      <c r="D5" s="76"/>
      <c r="E5" s="76"/>
      <c r="F5" s="77"/>
      <c r="G5" s="67"/>
      <c r="H5" s="75" t="s">
        <v>6</v>
      </c>
      <c r="I5" s="76"/>
      <c r="J5" s="76"/>
      <c r="K5" s="76"/>
      <c r="L5" s="77"/>
      <c r="M5" s="80"/>
      <c r="N5" s="75" t="s">
        <v>6</v>
      </c>
      <c r="O5" s="76"/>
      <c r="P5" s="76"/>
      <c r="Q5" s="76"/>
      <c r="R5" s="78"/>
    </row>
    <row r="6" spans="1:18" ht="12.75" customHeight="1" thickBot="1">
      <c r="A6" s="62"/>
      <c r="B6" s="3" t="s">
        <v>7</v>
      </c>
      <c r="C6" s="4" t="s">
        <v>8</v>
      </c>
      <c r="D6" s="4" t="s">
        <v>9</v>
      </c>
      <c r="E6" s="5" t="s">
        <v>10</v>
      </c>
      <c r="F6" s="6" t="s">
        <v>11</v>
      </c>
      <c r="G6" s="68"/>
      <c r="H6" s="3" t="s">
        <v>7</v>
      </c>
      <c r="I6" s="4" t="s">
        <v>8</v>
      </c>
      <c r="J6" s="4" t="s">
        <v>9</v>
      </c>
      <c r="K6" s="5" t="s">
        <v>10</v>
      </c>
      <c r="L6" s="6" t="s">
        <v>11</v>
      </c>
      <c r="M6" s="81"/>
      <c r="N6" s="3" t="s">
        <v>7</v>
      </c>
      <c r="O6" s="4" t="s">
        <v>8</v>
      </c>
      <c r="P6" s="4" t="s">
        <v>9</v>
      </c>
      <c r="Q6" s="5" t="s">
        <v>10</v>
      </c>
      <c r="R6" s="7" t="s">
        <v>11</v>
      </c>
    </row>
    <row r="7" spans="1:18" ht="12.75">
      <c r="A7" s="37" t="s">
        <v>3</v>
      </c>
      <c r="B7" s="38">
        <f aca="true" t="shared" si="0" ref="B7:F28">SUM(N7,H7)</f>
        <v>4930.23</v>
      </c>
      <c r="C7" s="38">
        <f t="shared" si="0"/>
        <v>4017.31</v>
      </c>
      <c r="D7" s="38">
        <f t="shared" si="0"/>
        <v>3027.49</v>
      </c>
      <c r="E7" s="38">
        <f t="shared" si="0"/>
        <v>17574.4</v>
      </c>
      <c r="F7" s="38">
        <f t="shared" si="0"/>
        <v>29549.43</v>
      </c>
      <c r="G7" s="39"/>
      <c r="H7" s="38">
        <f>SUM(H8:H28)</f>
        <v>509.08</v>
      </c>
      <c r="I7" s="38">
        <f>SUM(I8:I28)</f>
        <v>3331.67</v>
      </c>
      <c r="J7" s="38">
        <f>SUM(J8:J28)</f>
        <v>0</v>
      </c>
      <c r="K7" s="38">
        <f>SUM(K8:K28)</f>
        <v>17574.4</v>
      </c>
      <c r="L7" s="38">
        <f>SUM(H7:K7)</f>
        <v>21415.15</v>
      </c>
      <c r="M7" s="40"/>
      <c r="N7" s="38">
        <f>SUM(N8:N28)</f>
        <v>4421.15</v>
      </c>
      <c r="O7" s="38">
        <f>SUM(O8:O28)</f>
        <v>685.64</v>
      </c>
      <c r="P7" s="38">
        <f>SUM(P8:P28)</f>
        <v>3027.49</v>
      </c>
      <c r="Q7" s="38">
        <f>SUM(Q8:Q28)</f>
        <v>0</v>
      </c>
      <c r="R7" s="41">
        <f>SUM(R8:R28)</f>
        <v>8134.28</v>
      </c>
    </row>
    <row r="8" spans="1:18" ht="12.75">
      <c r="A8" s="42" t="s">
        <v>34</v>
      </c>
      <c r="B8" s="14">
        <f t="shared" si="0"/>
        <v>0</v>
      </c>
      <c r="C8" s="14">
        <f t="shared" si="0"/>
        <v>0</v>
      </c>
      <c r="D8" s="14">
        <f t="shared" si="0"/>
        <v>0</v>
      </c>
      <c r="E8" s="14">
        <f t="shared" si="0"/>
        <v>0</v>
      </c>
      <c r="F8" s="14">
        <f t="shared" si="0"/>
        <v>0</v>
      </c>
      <c r="G8" s="43"/>
      <c r="H8" s="21">
        <v>0</v>
      </c>
      <c r="I8" s="21">
        <v>0</v>
      </c>
      <c r="J8" s="21">
        <v>0</v>
      </c>
      <c r="K8" s="21">
        <v>0</v>
      </c>
      <c r="L8" s="14">
        <f aca="true" t="shared" si="1" ref="L8:L28">SUM(H8:K8)</f>
        <v>0</v>
      </c>
      <c r="M8" s="22"/>
      <c r="N8" s="25">
        <v>0</v>
      </c>
      <c r="O8" s="25">
        <v>0</v>
      </c>
      <c r="P8" s="25">
        <v>0</v>
      </c>
      <c r="Q8" s="25">
        <v>0</v>
      </c>
      <c r="R8" s="23">
        <f>SUM(N8:Q8)</f>
        <v>0</v>
      </c>
    </row>
    <row r="9" spans="1:18" ht="12.75">
      <c r="A9" s="42" t="s">
        <v>35</v>
      </c>
      <c r="B9" s="14">
        <f t="shared" si="0"/>
        <v>0</v>
      </c>
      <c r="C9" s="14">
        <f t="shared" si="0"/>
        <v>0</v>
      </c>
      <c r="D9" s="14">
        <f t="shared" si="0"/>
        <v>0</v>
      </c>
      <c r="E9" s="14">
        <f t="shared" si="0"/>
        <v>0</v>
      </c>
      <c r="F9" s="14">
        <f t="shared" si="0"/>
        <v>0</v>
      </c>
      <c r="G9" s="43"/>
      <c r="H9" s="21">
        <v>0</v>
      </c>
      <c r="I9" s="21">
        <v>0</v>
      </c>
      <c r="J9" s="21">
        <v>0</v>
      </c>
      <c r="K9" s="21">
        <v>0</v>
      </c>
      <c r="L9" s="14">
        <f t="shared" si="1"/>
        <v>0</v>
      </c>
      <c r="M9" s="22"/>
      <c r="N9" s="25">
        <v>0</v>
      </c>
      <c r="O9" s="25">
        <v>0</v>
      </c>
      <c r="P9" s="25">
        <v>0</v>
      </c>
      <c r="Q9" s="25">
        <v>0</v>
      </c>
      <c r="R9" s="23">
        <f aca="true" t="shared" si="2" ref="R9:R28">SUM(N9:Q9)</f>
        <v>0</v>
      </c>
    </row>
    <row r="10" spans="1:18" ht="12.75">
      <c r="A10" s="42" t="s">
        <v>36</v>
      </c>
      <c r="B10" s="14">
        <f t="shared" si="0"/>
        <v>0</v>
      </c>
      <c r="C10" s="14">
        <f t="shared" si="0"/>
        <v>0</v>
      </c>
      <c r="D10" s="14">
        <f t="shared" si="0"/>
        <v>1454.4</v>
      </c>
      <c r="E10" s="14">
        <f t="shared" si="0"/>
        <v>0</v>
      </c>
      <c r="F10" s="14">
        <f t="shared" si="0"/>
        <v>1454.4</v>
      </c>
      <c r="G10" s="43"/>
      <c r="H10" s="21">
        <v>0</v>
      </c>
      <c r="I10" s="21">
        <v>0</v>
      </c>
      <c r="J10" s="21">
        <v>0</v>
      </c>
      <c r="K10" s="21">
        <v>0</v>
      </c>
      <c r="L10" s="14">
        <f t="shared" si="1"/>
        <v>0</v>
      </c>
      <c r="M10" s="22"/>
      <c r="N10" s="25">
        <v>0</v>
      </c>
      <c r="O10" s="25">
        <v>0</v>
      </c>
      <c r="P10" s="14">
        <v>1454.4</v>
      </c>
      <c r="Q10" s="25">
        <v>0</v>
      </c>
      <c r="R10" s="23">
        <f t="shared" si="2"/>
        <v>1454.4</v>
      </c>
    </row>
    <row r="11" spans="1:18" ht="12.75">
      <c r="A11" s="42" t="s">
        <v>37</v>
      </c>
      <c r="B11" s="14">
        <f t="shared" si="0"/>
        <v>0</v>
      </c>
      <c r="C11" s="14">
        <f t="shared" si="0"/>
        <v>0</v>
      </c>
      <c r="D11" s="14">
        <f t="shared" si="0"/>
        <v>0</v>
      </c>
      <c r="E11" s="14">
        <f t="shared" si="0"/>
        <v>0</v>
      </c>
      <c r="F11" s="14">
        <f t="shared" si="0"/>
        <v>0</v>
      </c>
      <c r="G11" s="43"/>
      <c r="H11" s="21">
        <v>0</v>
      </c>
      <c r="I11" s="21">
        <v>0</v>
      </c>
      <c r="J11" s="21">
        <v>0</v>
      </c>
      <c r="K11" s="21">
        <v>0</v>
      </c>
      <c r="L11" s="14">
        <f t="shared" si="1"/>
        <v>0</v>
      </c>
      <c r="M11" s="22"/>
      <c r="N11" s="25">
        <v>0</v>
      </c>
      <c r="O11" s="25">
        <v>0</v>
      </c>
      <c r="P11" s="25">
        <v>0</v>
      </c>
      <c r="Q11" s="25">
        <v>0</v>
      </c>
      <c r="R11" s="23">
        <f t="shared" si="2"/>
        <v>0</v>
      </c>
    </row>
    <row r="12" spans="1:18" ht="12.75">
      <c r="A12" s="42" t="s">
        <v>38</v>
      </c>
      <c r="B12" s="14">
        <f t="shared" si="0"/>
        <v>0</v>
      </c>
      <c r="C12" s="14">
        <f t="shared" si="0"/>
        <v>0</v>
      </c>
      <c r="D12" s="14">
        <f t="shared" si="0"/>
        <v>0</v>
      </c>
      <c r="E12" s="14">
        <f t="shared" si="0"/>
        <v>0</v>
      </c>
      <c r="F12" s="14">
        <f t="shared" si="0"/>
        <v>0</v>
      </c>
      <c r="G12" s="43"/>
      <c r="H12" s="21">
        <v>0</v>
      </c>
      <c r="I12" s="21">
        <v>0</v>
      </c>
      <c r="J12" s="21">
        <v>0</v>
      </c>
      <c r="K12" s="21">
        <v>0</v>
      </c>
      <c r="L12" s="14">
        <f t="shared" si="1"/>
        <v>0</v>
      </c>
      <c r="M12" s="22"/>
      <c r="N12" s="25">
        <v>0</v>
      </c>
      <c r="O12" s="25">
        <v>0</v>
      </c>
      <c r="P12" s="25">
        <v>0</v>
      </c>
      <c r="Q12" s="25">
        <v>0</v>
      </c>
      <c r="R12" s="23">
        <f t="shared" si="2"/>
        <v>0</v>
      </c>
    </row>
    <row r="13" spans="1:18" ht="12.75">
      <c r="A13" s="42" t="s">
        <v>39</v>
      </c>
      <c r="B13" s="14">
        <f t="shared" si="0"/>
        <v>0</v>
      </c>
      <c r="C13" s="14">
        <f t="shared" si="0"/>
        <v>0</v>
      </c>
      <c r="D13" s="14">
        <f t="shared" si="0"/>
        <v>0</v>
      </c>
      <c r="E13" s="14">
        <f t="shared" si="0"/>
        <v>0</v>
      </c>
      <c r="F13" s="14">
        <f t="shared" si="0"/>
        <v>0</v>
      </c>
      <c r="G13" s="43"/>
      <c r="H13" s="21">
        <v>0</v>
      </c>
      <c r="I13" s="21">
        <v>0</v>
      </c>
      <c r="J13" s="21">
        <v>0</v>
      </c>
      <c r="K13" s="21">
        <v>0</v>
      </c>
      <c r="L13" s="14">
        <f t="shared" si="1"/>
        <v>0</v>
      </c>
      <c r="M13" s="22"/>
      <c r="N13" s="25">
        <v>0</v>
      </c>
      <c r="O13" s="25">
        <v>0</v>
      </c>
      <c r="P13" s="25">
        <v>0</v>
      </c>
      <c r="Q13" s="25">
        <v>0</v>
      </c>
      <c r="R13" s="23">
        <f t="shared" si="2"/>
        <v>0</v>
      </c>
    </row>
    <row r="14" spans="1:18" ht="12.75">
      <c r="A14" s="42" t="s">
        <v>40</v>
      </c>
      <c r="B14" s="14">
        <f t="shared" si="0"/>
        <v>0</v>
      </c>
      <c r="C14" s="14">
        <f t="shared" si="0"/>
        <v>0</v>
      </c>
      <c r="D14" s="14">
        <f t="shared" si="0"/>
        <v>0</v>
      </c>
      <c r="E14" s="14">
        <f t="shared" si="0"/>
        <v>0</v>
      </c>
      <c r="F14" s="14">
        <f t="shared" si="0"/>
        <v>0</v>
      </c>
      <c r="G14" s="43"/>
      <c r="H14" s="21">
        <v>0</v>
      </c>
      <c r="I14" s="21">
        <v>0</v>
      </c>
      <c r="J14" s="21">
        <v>0</v>
      </c>
      <c r="K14" s="21">
        <v>0</v>
      </c>
      <c r="L14" s="14">
        <f t="shared" si="1"/>
        <v>0</v>
      </c>
      <c r="M14" s="22"/>
      <c r="N14" s="25">
        <v>0</v>
      </c>
      <c r="O14" s="25">
        <v>0</v>
      </c>
      <c r="P14" s="25">
        <v>0</v>
      </c>
      <c r="Q14" s="25">
        <v>0</v>
      </c>
      <c r="R14" s="23">
        <f t="shared" si="2"/>
        <v>0</v>
      </c>
    </row>
    <row r="15" spans="1:18" ht="12.75">
      <c r="A15" s="42" t="s">
        <v>41</v>
      </c>
      <c r="B15" s="14">
        <f t="shared" si="0"/>
        <v>0</v>
      </c>
      <c r="C15" s="14">
        <f t="shared" si="0"/>
        <v>0</v>
      </c>
      <c r="D15" s="14">
        <f t="shared" si="0"/>
        <v>0</v>
      </c>
      <c r="E15" s="14">
        <f t="shared" si="0"/>
        <v>205.27</v>
      </c>
      <c r="F15" s="14">
        <f t="shared" si="0"/>
        <v>205.27</v>
      </c>
      <c r="G15" s="43"/>
      <c r="H15" s="21">
        <v>0</v>
      </c>
      <c r="I15" s="21">
        <v>0</v>
      </c>
      <c r="J15" s="21">
        <v>0</v>
      </c>
      <c r="K15" s="21">
        <v>205.27</v>
      </c>
      <c r="L15" s="14">
        <f t="shared" si="1"/>
        <v>205.27</v>
      </c>
      <c r="M15" s="22"/>
      <c r="N15" s="25">
        <v>0</v>
      </c>
      <c r="O15" s="25">
        <v>0</v>
      </c>
      <c r="P15" s="25">
        <v>0</v>
      </c>
      <c r="Q15" s="25">
        <v>0</v>
      </c>
      <c r="R15" s="23">
        <f t="shared" si="2"/>
        <v>0</v>
      </c>
    </row>
    <row r="16" spans="1:18" ht="12.75">
      <c r="A16" s="42" t="s">
        <v>42</v>
      </c>
      <c r="B16" s="14">
        <f t="shared" si="0"/>
        <v>0</v>
      </c>
      <c r="C16" s="14">
        <f t="shared" si="0"/>
        <v>0</v>
      </c>
      <c r="D16" s="14">
        <f t="shared" si="0"/>
        <v>1573.09</v>
      </c>
      <c r="E16" s="14">
        <f t="shared" si="0"/>
        <v>5732.81</v>
      </c>
      <c r="F16" s="14">
        <f t="shared" si="0"/>
        <v>7305.900000000001</v>
      </c>
      <c r="G16" s="43"/>
      <c r="H16" s="21">
        <v>0</v>
      </c>
      <c r="I16" s="21">
        <v>0</v>
      </c>
      <c r="J16" s="21">
        <v>0</v>
      </c>
      <c r="K16" s="21">
        <v>5732.81</v>
      </c>
      <c r="L16" s="14">
        <f t="shared" si="1"/>
        <v>5732.81</v>
      </c>
      <c r="M16" s="22"/>
      <c r="N16" s="25">
        <v>0</v>
      </c>
      <c r="O16" s="25">
        <v>0</v>
      </c>
      <c r="P16" s="14">
        <v>1573.09</v>
      </c>
      <c r="Q16" s="25">
        <v>0</v>
      </c>
      <c r="R16" s="23">
        <f t="shared" si="2"/>
        <v>1573.09</v>
      </c>
    </row>
    <row r="17" spans="1:18" ht="12.75">
      <c r="A17" s="42" t="s">
        <v>43</v>
      </c>
      <c r="B17" s="14">
        <f t="shared" si="0"/>
        <v>0</v>
      </c>
      <c r="C17" s="14">
        <f t="shared" si="0"/>
        <v>0</v>
      </c>
      <c r="D17" s="14">
        <f t="shared" si="0"/>
        <v>0</v>
      </c>
      <c r="E17" s="14">
        <f t="shared" si="0"/>
        <v>0</v>
      </c>
      <c r="F17" s="14">
        <f t="shared" si="0"/>
        <v>0</v>
      </c>
      <c r="G17" s="43"/>
      <c r="H17" s="21">
        <v>0</v>
      </c>
      <c r="I17" s="21">
        <v>0</v>
      </c>
      <c r="J17" s="21">
        <v>0</v>
      </c>
      <c r="K17" s="21">
        <v>0</v>
      </c>
      <c r="L17" s="14">
        <f t="shared" si="1"/>
        <v>0</v>
      </c>
      <c r="M17" s="22"/>
      <c r="N17" s="25">
        <v>0</v>
      </c>
      <c r="O17" s="25">
        <v>0</v>
      </c>
      <c r="P17" s="25">
        <v>0</v>
      </c>
      <c r="Q17" s="25">
        <v>0</v>
      </c>
      <c r="R17" s="23">
        <f t="shared" si="2"/>
        <v>0</v>
      </c>
    </row>
    <row r="18" spans="1:18" ht="12.75">
      <c r="A18" s="42" t="s">
        <v>44</v>
      </c>
      <c r="B18" s="14">
        <f t="shared" si="0"/>
        <v>1190.4</v>
      </c>
      <c r="C18" s="14">
        <f t="shared" si="0"/>
        <v>0</v>
      </c>
      <c r="D18" s="14">
        <f t="shared" si="0"/>
        <v>0</v>
      </c>
      <c r="E18" s="14">
        <f t="shared" si="0"/>
        <v>0</v>
      </c>
      <c r="F18" s="14">
        <f t="shared" si="0"/>
        <v>1190.4</v>
      </c>
      <c r="G18" s="43"/>
      <c r="H18" s="21">
        <v>0</v>
      </c>
      <c r="I18" s="21">
        <v>0</v>
      </c>
      <c r="J18" s="21">
        <v>0</v>
      </c>
      <c r="K18" s="21">
        <v>0</v>
      </c>
      <c r="L18" s="14">
        <f t="shared" si="1"/>
        <v>0</v>
      </c>
      <c r="M18" s="22"/>
      <c r="N18" s="14">
        <v>1190.4</v>
      </c>
      <c r="O18" s="25">
        <v>0</v>
      </c>
      <c r="P18" s="25">
        <v>0</v>
      </c>
      <c r="Q18" s="25">
        <v>0</v>
      </c>
      <c r="R18" s="23">
        <f t="shared" si="2"/>
        <v>1190.4</v>
      </c>
    </row>
    <row r="19" spans="1:18" ht="12.75">
      <c r="A19" s="42" t="s">
        <v>45</v>
      </c>
      <c r="B19" s="14">
        <f t="shared" si="0"/>
        <v>0</v>
      </c>
      <c r="C19" s="14">
        <f t="shared" si="0"/>
        <v>0</v>
      </c>
      <c r="D19" s="14">
        <f t="shared" si="0"/>
        <v>0</v>
      </c>
      <c r="E19" s="14">
        <f t="shared" si="0"/>
        <v>0</v>
      </c>
      <c r="F19" s="14">
        <f t="shared" si="0"/>
        <v>0</v>
      </c>
      <c r="G19" s="43"/>
      <c r="H19" s="21">
        <v>0</v>
      </c>
      <c r="I19" s="21">
        <v>0</v>
      </c>
      <c r="J19" s="21">
        <v>0</v>
      </c>
      <c r="K19" s="21">
        <v>0</v>
      </c>
      <c r="L19" s="14">
        <f t="shared" si="1"/>
        <v>0</v>
      </c>
      <c r="M19" s="22"/>
      <c r="N19" s="25">
        <v>0</v>
      </c>
      <c r="O19" s="25">
        <v>0</v>
      </c>
      <c r="P19" s="25">
        <v>0</v>
      </c>
      <c r="Q19" s="25">
        <v>0</v>
      </c>
      <c r="R19" s="23">
        <f t="shared" si="2"/>
        <v>0</v>
      </c>
    </row>
    <row r="20" spans="1:18" ht="12.75">
      <c r="A20" s="42" t="s">
        <v>46</v>
      </c>
      <c r="B20" s="14">
        <f t="shared" si="0"/>
        <v>0</v>
      </c>
      <c r="C20" s="14">
        <f t="shared" si="0"/>
        <v>710.76</v>
      </c>
      <c r="D20" s="14">
        <f t="shared" si="0"/>
        <v>0</v>
      </c>
      <c r="E20" s="14">
        <f t="shared" si="0"/>
        <v>3626.1</v>
      </c>
      <c r="F20" s="14">
        <f t="shared" si="0"/>
        <v>4336.86</v>
      </c>
      <c r="G20" s="43"/>
      <c r="H20" s="21">
        <v>0</v>
      </c>
      <c r="I20" s="21">
        <v>710.76</v>
      </c>
      <c r="J20" s="21">
        <v>0</v>
      </c>
      <c r="K20" s="21">
        <v>3626.1</v>
      </c>
      <c r="L20" s="14">
        <f t="shared" si="1"/>
        <v>4336.86</v>
      </c>
      <c r="M20" s="22"/>
      <c r="N20" s="25">
        <v>0</v>
      </c>
      <c r="O20" s="25">
        <v>0</v>
      </c>
      <c r="P20" s="25">
        <v>0</v>
      </c>
      <c r="Q20" s="25">
        <v>0</v>
      </c>
      <c r="R20" s="23">
        <f t="shared" si="2"/>
        <v>0</v>
      </c>
    </row>
    <row r="21" spans="1:18" ht="12.75">
      <c r="A21" s="42" t="s">
        <v>47</v>
      </c>
      <c r="B21" s="14">
        <f t="shared" si="0"/>
        <v>0</v>
      </c>
      <c r="C21" s="14">
        <f t="shared" si="0"/>
        <v>0</v>
      </c>
      <c r="D21" s="14">
        <f t="shared" si="0"/>
        <v>0</v>
      </c>
      <c r="E21" s="14">
        <f t="shared" si="0"/>
        <v>0</v>
      </c>
      <c r="F21" s="14">
        <f t="shared" si="0"/>
        <v>0</v>
      </c>
      <c r="G21" s="43"/>
      <c r="H21" s="21">
        <v>0</v>
      </c>
      <c r="I21" s="21">
        <v>0</v>
      </c>
      <c r="J21" s="21">
        <v>0</v>
      </c>
      <c r="K21" s="21">
        <v>0</v>
      </c>
      <c r="L21" s="14">
        <f t="shared" si="1"/>
        <v>0</v>
      </c>
      <c r="M21" s="22"/>
      <c r="N21" s="25">
        <v>0</v>
      </c>
      <c r="O21" s="25">
        <v>0</v>
      </c>
      <c r="P21" s="25">
        <v>0</v>
      </c>
      <c r="Q21" s="25">
        <v>0</v>
      </c>
      <c r="R21" s="23">
        <f t="shared" si="2"/>
        <v>0</v>
      </c>
    </row>
    <row r="22" spans="1:18" ht="12.75">
      <c r="A22" s="42" t="s">
        <v>48</v>
      </c>
      <c r="B22" s="14">
        <f t="shared" si="0"/>
        <v>0</v>
      </c>
      <c r="C22" s="14">
        <f t="shared" si="0"/>
        <v>0</v>
      </c>
      <c r="D22" s="14">
        <f t="shared" si="0"/>
        <v>0</v>
      </c>
      <c r="E22" s="14">
        <f t="shared" si="0"/>
        <v>0</v>
      </c>
      <c r="F22" s="14">
        <f t="shared" si="0"/>
        <v>0</v>
      </c>
      <c r="G22" s="43"/>
      <c r="H22" s="21">
        <v>0</v>
      </c>
      <c r="I22" s="21">
        <v>0</v>
      </c>
      <c r="J22" s="21">
        <v>0</v>
      </c>
      <c r="K22" s="21">
        <v>0</v>
      </c>
      <c r="L22" s="14">
        <f t="shared" si="1"/>
        <v>0</v>
      </c>
      <c r="M22" s="22"/>
      <c r="N22" s="25">
        <v>0</v>
      </c>
      <c r="O22" s="25">
        <v>0</v>
      </c>
      <c r="P22" s="25">
        <v>0</v>
      </c>
      <c r="Q22" s="25">
        <v>0</v>
      </c>
      <c r="R22" s="23">
        <f t="shared" si="2"/>
        <v>0</v>
      </c>
    </row>
    <row r="23" spans="1:18" ht="12.75">
      <c r="A23" s="42" t="s">
        <v>49</v>
      </c>
      <c r="B23" s="14">
        <f t="shared" si="0"/>
        <v>0</v>
      </c>
      <c r="C23" s="14">
        <f t="shared" si="0"/>
        <v>685.64</v>
      </c>
      <c r="D23" s="14">
        <f t="shared" si="0"/>
        <v>0</v>
      </c>
      <c r="E23" s="14">
        <f t="shared" si="0"/>
        <v>0</v>
      </c>
      <c r="F23" s="14">
        <f t="shared" si="0"/>
        <v>685.64</v>
      </c>
      <c r="G23" s="43"/>
      <c r="H23" s="21">
        <v>0</v>
      </c>
      <c r="I23" s="21">
        <v>0</v>
      </c>
      <c r="J23" s="21">
        <v>0</v>
      </c>
      <c r="K23" s="21">
        <v>0</v>
      </c>
      <c r="L23" s="14">
        <f t="shared" si="1"/>
        <v>0</v>
      </c>
      <c r="M23" s="22"/>
      <c r="N23" s="25">
        <v>0</v>
      </c>
      <c r="O23" s="14">
        <v>685.64</v>
      </c>
      <c r="P23" s="25">
        <v>0</v>
      </c>
      <c r="Q23" s="25">
        <v>0</v>
      </c>
      <c r="R23" s="23">
        <f t="shared" si="2"/>
        <v>685.64</v>
      </c>
    </row>
    <row r="24" spans="1:18" ht="12.75">
      <c r="A24" s="42" t="s">
        <v>50</v>
      </c>
      <c r="B24" s="14">
        <f t="shared" si="0"/>
        <v>137.76</v>
      </c>
      <c r="C24" s="14">
        <f t="shared" si="0"/>
        <v>91</v>
      </c>
      <c r="D24" s="14">
        <f t="shared" si="0"/>
        <v>0</v>
      </c>
      <c r="E24" s="14">
        <f t="shared" si="0"/>
        <v>2575</v>
      </c>
      <c r="F24" s="14">
        <f t="shared" si="0"/>
        <v>2803.76</v>
      </c>
      <c r="G24" s="43"/>
      <c r="H24" s="21">
        <v>137.76</v>
      </c>
      <c r="I24" s="21">
        <v>91</v>
      </c>
      <c r="J24" s="21">
        <v>0</v>
      </c>
      <c r="K24" s="21">
        <v>2575</v>
      </c>
      <c r="L24" s="14">
        <f t="shared" si="1"/>
        <v>2803.76</v>
      </c>
      <c r="M24" s="22"/>
      <c r="N24" s="25">
        <v>0</v>
      </c>
      <c r="O24" s="25">
        <v>0</v>
      </c>
      <c r="P24" s="25">
        <v>0</v>
      </c>
      <c r="Q24" s="25">
        <v>0</v>
      </c>
      <c r="R24" s="23">
        <f t="shared" si="2"/>
        <v>0</v>
      </c>
    </row>
    <row r="25" spans="1:18" ht="12.75">
      <c r="A25" s="42" t="s">
        <v>51</v>
      </c>
      <c r="B25" s="14">
        <f t="shared" si="0"/>
        <v>371.32</v>
      </c>
      <c r="C25" s="14">
        <f t="shared" si="0"/>
        <v>2529.91</v>
      </c>
      <c r="D25" s="14">
        <f t="shared" si="0"/>
        <v>0</v>
      </c>
      <c r="E25" s="14">
        <f t="shared" si="0"/>
        <v>638.58</v>
      </c>
      <c r="F25" s="14">
        <f t="shared" si="0"/>
        <v>3539.81</v>
      </c>
      <c r="G25" s="43"/>
      <c r="H25" s="21">
        <v>371.32</v>
      </c>
      <c r="I25" s="21">
        <v>2529.91</v>
      </c>
      <c r="J25" s="21">
        <v>0</v>
      </c>
      <c r="K25" s="21">
        <v>638.58</v>
      </c>
      <c r="L25" s="14">
        <f t="shared" si="1"/>
        <v>3539.81</v>
      </c>
      <c r="M25" s="22"/>
      <c r="N25" s="25">
        <v>0</v>
      </c>
      <c r="O25" s="25">
        <v>0</v>
      </c>
      <c r="P25" s="25">
        <v>0</v>
      </c>
      <c r="Q25" s="25">
        <v>0</v>
      </c>
      <c r="R25" s="23">
        <f t="shared" si="2"/>
        <v>0</v>
      </c>
    </row>
    <row r="26" spans="1:18" ht="12.75">
      <c r="A26" s="42" t="s">
        <v>52</v>
      </c>
      <c r="B26" s="14">
        <f t="shared" si="0"/>
        <v>0</v>
      </c>
      <c r="C26" s="14">
        <f t="shared" si="0"/>
        <v>0</v>
      </c>
      <c r="D26" s="14">
        <f t="shared" si="0"/>
        <v>0</v>
      </c>
      <c r="E26" s="14">
        <f t="shared" si="0"/>
        <v>0</v>
      </c>
      <c r="F26" s="14">
        <f t="shared" si="0"/>
        <v>0</v>
      </c>
      <c r="G26" s="43"/>
      <c r="H26" s="21">
        <v>0</v>
      </c>
      <c r="I26" s="21">
        <v>0</v>
      </c>
      <c r="J26" s="21">
        <v>0</v>
      </c>
      <c r="K26" s="21">
        <v>0</v>
      </c>
      <c r="L26" s="14">
        <f t="shared" si="1"/>
        <v>0</v>
      </c>
      <c r="M26" s="22"/>
      <c r="N26" s="25">
        <v>0</v>
      </c>
      <c r="O26" s="25">
        <v>0</v>
      </c>
      <c r="P26" s="25">
        <v>0</v>
      </c>
      <c r="Q26" s="25">
        <v>0</v>
      </c>
      <c r="R26" s="23">
        <f t="shared" si="2"/>
        <v>0</v>
      </c>
    </row>
    <row r="27" spans="1:18" ht="12.75">
      <c r="A27" s="42" t="s">
        <v>53</v>
      </c>
      <c r="B27" s="14">
        <f t="shared" si="0"/>
        <v>3230.75</v>
      </c>
      <c r="C27" s="14">
        <f t="shared" si="0"/>
        <v>0</v>
      </c>
      <c r="D27" s="14">
        <f t="shared" si="0"/>
        <v>0</v>
      </c>
      <c r="E27" s="14">
        <f t="shared" si="0"/>
        <v>340.67</v>
      </c>
      <c r="F27" s="14">
        <f t="shared" si="0"/>
        <v>3571.42</v>
      </c>
      <c r="G27" s="43"/>
      <c r="H27" s="21">
        <v>0</v>
      </c>
      <c r="I27" s="21">
        <v>0</v>
      </c>
      <c r="J27" s="21">
        <v>0</v>
      </c>
      <c r="K27" s="21">
        <v>340.67</v>
      </c>
      <c r="L27" s="14">
        <f t="shared" si="1"/>
        <v>340.67</v>
      </c>
      <c r="M27" s="22"/>
      <c r="N27" s="14">
        <v>3230.75</v>
      </c>
      <c r="O27" s="25">
        <v>0</v>
      </c>
      <c r="P27" s="25">
        <v>0</v>
      </c>
      <c r="Q27" s="25">
        <v>0</v>
      </c>
      <c r="R27" s="23">
        <f t="shared" si="2"/>
        <v>3230.75</v>
      </c>
    </row>
    <row r="28" spans="1:18" ht="13.5" thickBot="1">
      <c r="A28" s="44" t="s">
        <v>54</v>
      </c>
      <c r="B28" s="45">
        <f t="shared" si="0"/>
        <v>0</v>
      </c>
      <c r="C28" s="45">
        <f t="shared" si="0"/>
        <v>0</v>
      </c>
      <c r="D28" s="45">
        <f t="shared" si="0"/>
        <v>0</v>
      </c>
      <c r="E28" s="45">
        <f t="shared" si="0"/>
        <v>4455.97</v>
      </c>
      <c r="F28" s="45">
        <f t="shared" si="0"/>
        <v>4455.97</v>
      </c>
      <c r="G28" s="46"/>
      <c r="H28" s="51">
        <v>0</v>
      </c>
      <c r="I28" s="51">
        <v>0</v>
      </c>
      <c r="J28" s="51">
        <v>0</v>
      </c>
      <c r="K28" s="51">
        <v>4455.97</v>
      </c>
      <c r="L28" s="45">
        <f t="shared" si="1"/>
        <v>4455.97</v>
      </c>
      <c r="M28" s="32"/>
      <c r="N28" s="47">
        <v>0</v>
      </c>
      <c r="O28" s="47">
        <v>0</v>
      </c>
      <c r="P28" s="47">
        <v>0</v>
      </c>
      <c r="Q28" s="47">
        <v>0</v>
      </c>
      <c r="R28" s="48">
        <f t="shared" si="2"/>
        <v>0</v>
      </c>
    </row>
    <row r="29" spans="1:7" ht="12.75">
      <c r="A29" s="36" t="s">
        <v>29</v>
      </c>
      <c r="B29" s="36"/>
      <c r="C29" s="36"/>
      <c r="D29" s="36"/>
      <c r="E29" s="36"/>
      <c r="F29" s="36"/>
      <c r="G29" s="36"/>
    </row>
  </sheetData>
  <mergeCells count="9">
    <mergeCell ref="A4:A6"/>
    <mergeCell ref="B4:F4"/>
    <mergeCell ref="G4:G6"/>
    <mergeCell ref="H4:L4"/>
    <mergeCell ref="M4:M6"/>
    <mergeCell ref="N4:R4"/>
    <mergeCell ref="B5:F5"/>
    <mergeCell ref="H5:L5"/>
    <mergeCell ref="N5:R5"/>
  </mergeCells>
  <hyperlinks>
    <hyperlink ref="F1" location="Indice!A1" display="Indice"/>
  </hyperlink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9"/>
  <sheetViews>
    <sheetView showGridLines="0" workbookViewId="0" topLeftCell="A1">
      <selection activeCell="H7" sqref="H7:L28"/>
    </sheetView>
  </sheetViews>
  <sheetFormatPr defaultColWidth="11.421875" defaultRowHeight="12.75"/>
  <cols>
    <col min="1" max="1" width="19.140625" style="0" customWidth="1"/>
    <col min="2" max="2" width="8.421875" style="0" bestFit="1" customWidth="1"/>
    <col min="3" max="3" width="8.00390625" style="0" bestFit="1" customWidth="1"/>
    <col min="4" max="4" width="9.00390625" style="0" bestFit="1" customWidth="1"/>
    <col min="5" max="5" width="12.00390625" style="0" bestFit="1" customWidth="1"/>
    <col min="6" max="6" width="8.7109375" style="0" bestFit="1" customWidth="1"/>
    <col min="7" max="7" width="0.85546875" style="0" customWidth="1"/>
    <col min="8" max="10" width="8.57421875" style="0" customWidth="1"/>
    <col min="11" max="11" width="12.00390625" style="0" bestFit="1" customWidth="1"/>
    <col min="12" max="12" width="8.57421875" style="0" customWidth="1"/>
    <col min="13" max="13" width="0.85546875" style="0" customWidth="1"/>
    <col min="14" max="14" width="8.421875" style="0" bestFit="1" customWidth="1"/>
    <col min="15" max="15" width="8.00390625" style="0" bestFit="1" customWidth="1"/>
    <col min="16" max="16" width="9.00390625" style="0" bestFit="1" customWidth="1"/>
    <col min="17" max="17" width="12.00390625" style="0" bestFit="1" customWidth="1"/>
    <col min="18" max="18" width="11.57421875" style="0" bestFit="1" customWidth="1"/>
    <col min="19" max="21" width="9.28125" style="0" bestFit="1" customWidth="1"/>
    <col min="22" max="22" width="12.28125" style="0" bestFit="1" customWidth="1"/>
    <col min="23" max="23" width="8.7109375" style="0" bestFit="1" customWidth="1"/>
  </cols>
  <sheetData>
    <row r="1" ht="12.75">
      <c r="F1" s="49" t="s">
        <v>55</v>
      </c>
    </row>
    <row r="2" spans="1:7" ht="12.75">
      <c r="A2" s="1" t="s">
        <v>59</v>
      </c>
      <c r="B2" s="1"/>
      <c r="C2" s="1"/>
      <c r="D2" s="1"/>
      <c r="E2" s="1"/>
      <c r="F2" s="1"/>
      <c r="G2" s="1"/>
    </row>
    <row r="3" spans="1:7" ht="13.5" thickBot="1">
      <c r="A3" s="2" t="s">
        <v>31</v>
      </c>
      <c r="B3" s="2"/>
      <c r="C3" s="2"/>
      <c r="D3" s="2"/>
      <c r="E3" s="2"/>
      <c r="F3" s="2"/>
      <c r="G3" s="2"/>
    </row>
    <row r="4" spans="1:18" ht="13.5" thickBot="1">
      <c r="A4" s="61" t="s">
        <v>32</v>
      </c>
      <c r="B4" s="63" t="s">
        <v>3</v>
      </c>
      <c r="C4" s="64"/>
      <c r="D4" s="64"/>
      <c r="E4" s="64"/>
      <c r="F4" s="65"/>
      <c r="G4" s="66"/>
      <c r="H4" s="63" t="s">
        <v>33</v>
      </c>
      <c r="I4" s="64"/>
      <c r="J4" s="64"/>
      <c r="K4" s="64"/>
      <c r="L4" s="65"/>
      <c r="M4" s="79"/>
      <c r="N4" s="63" t="s">
        <v>5</v>
      </c>
      <c r="O4" s="69"/>
      <c r="P4" s="69"/>
      <c r="Q4" s="69"/>
      <c r="R4" s="74"/>
    </row>
    <row r="5" spans="1:18" ht="13.5" thickBot="1">
      <c r="A5" s="62"/>
      <c r="B5" s="75" t="s">
        <v>6</v>
      </c>
      <c r="C5" s="76"/>
      <c r="D5" s="76"/>
      <c r="E5" s="76"/>
      <c r="F5" s="77"/>
      <c r="G5" s="67"/>
      <c r="H5" s="75" t="s">
        <v>6</v>
      </c>
      <c r="I5" s="76"/>
      <c r="J5" s="76"/>
      <c r="K5" s="76"/>
      <c r="L5" s="77"/>
      <c r="M5" s="80"/>
      <c r="N5" s="75" t="s">
        <v>6</v>
      </c>
      <c r="O5" s="76"/>
      <c r="P5" s="76"/>
      <c r="Q5" s="76"/>
      <c r="R5" s="78"/>
    </row>
    <row r="6" spans="1:18" ht="12.75" customHeight="1" thickBot="1">
      <c r="A6" s="62"/>
      <c r="B6" s="3" t="s">
        <v>7</v>
      </c>
      <c r="C6" s="4" t="s">
        <v>8</v>
      </c>
      <c r="D6" s="4" t="s">
        <v>9</v>
      </c>
      <c r="E6" s="5" t="s">
        <v>10</v>
      </c>
      <c r="F6" s="6" t="s">
        <v>11</v>
      </c>
      <c r="G6" s="68"/>
      <c r="H6" s="3" t="s">
        <v>7</v>
      </c>
      <c r="I6" s="4" t="s">
        <v>8</v>
      </c>
      <c r="J6" s="4" t="s">
        <v>9</v>
      </c>
      <c r="K6" s="5" t="s">
        <v>10</v>
      </c>
      <c r="L6" s="6" t="s">
        <v>11</v>
      </c>
      <c r="M6" s="81"/>
      <c r="N6" s="3" t="s">
        <v>7</v>
      </c>
      <c r="O6" s="4" t="s">
        <v>8</v>
      </c>
      <c r="P6" s="4" t="s">
        <v>9</v>
      </c>
      <c r="Q6" s="5" t="s">
        <v>10</v>
      </c>
      <c r="R6" s="7" t="s">
        <v>11</v>
      </c>
    </row>
    <row r="7" spans="1:18" ht="12.75">
      <c r="A7" s="37" t="s">
        <v>3</v>
      </c>
      <c r="B7" s="38">
        <f aca="true" t="shared" si="0" ref="B7:F28">SUM(N7,H7)</f>
        <v>7045.14</v>
      </c>
      <c r="C7" s="38">
        <f t="shared" si="0"/>
        <v>8772.48</v>
      </c>
      <c r="D7" s="38">
        <f t="shared" si="0"/>
        <v>7436.41</v>
      </c>
      <c r="E7" s="38">
        <f t="shared" si="0"/>
        <v>25787.410000000003</v>
      </c>
      <c r="F7" s="38">
        <f t="shared" si="0"/>
        <v>49041.44</v>
      </c>
      <c r="G7" s="39"/>
      <c r="H7" s="38">
        <f>SUM(H8:H28)</f>
        <v>7045.14</v>
      </c>
      <c r="I7" s="38">
        <f>SUM(I8:I28)</f>
        <v>8772.48</v>
      </c>
      <c r="J7" s="38">
        <f>SUM(J8:J28)</f>
        <v>7436.41</v>
      </c>
      <c r="K7" s="38">
        <f>SUM(K8:K28)</f>
        <v>25787.410000000003</v>
      </c>
      <c r="L7" s="38">
        <f>SUM(H7:K7)</f>
        <v>49041.44</v>
      </c>
      <c r="M7" s="40"/>
      <c r="N7" s="38">
        <f>SUM(N8:N28)</f>
        <v>0</v>
      </c>
      <c r="O7" s="38">
        <f>SUM(O8:O28)</f>
        <v>0</v>
      </c>
      <c r="P7" s="38">
        <f>SUM(P8:P28)</f>
        <v>0</v>
      </c>
      <c r="Q7" s="38">
        <f>SUM(Q8:Q28)</f>
        <v>0</v>
      </c>
      <c r="R7" s="41">
        <f>SUM(R8:R28)</f>
        <v>0</v>
      </c>
    </row>
    <row r="8" spans="1:18" ht="12.75">
      <c r="A8" s="42" t="s">
        <v>34</v>
      </c>
      <c r="B8" s="14">
        <f t="shared" si="0"/>
        <v>0</v>
      </c>
      <c r="C8" s="14">
        <f t="shared" si="0"/>
        <v>0</v>
      </c>
      <c r="D8" s="14">
        <f t="shared" si="0"/>
        <v>2777.26</v>
      </c>
      <c r="E8" s="14">
        <f t="shared" si="0"/>
        <v>2212.27</v>
      </c>
      <c r="F8" s="14">
        <f t="shared" si="0"/>
        <v>4989.530000000001</v>
      </c>
      <c r="G8" s="43"/>
      <c r="H8" s="21">
        <v>0</v>
      </c>
      <c r="I8" s="21">
        <v>0</v>
      </c>
      <c r="J8" s="21">
        <v>2777.26</v>
      </c>
      <c r="K8" s="21">
        <v>2212.27</v>
      </c>
      <c r="L8" s="14">
        <f aca="true" t="shared" si="1" ref="L8:L28">SUM(H8:K8)</f>
        <v>4989.530000000001</v>
      </c>
      <c r="M8" s="22"/>
      <c r="N8" s="21">
        <v>0</v>
      </c>
      <c r="O8" s="21">
        <v>0</v>
      </c>
      <c r="P8" s="21">
        <v>0</v>
      </c>
      <c r="Q8" s="21">
        <v>0</v>
      </c>
      <c r="R8" s="23">
        <f>SUM(N8:Q8)</f>
        <v>0</v>
      </c>
    </row>
    <row r="9" spans="1:18" ht="12.75">
      <c r="A9" s="42" t="s">
        <v>35</v>
      </c>
      <c r="B9" s="14">
        <f t="shared" si="0"/>
        <v>0</v>
      </c>
      <c r="C9" s="14">
        <f t="shared" si="0"/>
        <v>180.02</v>
      </c>
      <c r="D9" s="14">
        <f t="shared" si="0"/>
        <v>0</v>
      </c>
      <c r="E9" s="14">
        <f t="shared" si="0"/>
        <v>960.42</v>
      </c>
      <c r="F9" s="14">
        <f t="shared" si="0"/>
        <v>1140.44</v>
      </c>
      <c r="G9" s="43"/>
      <c r="H9" s="21">
        <v>0</v>
      </c>
      <c r="I9" s="21">
        <v>180.02</v>
      </c>
      <c r="J9" s="21">
        <v>0</v>
      </c>
      <c r="K9" s="21">
        <v>960.42</v>
      </c>
      <c r="L9" s="14">
        <f t="shared" si="1"/>
        <v>1140.44</v>
      </c>
      <c r="M9" s="22"/>
      <c r="N9" s="21">
        <v>0</v>
      </c>
      <c r="O9" s="21">
        <v>0</v>
      </c>
      <c r="P9" s="21">
        <v>0</v>
      </c>
      <c r="Q9" s="21">
        <v>0</v>
      </c>
      <c r="R9" s="23">
        <f aca="true" t="shared" si="2" ref="R9:R28">SUM(N9:Q9)</f>
        <v>0</v>
      </c>
    </row>
    <row r="10" spans="1:18" ht="12.75">
      <c r="A10" s="42" t="s">
        <v>36</v>
      </c>
      <c r="B10" s="14">
        <f t="shared" si="0"/>
        <v>0</v>
      </c>
      <c r="C10" s="14">
        <f t="shared" si="0"/>
        <v>0</v>
      </c>
      <c r="D10" s="14">
        <f t="shared" si="0"/>
        <v>0</v>
      </c>
      <c r="E10" s="14">
        <f t="shared" si="0"/>
        <v>0</v>
      </c>
      <c r="F10" s="14">
        <f t="shared" si="0"/>
        <v>0</v>
      </c>
      <c r="G10" s="43"/>
      <c r="H10" s="21">
        <v>0</v>
      </c>
      <c r="I10" s="21">
        <v>0</v>
      </c>
      <c r="J10" s="21">
        <v>0</v>
      </c>
      <c r="K10" s="21">
        <v>0</v>
      </c>
      <c r="L10" s="14">
        <f t="shared" si="1"/>
        <v>0</v>
      </c>
      <c r="M10" s="22"/>
      <c r="N10" s="21">
        <v>0</v>
      </c>
      <c r="O10" s="21">
        <v>0</v>
      </c>
      <c r="P10" s="21">
        <v>0</v>
      </c>
      <c r="Q10" s="21">
        <v>0</v>
      </c>
      <c r="R10" s="23">
        <f t="shared" si="2"/>
        <v>0</v>
      </c>
    </row>
    <row r="11" spans="1:18" ht="12.75">
      <c r="A11" s="42" t="s">
        <v>37</v>
      </c>
      <c r="B11" s="14">
        <f t="shared" si="0"/>
        <v>0</v>
      </c>
      <c r="C11" s="14">
        <f t="shared" si="0"/>
        <v>0</v>
      </c>
      <c r="D11" s="14">
        <f t="shared" si="0"/>
        <v>0</v>
      </c>
      <c r="E11" s="14">
        <f t="shared" si="0"/>
        <v>0</v>
      </c>
      <c r="F11" s="14">
        <f t="shared" si="0"/>
        <v>0</v>
      </c>
      <c r="G11" s="43"/>
      <c r="H11" s="21">
        <v>0</v>
      </c>
      <c r="I11" s="21">
        <v>0</v>
      </c>
      <c r="J11" s="21">
        <v>0</v>
      </c>
      <c r="K11" s="21">
        <v>0</v>
      </c>
      <c r="L11" s="14">
        <f t="shared" si="1"/>
        <v>0</v>
      </c>
      <c r="M11" s="22"/>
      <c r="N11" s="21">
        <v>0</v>
      </c>
      <c r="O11" s="21">
        <v>0</v>
      </c>
      <c r="P11" s="21">
        <v>0</v>
      </c>
      <c r="Q11" s="21">
        <v>0</v>
      </c>
      <c r="R11" s="23">
        <f t="shared" si="2"/>
        <v>0</v>
      </c>
    </row>
    <row r="12" spans="1:18" ht="12.75">
      <c r="A12" s="42" t="s">
        <v>38</v>
      </c>
      <c r="B12" s="14">
        <f t="shared" si="0"/>
        <v>0</v>
      </c>
      <c r="C12" s="14">
        <f t="shared" si="0"/>
        <v>0</v>
      </c>
      <c r="D12" s="14">
        <f t="shared" si="0"/>
        <v>0</v>
      </c>
      <c r="E12" s="14">
        <f t="shared" si="0"/>
        <v>0</v>
      </c>
      <c r="F12" s="14">
        <f t="shared" si="0"/>
        <v>0</v>
      </c>
      <c r="G12" s="43"/>
      <c r="H12" s="21">
        <v>0</v>
      </c>
      <c r="I12" s="21">
        <v>0</v>
      </c>
      <c r="J12" s="21">
        <v>0</v>
      </c>
      <c r="K12" s="21">
        <v>0</v>
      </c>
      <c r="L12" s="14">
        <f t="shared" si="1"/>
        <v>0</v>
      </c>
      <c r="M12" s="22"/>
      <c r="N12" s="21">
        <v>0</v>
      </c>
      <c r="O12" s="21">
        <v>0</v>
      </c>
      <c r="P12" s="21">
        <v>0</v>
      </c>
      <c r="Q12" s="21">
        <v>0</v>
      </c>
      <c r="R12" s="23">
        <f t="shared" si="2"/>
        <v>0</v>
      </c>
    </row>
    <row r="13" spans="1:18" ht="12.75">
      <c r="A13" s="42" t="s">
        <v>39</v>
      </c>
      <c r="B13" s="14">
        <f t="shared" si="0"/>
        <v>0</v>
      </c>
      <c r="C13" s="14">
        <f t="shared" si="0"/>
        <v>0</v>
      </c>
      <c r="D13" s="14">
        <f t="shared" si="0"/>
        <v>0</v>
      </c>
      <c r="E13" s="14">
        <f t="shared" si="0"/>
        <v>0</v>
      </c>
      <c r="F13" s="14">
        <f t="shared" si="0"/>
        <v>0</v>
      </c>
      <c r="G13" s="43"/>
      <c r="H13" s="21">
        <v>0</v>
      </c>
      <c r="I13" s="21">
        <v>0</v>
      </c>
      <c r="J13" s="21">
        <v>0</v>
      </c>
      <c r="K13" s="21">
        <v>0</v>
      </c>
      <c r="L13" s="14">
        <f t="shared" si="1"/>
        <v>0</v>
      </c>
      <c r="M13" s="22"/>
      <c r="N13" s="21">
        <v>0</v>
      </c>
      <c r="O13" s="21">
        <v>0</v>
      </c>
      <c r="P13" s="21">
        <v>0</v>
      </c>
      <c r="Q13" s="21">
        <v>0</v>
      </c>
      <c r="R13" s="23">
        <f t="shared" si="2"/>
        <v>0</v>
      </c>
    </row>
    <row r="14" spans="1:18" ht="12.75">
      <c r="A14" s="42" t="s">
        <v>40</v>
      </c>
      <c r="B14" s="14">
        <f t="shared" si="0"/>
        <v>0</v>
      </c>
      <c r="C14" s="14">
        <f t="shared" si="0"/>
        <v>0</v>
      </c>
      <c r="D14" s="14">
        <f t="shared" si="0"/>
        <v>0</v>
      </c>
      <c r="E14" s="14">
        <f t="shared" si="0"/>
        <v>0</v>
      </c>
      <c r="F14" s="14">
        <f t="shared" si="0"/>
        <v>0</v>
      </c>
      <c r="G14" s="43"/>
      <c r="H14" s="21">
        <v>0</v>
      </c>
      <c r="I14" s="21">
        <v>0</v>
      </c>
      <c r="J14" s="21">
        <v>0</v>
      </c>
      <c r="K14" s="21">
        <v>0</v>
      </c>
      <c r="L14" s="14">
        <f t="shared" si="1"/>
        <v>0</v>
      </c>
      <c r="M14" s="22"/>
      <c r="N14" s="21">
        <v>0</v>
      </c>
      <c r="O14" s="21">
        <v>0</v>
      </c>
      <c r="P14" s="21">
        <v>0</v>
      </c>
      <c r="Q14" s="21">
        <v>0</v>
      </c>
      <c r="R14" s="23">
        <f t="shared" si="2"/>
        <v>0</v>
      </c>
    </row>
    <row r="15" spans="1:18" ht="12.75">
      <c r="A15" s="42" t="s">
        <v>41</v>
      </c>
      <c r="B15" s="14">
        <f t="shared" si="0"/>
        <v>0</v>
      </c>
      <c r="C15" s="14">
        <f t="shared" si="0"/>
        <v>0</v>
      </c>
      <c r="D15" s="14">
        <f t="shared" si="0"/>
        <v>3270.65</v>
      </c>
      <c r="E15" s="14">
        <f t="shared" si="0"/>
        <v>0</v>
      </c>
      <c r="F15" s="14">
        <f t="shared" si="0"/>
        <v>3270.65</v>
      </c>
      <c r="G15" s="43"/>
      <c r="H15" s="21">
        <v>0</v>
      </c>
      <c r="I15" s="21">
        <v>0</v>
      </c>
      <c r="J15" s="21">
        <v>3270.65</v>
      </c>
      <c r="K15" s="21">
        <v>0</v>
      </c>
      <c r="L15" s="14">
        <f t="shared" si="1"/>
        <v>3270.65</v>
      </c>
      <c r="M15" s="22"/>
      <c r="N15" s="21">
        <v>0</v>
      </c>
      <c r="O15" s="21">
        <v>0</v>
      </c>
      <c r="P15" s="21">
        <v>0</v>
      </c>
      <c r="Q15" s="21">
        <v>0</v>
      </c>
      <c r="R15" s="23">
        <f t="shared" si="2"/>
        <v>0</v>
      </c>
    </row>
    <row r="16" spans="1:18" ht="12.75">
      <c r="A16" s="42" t="s">
        <v>42</v>
      </c>
      <c r="B16" s="14">
        <f t="shared" si="0"/>
        <v>0</v>
      </c>
      <c r="C16" s="14">
        <f t="shared" si="0"/>
        <v>0</v>
      </c>
      <c r="D16" s="14">
        <f t="shared" si="0"/>
        <v>0</v>
      </c>
      <c r="E16" s="14">
        <f t="shared" si="0"/>
        <v>0</v>
      </c>
      <c r="F16" s="14">
        <f t="shared" si="0"/>
        <v>0</v>
      </c>
      <c r="G16" s="43"/>
      <c r="H16" s="21">
        <v>0</v>
      </c>
      <c r="I16" s="21">
        <v>0</v>
      </c>
      <c r="J16" s="21">
        <v>0</v>
      </c>
      <c r="K16" s="21">
        <v>0</v>
      </c>
      <c r="L16" s="14">
        <f t="shared" si="1"/>
        <v>0</v>
      </c>
      <c r="M16" s="22"/>
      <c r="N16" s="21">
        <v>0</v>
      </c>
      <c r="O16" s="21">
        <v>0</v>
      </c>
      <c r="P16" s="21">
        <v>0</v>
      </c>
      <c r="Q16" s="21">
        <v>0</v>
      </c>
      <c r="R16" s="23">
        <f t="shared" si="2"/>
        <v>0</v>
      </c>
    </row>
    <row r="17" spans="1:18" ht="12.75">
      <c r="A17" s="42" t="s">
        <v>43</v>
      </c>
      <c r="B17" s="14">
        <f t="shared" si="0"/>
        <v>0</v>
      </c>
      <c r="C17" s="14">
        <f t="shared" si="0"/>
        <v>0</v>
      </c>
      <c r="D17" s="14">
        <f t="shared" si="0"/>
        <v>0</v>
      </c>
      <c r="E17" s="14">
        <f t="shared" si="0"/>
        <v>6594.51</v>
      </c>
      <c r="F17" s="14">
        <f t="shared" si="0"/>
        <v>6594.51</v>
      </c>
      <c r="G17" s="43"/>
      <c r="H17" s="21">
        <v>0</v>
      </c>
      <c r="I17" s="21">
        <v>0</v>
      </c>
      <c r="J17" s="21">
        <v>0</v>
      </c>
      <c r="K17" s="21">
        <v>6594.51</v>
      </c>
      <c r="L17" s="14">
        <f t="shared" si="1"/>
        <v>6594.51</v>
      </c>
      <c r="M17" s="22"/>
      <c r="N17" s="21">
        <v>0</v>
      </c>
      <c r="O17" s="21">
        <v>0</v>
      </c>
      <c r="P17" s="21">
        <v>0</v>
      </c>
      <c r="Q17" s="21">
        <v>0</v>
      </c>
      <c r="R17" s="23">
        <f t="shared" si="2"/>
        <v>0</v>
      </c>
    </row>
    <row r="18" spans="1:18" ht="12.75">
      <c r="A18" s="42" t="s">
        <v>44</v>
      </c>
      <c r="B18" s="14">
        <f t="shared" si="0"/>
        <v>0</v>
      </c>
      <c r="C18" s="14">
        <f t="shared" si="0"/>
        <v>2188.31</v>
      </c>
      <c r="D18" s="14">
        <f t="shared" si="0"/>
        <v>0</v>
      </c>
      <c r="E18" s="14">
        <f t="shared" si="0"/>
        <v>4136</v>
      </c>
      <c r="F18" s="14">
        <f t="shared" si="0"/>
        <v>6324.3099999999995</v>
      </c>
      <c r="G18" s="43"/>
      <c r="H18" s="21">
        <v>0</v>
      </c>
      <c r="I18" s="21">
        <v>2188.31</v>
      </c>
      <c r="J18" s="21">
        <v>0</v>
      </c>
      <c r="K18" s="21">
        <v>4136</v>
      </c>
      <c r="L18" s="14">
        <f t="shared" si="1"/>
        <v>6324.3099999999995</v>
      </c>
      <c r="M18" s="22"/>
      <c r="N18" s="21">
        <v>0</v>
      </c>
      <c r="O18" s="21">
        <v>0</v>
      </c>
      <c r="P18" s="21">
        <v>0</v>
      </c>
      <c r="Q18" s="21">
        <v>0</v>
      </c>
      <c r="R18" s="23">
        <f t="shared" si="2"/>
        <v>0</v>
      </c>
    </row>
    <row r="19" spans="1:18" ht="12.75">
      <c r="A19" s="42" t="s">
        <v>45</v>
      </c>
      <c r="B19" s="14">
        <f t="shared" si="0"/>
        <v>0</v>
      </c>
      <c r="C19" s="14">
        <f t="shared" si="0"/>
        <v>0</v>
      </c>
      <c r="D19" s="14">
        <f t="shared" si="0"/>
        <v>0</v>
      </c>
      <c r="E19" s="14">
        <f t="shared" si="0"/>
        <v>0</v>
      </c>
      <c r="F19" s="14">
        <f t="shared" si="0"/>
        <v>0</v>
      </c>
      <c r="G19" s="43"/>
      <c r="H19" s="21">
        <v>0</v>
      </c>
      <c r="I19" s="21">
        <v>0</v>
      </c>
      <c r="J19" s="21">
        <v>0</v>
      </c>
      <c r="K19" s="21">
        <v>0</v>
      </c>
      <c r="L19" s="14">
        <f t="shared" si="1"/>
        <v>0</v>
      </c>
      <c r="M19" s="22"/>
      <c r="N19" s="21">
        <v>0</v>
      </c>
      <c r="O19" s="21">
        <v>0</v>
      </c>
      <c r="P19" s="21">
        <v>0</v>
      </c>
      <c r="Q19" s="21">
        <v>0</v>
      </c>
      <c r="R19" s="23">
        <f t="shared" si="2"/>
        <v>0</v>
      </c>
    </row>
    <row r="20" spans="1:18" ht="12.75">
      <c r="A20" s="42" t="s">
        <v>46</v>
      </c>
      <c r="B20" s="14">
        <f t="shared" si="0"/>
        <v>0</v>
      </c>
      <c r="C20" s="14">
        <f t="shared" si="0"/>
        <v>0</v>
      </c>
      <c r="D20" s="14">
        <f t="shared" si="0"/>
        <v>0</v>
      </c>
      <c r="E20" s="14">
        <f t="shared" si="0"/>
        <v>0</v>
      </c>
      <c r="F20" s="14">
        <f t="shared" si="0"/>
        <v>0</v>
      </c>
      <c r="G20" s="43"/>
      <c r="H20" s="21">
        <v>0</v>
      </c>
      <c r="I20" s="21">
        <v>0</v>
      </c>
      <c r="J20" s="21">
        <v>0</v>
      </c>
      <c r="K20" s="21">
        <v>0</v>
      </c>
      <c r="L20" s="14">
        <f t="shared" si="1"/>
        <v>0</v>
      </c>
      <c r="M20" s="22"/>
      <c r="N20" s="21">
        <v>0</v>
      </c>
      <c r="O20" s="21">
        <v>0</v>
      </c>
      <c r="P20" s="21">
        <v>0</v>
      </c>
      <c r="Q20" s="21">
        <v>0</v>
      </c>
      <c r="R20" s="23">
        <f t="shared" si="2"/>
        <v>0</v>
      </c>
    </row>
    <row r="21" spans="1:18" ht="12.75">
      <c r="A21" s="42" t="s">
        <v>47</v>
      </c>
      <c r="B21" s="14">
        <f t="shared" si="0"/>
        <v>0</v>
      </c>
      <c r="C21" s="14">
        <f t="shared" si="0"/>
        <v>0</v>
      </c>
      <c r="D21" s="14">
        <f t="shared" si="0"/>
        <v>0</v>
      </c>
      <c r="E21" s="14">
        <f t="shared" si="0"/>
        <v>0</v>
      </c>
      <c r="F21" s="14">
        <f t="shared" si="0"/>
        <v>0</v>
      </c>
      <c r="G21" s="43"/>
      <c r="H21" s="21">
        <v>0</v>
      </c>
      <c r="I21" s="21">
        <v>0</v>
      </c>
      <c r="J21" s="21">
        <v>0</v>
      </c>
      <c r="K21" s="21">
        <v>0</v>
      </c>
      <c r="L21" s="14">
        <f t="shared" si="1"/>
        <v>0</v>
      </c>
      <c r="M21" s="22"/>
      <c r="N21" s="21">
        <v>0</v>
      </c>
      <c r="O21" s="21">
        <v>0</v>
      </c>
      <c r="P21" s="21">
        <v>0</v>
      </c>
      <c r="Q21" s="21">
        <v>0</v>
      </c>
      <c r="R21" s="23">
        <f t="shared" si="2"/>
        <v>0</v>
      </c>
    </row>
    <row r="22" spans="1:18" ht="12.75">
      <c r="A22" s="42" t="s">
        <v>48</v>
      </c>
      <c r="B22" s="14">
        <f t="shared" si="0"/>
        <v>0</v>
      </c>
      <c r="C22" s="14">
        <f t="shared" si="0"/>
        <v>0</v>
      </c>
      <c r="D22" s="14">
        <f t="shared" si="0"/>
        <v>0</v>
      </c>
      <c r="E22" s="14">
        <f t="shared" si="0"/>
        <v>0</v>
      </c>
      <c r="F22" s="14">
        <f t="shared" si="0"/>
        <v>0</v>
      </c>
      <c r="G22" s="43"/>
      <c r="H22" s="21">
        <v>0</v>
      </c>
      <c r="I22" s="21">
        <v>0</v>
      </c>
      <c r="J22" s="21">
        <v>0</v>
      </c>
      <c r="K22" s="21">
        <v>0</v>
      </c>
      <c r="L22" s="14">
        <f t="shared" si="1"/>
        <v>0</v>
      </c>
      <c r="M22" s="22"/>
      <c r="N22" s="21">
        <v>0</v>
      </c>
      <c r="O22" s="21">
        <v>0</v>
      </c>
      <c r="P22" s="21">
        <v>0</v>
      </c>
      <c r="Q22" s="21">
        <v>0</v>
      </c>
      <c r="R22" s="23">
        <f t="shared" si="2"/>
        <v>0</v>
      </c>
    </row>
    <row r="23" spans="1:18" ht="12.75">
      <c r="A23" s="42" t="s">
        <v>49</v>
      </c>
      <c r="B23" s="14">
        <f t="shared" si="0"/>
        <v>0</v>
      </c>
      <c r="C23" s="14">
        <f t="shared" si="0"/>
        <v>0</v>
      </c>
      <c r="D23" s="14">
        <f t="shared" si="0"/>
        <v>0</v>
      </c>
      <c r="E23" s="14">
        <f t="shared" si="0"/>
        <v>0</v>
      </c>
      <c r="F23" s="14">
        <f t="shared" si="0"/>
        <v>0</v>
      </c>
      <c r="G23" s="43"/>
      <c r="H23" s="21">
        <v>0</v>
      </c>
      <c r="I23" s="21">
        <v>0</v>
      </c>
      <c r="J23" s="21">
        <v>0</v>
      </c>
      <c r="K23" s="21">
        <v>0</v>
      </c>
      <c r="L23" s="14">
        <f t="shared" si="1"/>
        <v>0</v>
      </c>
      <c r="M23" s="22"/>
      <c r="N23" s="21">
        <v>0</v>
      </c>
      <c r="O23" s="21">
        <v>0</v>
      </c>
      <c r="P23" s="21">
        <v>0</v>
      </c>
      <c r="Q23" s="21">
        <v>0</v>
      </c>
      <c r="R23" s="23">
        <f t="shared" si="2"/>
        <v>0</v>
      </c>
    </row>
    <row r="24" spans="1:18" ht="12.75">
      <c r="A24" s="42" t="s">
        <v>50</v>
      </c>
      <c r="B24" s="14">
        <f t="shared" si="0"/>
        <v>0</v>
      </c>
      <c r="C24" s="14">
        <f t="shared" si="0"/>
        <v>0</v>
      </c>
      <c r="D24" s="14">
        <f t="shared" si="0"/>
        <v>0</v>
      </c>
      <c r="E24" s="14">
        <f t="shared" si="0"/>
        <v>0</v>
      </c>
      <c r="F24" s="14">
        <f t="shared" si="0"/>
        <v>0</v>
      </c>
      <c r="G24" s="43"/>
      <c r="H24" s="21">
        <v>0</v>
      </c>
      <c r="I24" s="21">
        <v>0</v>
      </c>
      <c r="J24" s="21">
        <v>0</v>
      </c>
      <c r="K24" s="21">
        <v>0</v>
      </c>
      <c r="L24" s="14">
        <f t="shared" si="1"/>
        <v>0</v>
      </c>
      <c r="M24" s="22"/>
      <c r="N24" s="21">
        <v>0</v>
      </c>
      <c r="O24" s="21">
        <v>0</v>
      </c>
      <c r="P24" s="21">
        <v>0</v>
      </c>
      <c r="Q24" s="21">
        <v>0</v>
      </c>
      <c r="R24" s="23">
        <f t="shared" si="2"/>
        <v>0</v>
      </c>
    </row>
    <row r="25" spans="1:18" ht="12.75">
      <c r="A25" s="42" t="s">
        <v>51</v>
      </c>
      <c r="B25" s="14">
        <f t="shared" si="0"/>
        <v>6652.14</v>
      </c>
      <c r="C25" s="14">
        <f t="shared" si="0"/>
        <v>6404.15</v>
      </c>
      <c r="D25" s="14">
        <f t="shared" si="0"/>
        <v>235.88</v>
      </c>
      <c r="E25" s="14">
        <f t="shared" si="0"/>
        <v>10046.03</v>
      </c>
      <c r="F25" s="14">
        <f t="shared" si="0"/>
        <v>23338.2</v>
      </c>
      <c r="G25" s="43"/>
      <c r="H25" s="21">
        <v>6652.14</v>
      </c>
      <c r="I25" s="21">
        <v>6404.15</v>
      </c>
      <c r="J25" s="21">
        <v>235.88</v>
      </c>
      <c r="K25" s="21">
        <v>10046.03</v>
      </c>
      <c r="L25" s="14">
        <f t="shared" si="1"/>
        <v>23338.2</v>
      </c>
      <c r="M25" s="22"/>
      <c r="N25" s="21">
        <v>0</v>
      </c>
      <c r="O25" s="21">
        <v>0</v>
      </c>
      <c r="P25" s="21">
        <v>0</v>
      </c>
      <c r="Q25" s="21">
        <v>0</v>
      </c>
      <c r="R25" s="23">
        <f t="shared" si="2"/>
        <v>0</v>
      </c>
    </row>
    <row r="26" spans="1:18" ht="12.75">
      <c r="A26" s="42" t="s">
        <v>52</v>
      </c>
      <c r="B26" s="14">
        <f t="shared" si="0"/>
        <v>0</v>
      </c>
      <c r="C26" s="14">
        <f t="shared" si="0"/>
        <v>0</v>
      </c>
      <c r="D26" s="14">
        <f t="shared" si="0"/>
        <v>1102.7</v>
      </c>
      <c r="E26" s="14">
        <f t="shared" si="0"/>
        <v>0</v>
      </c>
      <c r="F26" s="14">
        <f t="shared" si="0"/>
        <v>1102.7</v>
      </c>
      <c r="G26" s="43"/>
      <c r="H26" s="21">
        <v>0</v>
      </c>
      <c r="I26" s="21">
        <v>0</v>
      </c>
      <c r="J26" s="21">
        <v>1102.7</v>
      </c>
      <c r="K26" s="21">
        <v>0</v>
      </c>
      <c r="L26" s="14">
        <f t="shared" si="1"/>
        <v>1102.7</v>
      </c>
      <c r="M26" s="22"/>
      <c r="N26" s="21">
        <v>0</v>
      </c>
      <c r="O26" s="21">
        <v>0</v>
      </c>
      <c r="P26" s="21">
        <v>0</v>
      </c>
      <c r="Q26" s="21">
        <v>0</v>
      </c>
      <c r="R26" s="23">
        <f t="shared" si="2"/>
        <v>0</v>
      </c>
    </row>
    <row r="27" spans="1:18" ht="12.75">
      <c r="A27" s="42" t="s">
        <v>53</v>
      </c>
      <c r="B27" s="14">
        <f t="shared" si="0"/>
        <v>393</v>
      </c>
      <c r="C27" s="14">
        <f t="shared" si="0"/>
        <v>0</v>
      </c>
      <c r="D27" s="14">
        <f t="shared" si="0"/>
        <v>49.92</v>
      </c>
      <c r="E27" s="14">
        <f t="shared" si="0"/>
        <v>495.5</v>
      </c>
      <c r="F27" s="14">
        <f t="shared" si="0"/>
        <v>938.4200000000001</v>
      </c>
      <c r="G27" s="43"/>
      <c r="H27" s="21">
        <v>393</v>
      </c>
      <c r="I27" s="21">
        <v>0</v>
      </c>
      <c r="J27" s="21">
        <v>49.92</v>
      </c>
      <c r="K27" s="21">
        <v>495.5</v>
      </c>
      <c r="L27" s="14">
        <f t="shared" si="1"/>
        <v>938.4200000000001</v>
      </c>
      <c r="M27" s="22"/>
      <c r="N27" s="21">
        <v>0</v>
      </c>
      <c r="O27" s="21">
        <v>0</v>
      </c>
      <c r="P27" s="21">
        <v>0</v>
      </c>
      <c r="Q27" s="21">
        <v>0</v>
      </c>
      <c r="R27" s="23">
        <f t="shared" si="2"/>
        <v>0</v>
      </c>
    </row>
    <row r="28" spans="1:18" ht="13.5" thickBot="1">
      <c r="A28" s="44" t="s">
        <v>54</v>
      </c>
      <c r="B28" s="45">
        <f t="shared" si="0"/>
        <v>0</v>
      </c>
      <c r="C28" s="45">
        <f t="shared" si="0"/>
        <v>0</v>
      </c>
      <c r="D28" s="45">
        <f t="shared" si="0"/>
        <v>0</v>
      </c>
      <c r="E28" s="45">
        <f t="shared" si="0"/>
        <v>1342.68</v>
      </c>
      <c r="F28" s="45">
        <f t="shared" si="0"/>
        <v>1342.68</v>
      </c>
      <c r="G28" s="46"/>
      <c r="H28" s="51">
        <v>0</v>
      </c>
      <c r="I28" s="51">
        <v>0</v>
      </c>
      <c r="J28" s="51">
        <v>0</v>
      </c>
      <c r="K28" s="51">
        <v>1342.68</v>
      </c>
      <c r="L28" s="45">
        <f t="shared" si="1"/>
        <v>1342.68</v>
      </c>
      <c r="M28" s="32"/>
      <c r="N28" s="51">
        <v>0</v>
      </c>
      <c r="O28" s="51">
        <v>0</v>
      </c>
      <c r="P28" s="51">
        <v>0</v>
      </c>
      <c r="Q28" s="51">
        <v>0</v>
      </c>
      <c r="R28" s="48">
        <f t="shared" si="2"/>
        <v>0</v>
      </c>
    </row>
    <row r="29" spans="1:7" ht="12.75">
      <c r="A29" s="36" t="s">
        <v>29</v>
      </c>
      <c r="B29" s="36"/>
      <c r="C29" s="36"/>
      <c r="D29" s="36"/>
      <c r="E29" s="36"/>
      <c r="F29" s="36"/>
      <c r="G29" s="36"/>
    </row>
  </sheetData>
  <mergeCells count="9">
    <mergeCell ref="M4:M6"/>
    <mergeCell ref="N4:R4"/>
    <mergeCell ref="B5:F5"/>
    <mergeCell ref="H5:L5"/>
    <mergeCell ref="N5:R5"/>
    <mergeCell ref="A4:A6"/>
    <mergeCell ref="B4:F4"/>
    <mergeCell ref="G4:G6"/>
    <mergeCell ref="H4:L4"/>
  </mergeCells>
  <hyperlinks>
    <hyperlink ref="F1" location="Indice!A1" display="Indice"/>
  </hyperlink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9"/>
  <sheetViews>
    <sheetView showGridLines="0" workbookViewId="0" topLeftCell="A1">
      <selection activeCell="H7" sqref="H7:L28"/>
    </sheetView>
  </sheetViews>
  <sheetFormatPr defaultColWidth="11.421875" defaultRowHeight="12.75"/>
  <cols>
    <col min="1" max="1" width="19.140625" style="0" customWidth="1"/>
    <col min="2" max="2" width="8.421875" style="0" bestFit="1" customWidth="1"/>
    <col min="3" max="3" width="8.00390625" style="0" bestFit="1" customWidth="1"/>
    <col min="4" max="4" width="9.00390625" style="0" bestFit="1" customWidth="1"/>
    <col min="5" max="5" width="12.00390625" style="0" bestFit="1" customWidth="1"/>
    <col min="6" max="6" width="8.7109375" style="0" bestFit="1" customWidth="1"/>
    <col min="7" max="7" width="0.85546875" style="0" customWidth="1"/>
    <col min="8" max="10" width="8.57421875" style="0" customWidth="1"/>
    <col min="11" max="11" width="12.00390625" style="0" bestFit="1" customWidth="1"/>
    <col min="12" max="12" width="8.57421875" style="0" customWidth="1"/>
    <col min="13" max="13" width="0.85546875" style="0" customWidth="1"/>
    <col min="14" max="14" width="8.421875" style="0" bestFit="1" customWidth="1"/>
    <col min="15" max="15" width="8.00390625" style="0" bestFit="1" customWidth="1"/>
    <col min="16" max="16" width="9.00390625" style="0" bestFit="1" customWidth="1"/>
    <col min="17" max="17" width="12.00390625" style="0" bestFit="1" customWidth="1"/>
    <col min="18" max="18" width="11.57421875" style="0" bestFit="1" customWidth="1"/>
    <col min="19" max="21" width="9.28125" style="0" bestFit="1" customWidth="1"/>
    <col min="22" max="22" width="12.28125" style="0" bestFit="1" customWidth="1"/>
    <col min="23" max="23" width="8.7109375" style="0" bestFit="1" customWidth="1"/>
  </cols>
  <sheetData>
    <row r="1" ht="12.75">
      <c r="F1" s="49" t="s">
        <v>55</v>
      </c>
    </row>
    <row r="2" spans="1:7" ht="12.75">
      <c r="A2" s="1" t="s">
        <v>60</v>
      </c>
      <c r="B2" s="1"/>
      <c r="C2" s="1"/>
      <c r="D2" s="1"/>
      <c r="E2" s="1"/>
      <c r="F2" s="1"/>
      <c r="G2" s="1"/>
    </row>
    <row r="3" spans="1:7" ht="13.5" thickBot="1">
      <c r="A3" s="2" t="s">
        <v>31</v>
      </c>
      <c r="B3" s="2"/>
      <c r="C3" s="2"/>
      <c r="D3" s="2"/>
      <c r="E3" s="2"/>
      <c r="F3" s="2"/>
      <c r="G3" s="2"/>
    </row>
    <row r="4" spans="1:18" ht="13.5" thickBot="1">
      <c r="A4" s="61" t="s">
        <v>32</v>
      </c>
      <c r="B4" s="63" t="s">
        <v>3</v>
      </c>
      <c r="C4" s="64"/>
      <c r="D4" s="64"/>
      <c r="E4" s="64"/>
      <c r="F4" s="65"/>
      <c r="G4" s="66"/>
      <c r="H4" s="63" t="s">
        <v>33</v>
      </c>
      <c r="I4" s="64"/>
      <c r="J4" s="64"/>
      <c r="K4" s="64"/>
      <c r="L4" s="65"/>
      <c r="M4" s="79"/>
      <c r="N4" s="63" t="s">
        <v>5</v>
      </c>
      <c r="O4" s="69"/>
      <c r="P4" s="69"/>
      <c r="Q4" s="69"/>
      <c r="R4" s="74"/>
    </row>
    <row r="5" spans="1:18" ht="13.5" thickBot="1">
      <c r="A5" s="62"/>
      <c r="B5" s="75" t="s">
        <v>6</v>
      </c>
      <c r="C5" s="76"/>
      <c r="D5" s="76"/>
      <c r="E5" s="76"/>
      <c r="F5" s="77"/>
      <c r="G5" s="67"/>
      <c r="H5" s="75" t="s">
        <v>6</v>
      </c>
      <c r="I5" s="76"/>
      <c r="J5" s="76"/>
      <c r="K5" s="76"/>
      <c r="L5" s="77"/>
      <c r="M5" s="80"/>
      <c r="N5" s="75" t="s">
        <v>6</v>
      </c>
      <c r="O5" s="76"/>
      <c r="P5" s="76"/>
      <c r="Q5" s="76"/>
      <c r="R5" s="78"/>
    </row>
    <row r="6" spans="1:18" ht="12.75" customHeight="1" thickBot="1">
      <c r="A6" s="62"/>
      <c r="B6" s="3" t="s">
        <v>7</v>
      </c>
      <c r="C6" s="4" t="s">
        <v>8</v>
      </c>
      <c r="D6" s="4" t="s">
        <v>9</v>
      </c>
      <c r="E6" s="5" t="s">
        <v>10</v>
      </c>
      <c r="F6" s="6" t="s">
        <v>11</v>
      </c>
      <c r="G6" s="68"/>
      <c r="H6" s="3" t="s">
        <v>7</v>
      </c>
      <c r="I6" s="4" t="s">
        <v>8</v>
      </c>
      <c r="J6" s="4" t="s">
        <v>9</v>
      </c>
      <c r="K6" s="5" t="s">
        <v>10</v>
      </c>
      <c r="L6" s="6" t="s">
        <v>11</v>
      </c>
      <c r="M6" s="81"/>
      <c r="N6" s="3" t="s">
        <v>7</v>
      </c>
      <c r="O6" s="4" t="s">
        <v>8</v>
      </c>
      <c r="P6" s="4" t="s">
        <v>9</v>
      </c>
      <c r="Q6" s="5" t="s">
        <v>10</v>
      </c>
      <c r="R6" s="7" t="s">
        <v>11</v>
      </c>
    </row>
    <row r="7" spans="1:18" ht="12.75">
      <c r="A7" s="37" t="s">
        <v>3</v>
      </c>
      <c r="B7" s="38">
        <f aca="true" t="shared" si="0" ref="B7:F28">SUM(N7,H7)</f>
        <v>3944.33</v>
      </c>
      <c r="C7" s="38">
        <f t="shared" si="0"/>
        <v>10137.24</v>
      </c>
      <c r="D7" s="38">
        <f t="shared" si="0"/>
        <v>12339.55</v>
      </c>
      <c r="E7" s="38">
        <f t="shared" si="0"/>
        <v>21144.58</v>
      </c>
      <c r="F7" s="38">
        <f t="shared" si="0"/>
        <v>47565.700000000004</v>
      </c>
      <c r="G7" s="39"/>
      <c r="H7" s="38">
        <f>SUM(H8:H28)</f>
        <v>3944.33</v>
      </c>
      <c r="I7" s="38">
        <f>SUM(I8:I28)</f>
        <v>10137.24</v>
      </c>
      <c r="J7" s="38">
        <f>SUM(J8:J28)</f>
        <v>10076.9</v>
      </c>
      <c r="K7" s="38">
        <f>SUM(K8:K28)</f>
        <v>21144.58</v>
      </c>
      <c r="L7" s="38">
        <f>SUM(H7:K7)</f>
        <v>45303.05</v>
      </c>
      <c r="M7" s="40"/>
      <c r="N7" s="38">
        <f>SUM(N8:N28)</f>
        <v>0</v>
      </c>
      <c r="O7" s="38">
        <f>SUM(O8:O28)</f>
        <v>0</v>
      </c>
      <c r="P7" s="38">
        <f>SUM(P8:P28)</f>
        <v>2262.65</v>
      </c>
      <c r="Q7" s="38">
        <f>SUM(Q8:Q28)</f>
        <v>0</v>
      </c>
      <c r="R7" s="41">
        <f>SUM(R8:R28)</f>
        <v>2262.65</v>
      </c>
    </row>
    <row r="8" spans="1:18" ht="12.75">
      <c r="A8" s="42" t="s">
        <v>34</v>
      </c>
      <c r="B8" s="14">
        <f t="shared" si="0"/>
        <v>0</v>
      </c>
      <c r="C8" s="14">
        <f t="shared" si="0"/>
        <v>0</v>
      </c>
      <c r="D8" s="14">
        <f t="shared" si="0"/>
        <v>0</v>
      </c>
      <c r="E8" s="14">
        <f t="shared" si="0"/>
        <v>0</v>
      </c>
      <c r="F8" s="14">
        <f t="shared" si="0"/>
        <v>0</v>
      </c>
      <c r="G8" s="43"/>
      <c r="H8" s="21">
        <v>0</v>
      </c>
      <c r="I8" s="21">
        <v>0</v>
      </c>
      <c r="J8" s="21">
        <v>0</v>
      </c>
      <c r="K8" s="21">
        <v>0</v>
      </c>
      <c r="L8" s="14">
        <f aca="true" t="shared" si="1" ref="L8:L28">SUM(H8:K8)</f>
        <v>0</v>
      </c>
      <c r="M8" s="22"/>
      <c r="N8" s="21">
        <v>0</v>
      </c>
      <c r="O8" s="21">
        <v>0</v>
      </c>
      <c r="P8" s="21">
        <v>0</v>
      </c>
      <c r="Q8" s="21">
        <v>0</v>
      </c>
      <c r="R8" s="23">
        <f>SUM(N8:Q8)</f>
        <v>0</v>
      </c>
    </row>
    <row r="9" spans="1:18" ht="12.75">
      <c r="A9" s="42" t="s">
        <v>35</v>
      </c>
      <c r="B9" s="14">
        <f t="shared" si="0"/>
        <v>0</v>
      </c>
      <c r="C9" s="14">
        <f t="shared" si="0"/>
        <v>0</v>
      </c>
      <c r="D9" s="14">
        <f t="shared" si="0"/>
        <v>0</v>
      </c>
      <c r="E9" s="14">
        <f t="shared" si="0"/>
        <v>0</v>
      </c>
      <c r="F9" s="14">
        <f t="shared" si="0"/>
        <v>0</v>
      </c>
      <c r="G9" s="43"/>
      <c r="H9" s="21">
        <v>0</v>
      </c>
      <c r="I9" s="21">
        <v>0</v>
      </c>
      <c r="J9" s="21">
        <v>0</v>
      </c>
      <c r="K9" s="21">
        <v>0</v>
      </c>
      <c r="L9" s="14">
        <f t="shared" si="1"/>
        <v>0</v>
      </c>
      <c r="M9" s="22"/>
      <c r="N9" s="21">
        <v>0</v>
      </c>
      <c r="O9" s="21">
        <v>0</v>
      </c>
      <c r="P9" s="21">
        <v>0</v>
      </c>
      <c r="Q9" s="21">
        <v>0</v>
      </c>
      <c r="R9" s="23">
        <f aca="true" t="shared" si="2" ref="R9:R28">SUM(N9:Q9)</f>
        <v>0</v>
      </c>
    </row>
    <row r="10" spans="1:18" ht="12.75">
      <c r="A10" s="42" t="s">
        <v>36</v>
      </c>
      <c r="B10" s="14">
        <f t="shared" si="0"/>
        <v>0</v>
      </c>
      <c r="C10" s="14">
        <f t="shared" si="0"/>
        <v>0</v>
      </c>
      <c r="D10" s="14">
        <f t="shared" si="0"/>
        <v>0</v>
      </c>
      <c r="E10" s="14">
        <f t="shared" si="0"/>
        <v>0</v>
      </c>
      <c r="F10" s="14">
        <f t="shared" si="0"/>
        <v>0</v>
      </c>
      <c r="G10" s="43"/>
      <c r="H10" s="21">
        <v>0</v>
      </c>
      <c r="I10" s="21">
        <v>0</v>
      </c>
      <c r="J10" s="21">
        <v>0</v>
      </c>
      <c r="K10" s="21">
        <v>0</v>
      </c>
      <c r="L10" s="14">
        <f t="shared" si="1"/>
        <v>0</v>
      </c>
      <c r="M10" s="22"/>
      <c r="N10" s="21">
        <v>0</v>
      </c>
      <c r="O10" s="21">
        <v>0</v>
      </c>
      <c r="P10" s="21">
        <v>0</v>
      </c>
      <c r="Q10" s="21">
        <v>0</v>
      </c>
      <c r="R10" s="23">
        <f t="shared" si="2"/>
        <v>0</v>
      </c>
    </row>
    <row r="11" spans="1:18" ht="12.75">
      <c r="A11" s="42" t="s">
        <v>37</v>
      </c>
      <c r="B11" s="14">
        <f t="shared" si="0"/>
        <v>0</v>
      </c>
      <c r="C11" s="14">
        <f t="shared" si="0"/>
        <v>3000.67</v>
      </c>
      <c r="D11" s="14">
        <f t="shared" si="0"/>
        <v>0</v>
      </c>
      <c r="E11" s="14">
        <f t="shared" si="0"/>
        <v>490.4</v>
      </c>
      <c r="F11" s="14">
        <f t="shared" si="0"/>
        <v>3491.07</v>
      </c>
      <c r="G11" s="43"/>
      <c r="H11" s="21">
        <v>0</v>
      </c>
      <c r="I11" s="21">
        <v>3000.67</v>
      </c>
      <c r="J11" s="21">
        <v>0</v>
      </c>
      <c r="K11" s="21">
        <v>490.4</v>
      </c>
      <c r="L11" s="14">
        <f t="shared" si="1"/>
        <v>3491.07</v>
      </c>
      <c r="M11" s="22"/>
      <c r="N11" s="21">
        <v>0</v>
      </c>
      <c r="O11" s="21">
        <v>0</v>
      </c>
      <c r="P11" s="21">
        <v>0</v>
      </c>
      <c r="Q11" s="21">
        <v>0</v>
      </c>
      <c r="R11" s="23">
        <f t="shared" si="2"/>
        <v>0</v>
      </c>
    </row>
    <row r="12" spans="1:18" ht="12.75">
      <c r="A12" s="42" t="s">
        <v>38</v>
      </c>
      <c r="B12" s="14">
        <f t="shared" si="0"/>
        <v>0</v>
      </c>
      <c r="C12" s="14">
        <f t="shared" si="0"/>
        <v>0</v>
      </c>
      <c r="D12" s="14">
        <f t="shared" si="0"/>
        <v>3292.5</v>
      </c>
      <c r="E12" s="14">
        <f t="shared" si="0"/>
        <v>0</v>
      </c>
      <c r="F12" s="14">
        <f t="shared" si="0"/>
        <v>3292.5</v>
      </c>
      <c r="G12" s="43"/>
      <c r="H12" s="21">
        <v>0</v>
      </c>
      <c r="I12" s="21">
        <v>0</v>
      </c>
      <c r="J12" s="21">
        <v>1029.85</v>
      </c>
      <c r="K12" s="21">
        <v>0</v>
      </c>
      <c r="L12" s="14">
        <f t="shared" si="1"/>
        <v>1029.85</v>
      </c>
      <c r="M12" s="22"/>
      <c r="N12" s="21">
        <v>0</v>
      </c>
      <c r="O12" s="21">
        <v>0</v>
      </c>
      <c r="P12" s="21">
        <v>2262.65</v>
      </c>
      <c r="Q12" s="21">
        <v>0</v>
      </c>
      <c r="R12" s="23">
        <f t="shared" si="2"/>
        <v>2262.65</v>
      </c>
    </row>
    <row r="13" spans="1:18" ht="12.75">
      <c r="A13" s="42" t="s">
        <v>39</v>
      </c>
      <c r="B13" s="14">
        <f t="shared" si="0"/>
        <v>0</v>
      </c>
      <c r="C13" s="14">
        <f t="shared" si="0"/>
        <v>0</v>
      </c>
      <c r="D13" s="14">
        <f t="shared" si="0"/>
        <v>0</v>
      </c>
      <c r="E13" s="14">
        <f t="shared" si="0"/>
        <v>0</v>
      </c>
      <c r="F13" s="14">
        <f t="shared" si="0"/>
        <v>0</v>
      </c>
      <c r="G13" s="43"/>
      <c r="H13" s="21">
        <v>0</v>
      </c>
      <c r="I13" s="21">
        <v>0</v>
      </c>
      <c r="J13" s="21">
        <v>0</v>
      </c>
      <c r="K13" s="21">
        <v>0</v>
      </c>
      <c r="L13" s="14">
        <f t="shared" si="1"/>
        <v>0</v>
      </c>
      <c r="M13" s="22"/>
      <c r="N13" s="21">
        <v>0</v>
      </c>
      <c r="O13" s="21">
        <v>0</v>
      </c>
      <c r="P13" s="21">
        <v>0</v>
      </c>
      <c r="Q13" s="21">
        <v>0</v>
      </c>
      <c r="R13" s="23">
        <f t="shared" si="2"/>
        <v>0</v>
      </c>
    </row>
    <row r="14" spans="1:18" ht="12.75">
      <c r="A14" s="42" t="s">
        <v>40</v>
      </c>
      <c r="B14" s="14">
        <f t="shared" si="0"/>
        <v>0</v>
      </c>
      <c r="C14" s="14">
        <f t="shared" si="0"/>
        <v>0</v>
      </c>
      <c r="D14" s="14">
        <f t="shared" si="0"/>
        <v>0</v>
      </c>
      <c r="E14" s="14">
        <f t="shared" si="0"/>
        <v>0</v>
      </c>
      <c r="F14" s="14">
        <f t="shared" si="0"/>
        <v>0</v>
      </c>
      <c r="G14" s="43"/>
      <c r="H14" s="21">
        <v>0</v>
      </c>
      <c r="I14" s="21">
        <v>0</v>
      </c>
      <c r="J14" s="21">
        <v>0</v>
      </c>
      <c r="K14" s="21">
        <v>0</v>
      </c>
      <c r="L14" s="14">
        <f t="shared" si="1"/>
        <v>0</v>
      </c>
      <c r="M14" s="22"/>
      <c r="N14" s="21">
        <v>0</v>
      </c>
      <c r="O14" s="21">
        <v>0</v>
      </c>
      <c r="P14" s="21">
        <v>0</v>
      </c>
      <c r="Q14" s="21">
        <v>0</v>
      </c>
      <c r="R14" s="23">
        <f t="shared" si="2"/>
        <v>0</v>
      </c>
    </row>
    <row r="15" spans="1:18" ht="12.75">
      <c r="A15" s="42" t="s">
        <v>41</v>
      </c>
      <c r="B15" s="14">
        <f t="shared" si="0"/>
        <v>0</v>
      </c>
      <c r="C15" s="14">
        <f t="shared" si="0"/>
        <v>0</v>
      </c>
      <c r="D15" s="14">
        <f t="shared" si="0"/>
        <v>0</v>
      </c>
      <c r="E15" s="14">
        <f t="shared" si="0"/>
        <v>0</v>
      </c>
      <c r="F15" s="14">
        <f t="shared" si="0"/>
        <v>0</v>
      </c>
      <c r="G15" s="43"/>
      <c r="H15" s="21">
        <v>0</v>
      </c>
      <c r="I15" s="21">
        <v>0</v>
      </c>
      <c r="J15" s="21">
        <v>0</v>
      </c>
      <c r="K15" s="21">
        <v>0</v>
      </c>
      <c r="L15" s="14">
        <f t="shared" si="1"/>
        <v>0</v>
      </c>
      <c r="M15" s="22"/>
      <c r="N15" s="21">
        <v>0</v>
      </c>
      <c r="O15" s="21">
        <v>0</v>
      </c>
      <c r="P15" s="21">
        <v>0</v>
      </c>
      <c r="Q15" s="21">
        <v>0</v>
      </c>
      <c r="R15" s="23">
        <f t="shared" si="2"/>
        <v>0</v>
      </c>
    </row>
    <row r="16" spans="1:18" ht="12.75">
      <c r="A16" s="42" t="s">
        <v>42</v>
      </c>
      <c r="B16" s="14">
        <f t="shared" si="0"/>
        <v>0</v>
      </c>
      <c r="C16" s="14">
        <f t="shared" si="0"/>
        <v>0</v>
      </c>
      <c r="D16" s="14">
        <f t="shared" si="0"/>
        <v>0</v>
      </c>
      <c r="E16" s="14">
        <f t="shared" si="0"/>
        <v>2765.07</v>
      </c>
      <c r="F16" s="14">
        <f t="shared" si="0"/>
        <v>2765.07</v>
      </c>
      <c r="G16" s="43"/>
      <c r="H16" s="21">
        <v>0</v>
      </c>
      <c r="I16" s="21">
        <v>0</v>
      </c>
      <c r="J16" s="21">
        <v>0</v>
      </c>
      <c r="K16" s="21">
        <v>2765.07</v>
      </c>
      <c r="L16" s="14">
        <f t="shared" si="1"/>
        <v>2765.07</v>
      </c>
      <c r="M16" s="22"/>
      <c r="N16" s="21">
        <v>0</v>
      </c>
      <c r="O16" s="21">
        <v>0</v>
      </c>
      <c r="P16" s="21">
        <v>0</v>
      </c>
      <c r="Q16" s="21">
        <v>0</v>
      </c>
      <c r="R16" s="23">
        <f t="shared" si="2"/>
        <v>0</v>
      </c>
    </row>
    <row r="17" spans="1:18" ht="12.75">
      <c r="A17" s="42" t="s">
        <v>43</v>
      </c>
      <c r="B17" s="14">
        <f t="shared" si="0"/>
        <v>0</v>
      </c>
      <c r="C17" s="14">
        <f t="shared" si="0"/>
        <v>0</v>
      </c>
      <c r="D17" s="14">
        <f t="shared" si="0"/>
        <v>0</v>
      </c>
      <c r="E17" s="14">
        <f t="shared" si="0"/>
        <v>1247.3</v>
      </c>
      <c r="F17" s="14">
        <f t="shared" si="0"/>
        <v>1247.3</v>
      </c>
      <c r="G17" s="43"/>
      <c r="H17" s="21">
        <v>0</v>
      </c>
      <c r="I17" s="21">
        <v>0</v>
      </c>
      <c r="J17" s="21">
        <v>0</v>
      </c>
      <c r="K17" s="21">
        <v>1247.3</v>
      </c>
      <c r="L17" s="14">
        <f t="shared" si="1"/>
        <v>1247.3</v>
      </c>
      <c r="M17" s="22"/>
      <c r="N17" s="21">
        <v>0</v>
      </c>
      <c r="O17" s="21">
        <v>0</v>
      </c>
      <c r="P17" s="21">
        <v>0</v>
      </c>
      <c r="Q17" s="21">
        <v>0</v>
      </c>
      <c r="R17" s="23">
        <f t="shared" si="2"/>
        <v>0</v>
      </c>
    </row>
    <row r="18" spans="1:18" ht="12.75">
      <c r="A18" s="42" t="s">
        <v>44</v>
      </c>
      <c r="B18" s="14">
        <f t="shared" si="0"/>
        <v>0</v>
      </c>
      <c r="C18" s="14">
        <f t="shared" si="0"/>
        <v>0</v>
      </c>
      <c r="D18" s="14">
        <f t="shared" si="0"/>
        <v>0</v>
      </c>
      <c r="E18" s="14">
        <f t="shared" si="0"/>
        <v>0</v>
      </c>
      <c r="F18" s="14">
        <f t="shared" si="0"/>
        <v>0</v>
      </c>
      <c r="G18" s="43"/>
      <c r="H18" s="21">
        <v>0</v>
      </c>
      <c r="I18" s="21">
        <v>0</v>
      </c>
      <c r="J18" s="21">
        <v>0</v>
      </c>
      <c r="K18" s="21">
        <v>0</v>
      </c>
      <c r="L18" s="14">
        <f t="shared" si="1"/>
        <v>0</v>
      </c>
      <c r="M18" s="22"/>
      <c r="N18" s="21">
        <v>0</v>
      </c>
      <c r="O18" s="21">
        <v>0</v>
      </c>
      <c r="P18" s="21">
        <v>0</v>
      </c>
      <c r="Q18" s="21">
        <v>0</v>
      </c>
      <c r="R18" s="23">
        <f t="shared" si="2"/>
        <v>0</v>
      </c>
    </row>
    <row r="19" spans="1:18" ht="12.75">
      <c r="A19" s="42" t="s">
        <v>45</v>
      </c>
      <c r="B19" s="14">
        <f t="shared" si="0"/>
        <v>0</v>
      </c>
      <c r="C19" s="14">
        <f t="shared" si="0"/>
        <v>0</v>
      </c>
      <c r="D19" s="14">
        <f t="shared" si="0"/>
        <v>0</v>
      </c>
      <c r="E19" s="14">
        <f t="shared" si="0"/>
        <v>0</v>
      </c>
      <c r="F19" s="14">
        <f t="shared" si="0"/>
        <v>0</v>
      </c>
      <c r="G19" s="43"/>
      <c r="H19" s="21">
        <v>0</v>
      </c>
      <c r="I19" s="21">
        <v>0</v>
      </c>
      <c r="J19" s="21">
        <v>0</v>
      </c>
      <c r="K19" s="21">
        <v>0</v>
      </c>
      <c r="L19" s="14">
        <f t="shared" si="1"/>
        <v>0</v>
      </c>
      <c r="M19" s="22"/>
      <c r="N19" s="21">
        <v>0</v>
      </c>
      <c r="O19" s="21">
        <v>0</v>
      </c>
      <c r="P19" s="21">
        <v>0</v>
      </c>
      <c r="Q19" s="21">
        <v>0</v>
      </c>
      <c r="R19" s="23">
        <f t="shared" si="2"/>
        <v>0</v>
      </c>
    </row>
    <row r="20" spans="1:18" ht="12.75">
      <c r="A20" s="42" t="s">
        <v>46</v>
      </c>
      <c r="B20" s="14">
        <f t="shared" si="0"/>
        <v>0</v>
      </c>
      <c r="C20" s="14">
        <f t="shared" si="0"/>
        <v>0</v>
      </c>
      <c r="D20" s="14">
        <f t="shared" si="0"/>
        <v>5272.8</v>
      </c>
      <c r="E20" s="14">
        <f t="shared" si="0"/>
        <v>3484.76</v>
      </c>
      <c r="F20" s="14">
        <f t="shared" si="0"/>
        <v>8757.560000000001</v>
      </c>
      <c r="G20" s="43"/>
      <c r="H20" s="21">
        <v>0</v>
      </c>
      <c r="I20" s="21">
        <v>0</v>
      </c>
      <c r="J20" s="21">
        <v>5272.8</v>
      </c>
      <c r="K20" s="21">
        <v>3484.76</v>
      </c>
      <c r="L20" s="14">
        <f t="shared" si="1"/>
        <v>8757.560000000001</v>
      </c>
      <c r="M20" s="22"/>
      <c r="N20" s="21">
        <v>0</v>
      </c>
      <c r="O20" s="21">
        <v>0</v>
      </c>
      <c r="P20" s="21">
        <v>0</v>
      </c>
      <c r="Q20" s="21">
        <v>0</v>
      </c>
      <c r="R20" s="23">
        <f t="shared" si="2"/>
        <v>0</v>
      </c>
    </row>
    <row r="21" spans="1:18" ht="12.75">
      <c r="A21" s="42" t="s">
        <v>47</v>
      </c>
      <c r="B21" s="14">
        <f t="shared" si="0"/>
        <v>0</v>
      </c>
      <c r="C21" s="14">
        <f t="shared" si="0"/>
        <v>0</v>
      </c>
      <c r="D21" s="14">
        <f t="shared" si="0"/>
        <v>0</v>
      </c>
      <c r="E21" s="14">
        <f t="shared" si="0"/>
        <v>0</v>
      </c>
      <c r="F21" s="14">
        <f t="shared" si="0"/>
        <v>0</v>
      </c>
      <c r="G21" s="43"/>
      <c r="H21" s="21">
        <v>0</v>
      </c>
      <c r="I21" s="21">
        <v>0</v>
      </c>
      <c r="J21" s="21">
        <v>0</v>
      </c>
      <c r="K21" s="21">
        <v>0</v>
      </c>
      <c r="L21" s="14">
        <f t="shared" si="1"/>
        <v>0</v>
      </c>
      <c r="M21" s="22"/>
      <c r="N21" s="21">
        <v>0</v>
      </c>
      <c r="O21" s="21">
        <v>0</v>
      </c>
      <c r="P21" s="21">
        <v>0</v>
      </c>
      <c r="Q21" s="21">
        <v>0</v>
      </c>
      <c r="R21" s="23">
        <f t="shared" si="2"/>
        <v>0</v>
      </c>
    </row>
    <row r="22" spans="1:18" ht="12.75">
      <c r="A22" s="42" t="s">
        <v>48</v>
      </c>
      <c r="B22" s="14">
        <f t="shared" si="0"/>
        <v>0</v>
      </c>
      <c r="C22" s="14">
        <f t="shared" si="0"/>
        <v>100</v>
      </c>
      <c r="D22" s="14">
        <f t="shared" si="0"/>
        <v>0</v>
      </c>
      <c r="E22" s="14">
        <f t="shared" si="0"/>
        <v>2561.06</v>
      </c>
      <c r="F22" s="14">
        <f t="shared" si="0"/>
        <v>2661.06</v>
      </c>
      <c r="G22" s="43"/>
      <c r="H22" s="21">
        <v>0</v>
      </c>
      <c r="I22" s="21">
        <v>100</v>
      </c>
      <c r="J22" s="21">
        <v>0</v>
      </c>
      <c r="K22" s="21">
        <v>2561.06</v>
      </c>
      <c r="L22" s="14">
        <f t="shared" si="1"/>
        <v>2661.06</v>
      </c>
      <c r="M22" s="22"/>
      <c r="N22" s="21">
        <v>0</v>
      </c>
      <c r="O22" s="21">
        <v>0</v>
      </c>
      <c r="P22" s="21">
        <v>0</v>
      </c>
      <c r="Q22" s="21">
        <v>0</v>
      </c>
      <c r="R22" s="23">
        <f t="shared" si="2"/>
        <v>0</v>
      </c>
    </row>
    <row r="23" spans="1:18" ht="12.75">
      <c r="A23" s="42" t="s">
        <v>49</v>
      </c>
      <c r="B23" s="14">
        <f t="shared" si="0"/>
        <v>0</v>
      </c>
      <c r="C23" s="14">
        <f t="shared" si="0"/>
        <v>0</v>
      </c>
      <c r="D23" s="14">
        <f t="shared" si="0"/>
        <v>0</v>
      </c>
      <c r="E23" s="14">
        <f t="shared" si="0"/>
        <v>26.57</v>
      </c>
      <c r="F23" s="14">
        <f t="shared" si="0"/>
        <v>26.57</v>
      </c>
      <c r="G23" s="43"/>
      <c r="H23" s="21">
        <v>0</v>
      </c>
      <c r="I23" s="21">
        <v>0</v>
      </c>
      <c r="J23" s="21">
        <v>0</v>
      </c>
      <c r="K23" s="21">
        <v>26.57</v>
      </c>
      <c r="L23" s="14">
        <f t="shared" si="1"/>
        <v>26.57</v>
      </c>
      <c r="M23" s="22"/>
      <c r="N23" s="21">
        <v>0</v>
      </c>
      <c r="O23" s="21">
        <v>0</v>
      </c>
      <c r="P23" s="21">
        <v>0</v>
      </c>
      <c r="Q23" s="21">
        <v>0</v>
      </c>
      <c r="R23" s="23">
        <f t="shared" si="2"/>
        <v>0</v>
      </c>
    </row>
    <row r="24" spans="1:18" ht="12.75">
      <c r="A24" s="42" t="s">
        <v>50</v>
      </c>
      <c r="B24" s="14">
        <f t="shared" si="0"/>
        <v>0</v>
      </c>
      <c r="C24" s="14">
        <f t="shared" si="0"/>
        <v>0</v>
      </c>
      <c r="D24" s="14">
        <f t="shared" si="0"/>
        <v>0</v>
      </c>
      <c r="E24" s="14">
        <f t="shared" si="0"/>
        <v>0</v>
      </c>
      <c r="F24" s="14">
        <f t="shared" si="0"/>
        <v>0</v>
      </c>
      <c r="G24" s="43"/>
      <c r="H24" s="21">
        <v>0</v>
      </c>
      <c r="I24" s="21">
        <v>0</v>
      </c>
      <c r="J24" s="21">
        <v>0</v>
      </c>
      <c r="K24" s="21">
        <v>0</v>
      </c>
      <c r="L24" s="14">
        <f t="shared" si="1"/>
        <v>0</v>
      </c>
      <c r="M24" s="22"/>
      <c r="N24" s="21">
        <v>0</v>
      </c>
      <c r="O24" s="21">
        <v>0</v>
      </c>
      <c r="P24" s="21">
        <v>0</v>
      </c>
      <c r="Q24" s="21">
        <v>0</v>
      </c>
      <c r="R24" s="23">
        <f t="shared" si="2"/>
        <v>0</v>
      </c>
    </row>
    <row r="25" spans="1:18" ht="12.75">
      <c r="A25" s="42" t="s">
        <v>51</v>
      </c>
      <c r="B25" s="14">
        <f t="shared" si="0"/>
        <v>3944.33</v>
      </c>
      <c r="C25" s="14">
        <f t="shared" si="0"/>
        <v>6623.17</v>
      </c>
      <c r="D25" s="14">
        <f t="shared" si="0"/>
        <v>0</v>
      </c>
      <c r="E25" s="14">
        <f t="shared" si="0"/>
        <v>4909.15</v>
      </c>
      <c r="F25" s="14">
        <f t="shared" si="0"/>
        <v>15476.65</v>
      </c>
      <c r="G25" s="43"/>
      <c r="H25" s="21">
        <v>3944.33</v>
      </c>
      <c r="I25" s="21">
        <v>6623.17</v>
      </c>
      <c r="J25" s="21">
        <v>0</v>
      </c>
      <c r="K25" s="21">
        <v>4909.15</v>
      </c>
      <c r="L25" s="14">
        <f t="shared" si="1"/>
        <v>15476.65</v>
      </c>
      <c r="M25" s="22"/>
      <c r="N25" s="21">
        <v>0</v>
      </c>
      <c r="O25" s="21">
        <v>0</v>
      </c>
      <c r="P25" s="21">
        <v>0</v>
      </c>
      <c r="Q25" s="21">
        <v>0</v>
      </c>
      <c r="R25" s="23">
        <f t="shared" si="2"/>
        <v>0</v>
      </c>
    </row>
    <row r="26" spans="1:18" ht="12.75">
      <c r="A26" s="42" t="s">
        <v>52</v>
      </c>
      <c r="B26" s="14">
        <f t="shared" si="0"/>
        <v>0</v>
      </c>
      <c r="C26" s="14">
        <f t="shared" si="0"/>
        <v>0</v>
      </c>
      <c r="D26" s="14">
        <f t="shared" si="0"/>
        <v>3774.25</v>
      </c>
      <c r="E26" s="14">
        <f t="shared" si="0"/>
        <v>2125.1</v>
      </c>
      <c r="F26" s="14">
        <f t="shared" si="0"/>
        <v>5899.35</v>
      </c>
      <c r="G26" s="43"/>
      <c r="H26" s="21">
        <v>0</v>
      </c>
      <c r="I26" s="21">
        <v>0</v>
      </c>
      <c r="J26" s="21">
        <v>3774.25</v>
      </c>
      <c r="K26" s="21">
        <v>2125.1</v>
      </c>
      <c r="L26" s="14">
        <f t="shared" si="1"/>
        <v>5899.35</v>
      </c>
      <c r="M26" s="22"/>
      <c r="N26" s="21">
        <v>0</v>
      </c>
      <c r="O26" s="21">
        <v>0</v>
      </c>
      <c r="P26" s="21">
        <v>0</v>
      </c>
      <c r="Q26" s="21">
        <v>0</v>
      </c>
      <c r="R26" s="23">
        <f t="shared" si="2"/>
        <v>0</v>
      </c>
    </row>
    <row r="27" spans="1:18" ht="12.75">
      <c r="A27" s="42" t="s">
        <v>53</v>
      </c>
      <c r="B27" s="14">
        <f t="shared" si="0"/>
        <v>0</v>
      </c>
      <c r="C27" s="14">
        <f t="shared" si="0"/>
        <v>0</v>
      </c>
      <c r="D27" s="14">
        <f t="shared" si="0"/>
        <v>0</v>
      </c>
      <c r="E27" s="14">
        <f t="shared" si="0"/>
        <v>87.99</v>
      </c>
      <c r="F27" s="14">
        <f t="shared" si="0"/>
        <v>87.99</v>
      </c>
      <c r="G27" s="43"/>
      <c r="H27" s="21">
        <v>0</v>
      </c>
      <c r="I27" s="21">
        <v>0</v>
      </c>
      <c r="J27" s="21">
        <v>0</v>
      </c>
      <c r="K27" s="21">
        <v>87.99</v>
      </c>
      <c r="L27" s="14">
        <f t="shared" si="1"/>
        <v>87.99</v>
      </c>
      <c r="M27" s="22"/>
      <c r="N27" s="21">
        <v>0</v>
      </c>
      <c r="O27" s="21">
        <v>0</v>
      </c>
      <c r="P27" s="21">
        <v>0</v>
      </c>
      <c r="Q27" s="21">
        <v>0</v>
      </c>
      <c r="R27" s="23">
        <f t="shared" si="2"/>
        <v>0</v>
      </c>
    </row>
    <row r="28" spans="1:18" ht="13.5" thickBot="1">
      <c r="A28" s="44" t="s">
        <v>54</v>
      </c>
      <c r="B28" s="45">
        <f t="shared" si="0"/>
        <v>0</v>
      </c>
      <c r="C28" s="45">
        <f t="shared" si="0"/>
        <v>413.4</v>
      </c>
      <c r="D28" s="45">
        <f t="shared" si="0"/>
        <v>0</v>
      </c>
      <c r="E28" s="45">
        <f t="shared" si="0"/>
        <v>3447.18</v>
      </c>
      <c r="F28" s="45">
        <f t="shared" si="0"/>
        <v>3860.58</v>
      </c>
      <c r="G28" s="46"/>
      <c r="H28" s="51">
        <v>0</v>
      </c>
      <c r="I28" s="51">
        <v>413.4</v>
      </c>
      <c r="J28" s="51">
        <v>0</v>
      </c>
      <c r="K28" s="51">
        <v>3447.18</v>
      </c>
      <c r="L28" s="45">
        <f t="shared" si="1"/>
        <v>3860.58</v>
      </c>
      <c r="M28" s="32"/>
      <c r="N28" s="51">
        <v>0</v>
      </c>
      <c r="O28" s="51">
        <v>0</v>
      </c>
      <c r="P28" s="51">
        <v>0</v>
      </c>
      <c r="Q28" s="51">
        <v>0</v>
      </c>
      <c r="R28" s="48">
        <f t="shared" si="2"/>
        <v>0</v>
      </c>
    </row>
    <row r="29" spans="1:7" ht="12.75">
      <c r="A29" s="36" t="s">
        <v>29</v>
      </c>
      <c r="B29" s="36"/>
      <c r="C29" s="36"/>
      <c r="D29" s="36"/>
      <c r="E29" s="36"/>
      <c r="F29" s="36"/>
      <c r="G29" s="36"/>
    </row>
  </sheetData>
  <mergeCells count="9">
    <mergeCell ref="A4:A6"/>
    <mergeCell ref="B4:F4"/>
    <mergeCell ref="G4:G6"/>
    <mergeCell ref="H4:L4"/>
    <mergeCell ref="M4:M6"/>
    <mergeCell ref="N4:R4"/>
    <mergeCell ref="B5:F5"/>
    <mergeCell ref="H5:L5"/>
    <mergeCell ref="N5:R5"/>
  </mergeCells>
  <hyperlinks>
    <hyperlink ref="F1" location="Indice!A1" display="Indice"/>
  </hyperlink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9"/>
  <sheetViews>
    <sheetView showGridLines="0" workbookViewId="0" topLeftCell="A1">
      <selection activeCell="H7" sqref="H7:L28"/>
    </sheetView>
  </sheetViews>
  <sheetFormatPr defaultColWidth="11.421875" defaultRowHeight="12.75"/>
  <cols>
    <col min="1" max="1" width="19.140625" style="0" customWidth="1"/>
    <col min="2" max="2" width="8.421875" style="0" bestFit="1" customWidth="1"/>
    <col min="3" max="3" width="8.00390625" style="0" bestFit="1" customWidth="1"/>
    <col min="4" max="4" width="9.00390625" style="0" bestFit="1" customWidth="1"/>
    <col min="5" max="5" width="12.00390625" style="0" bestFit="1" customWidth="1"/>
    <col min="6" max="6" width="8.7109375" style="0" bestFit="1" customWidth="1"/>
    <col min="7" max="7" width="0.85546875" style="0" customWidth="1"/>
    <col min="8" max="10" width="8.57421875" style="0" customWidth="1"/>
    <col min="11" max="11" width="12.00390625" style="0" bestFit="1" customWidth="1"/>
    <col min="12" max="12" width="8.57421875" style="0" customWidth="1"/>
    <col min="13" max="13" width="0.85546875" style="0" customWidth="1"/>
    <col min="14" max="14" width="8.421875" style="0" bestFit="1" customWidth="1"/>
    <col min="15" max="15" width="8.00390625" style="0" bestFit="1" customWidth="1"/>
    <col min="16" max="16" width="9.00390625" style="0" bestFit="1" customWidth="1"/>
    <col min="17" max="17" width="12.00390625" style="0" bestFit="1" customWidth="1"/>
    <col min="18" max="18" width="11.57421875" style="0" bestFit="1" customWidth="1"/>
    <col min="19" max="21" width="9.28125" style="0" bestFit="1" customWidth="1"/>
    <col min="22" max="22" width="12.28125" style="0" bestFit="1" customWidth="1"/>
    <col min="23" max="23" width="8.7109375" style="0" bestFit="1" customWidth="1"/>
  </cols>
  <sheetData>
    <row r="1" ht="12.75">
      <c r="F1" s="49" t="s">
        <v>55</v>
      </c>
    </row>
    <row r="2" spans="1:7" ht="12.75">
      <c r="A2" s="1" t="s">
        <v>61</v>
      </c>
      <c r="B2" s="1"/>
      <c r="C2" s="1"/>
      <c r="D2" s="1"/>
      <c r="E2" s="1"/>
      <c r="F2" s="1"/>
      <c r="G2" s="1"/>
    </row>
    <row r="3" spans="1:7" ht="13.5" thickBot="1">
      <c r="A3" s="2" t="s">
        <v>31</v>
      </c>
      <c r="B3" s="2"/>
      <c r="C3" s="2"/>
      <c r="D3" s="2"/>
      <c r="E3" s="2"/>
      <c r="F3" s="2"/>
      <c r="G3" s="2"/>
    </row>
    <row r="4" spans="1:18" ht="13.5" thickBot="1">
      <c r="A4" s="61" t="s">
        <v>32</v>
      </c>
      <c r="B4" s="63" t="s">
        <v>3</v>
      </c>
      <c r="C4" s="64"/>
      <c r="D4" s="64"/>
      <c r="E4" s="64"/>
      <c r="F4" s="65"/>
      <c r="G4" s="66"/>
      <c r="H4" s="63" t="s">
        <v>33</v>
      </c>
      <c r="I4" s="64"/>
      <c r="J4" s="64"/>
      <c r="K4" s="64"/>
      <c r="L4" s="65"/>
      <c r="M4" s="79"/>
      <c r="N4" s="63" t="s">
        <v>5</v>
      </c>
      <c r="O4" s="69"/>
      <c r="P4" s="69"/>
      <c r="Q4" s="69"/>
      <c r="R4" s="74"/>
    </row>
    <row r="5" spans="1:18" ht="13.5" thickBot="1">
      <c r="A5" s="62"/>
      <c r="B5" s="75" t="s">
        <v>6</v>
      </c>
      <c r="C5" s="76"/>
      <c r="D5" s="76"/>
      <c r="E5" s="76"/>
      <c r="F5" s="77"/>
      <c r="G5" s="67"/>
      <c r="H5" s="75" t="s">
        <v>6</v>
      </c>
      <c r="I5" s="76"/>
      <c r="J5" s="76"/>
      <c r="K5" s="76"/>
      <c r="L5" s="77"/>
      <c r="M5" s="80"/>
      <c r="N5" s="75" t="s">
        <v>6</v>
      </c>
      <c r="O5" s="76"/>
      <c r="P5" s="76"/>
      <c r="Q5" s="76"/>
      <c r="R5" s="78"/>
    </row>
    <row r="6" spans="1:18" ht="12.75" customHeight="1" thickBot="1">
      <c r="A6" s="62"/>
      <c r="B6" s="3" t="s">
        <v>7</v>
      </c>
      <c r="C6" s="4" t="s">
        <v>8</v>
      </c>
      <c r="D6" s="4" t="s">
        <v>9</v>
      </c>
      <c r="E6" s="5" t="s">
        <v>10</v>
      </c>
      <c r="F6" s="6" t="s">
        <v>11</v>
      </c>
      <c r="G6" s="68"/>
      <c r="H6" s="3" t="s">
        <v>7</v>
      </c>
      <c r="I6" s="4" t="s">
        <v>8</v>
      </c>
      <c r="J6" s="4" t="s">
        <v>9</v>
      </c>
      <c r="K6" s="5" t="s">
        <v>10</v>
      </c>
      <c r="L6" s="6" t="s">
        <v>11</v>
      </c>
      <c r="M6" s="81"/>
      <c r="N6" s="3" t="s">
        <v>7</v>
      </c>
      <c r="O6" s="4" t="s">
        <v>8</v>
      </c>
      <c r="P6" s="4" t="s">
        <v>9</v>
      </c>
      <c r="Q6" s="5" t="s">
        <v>10</v>
      </c>
      <c r="R6" s="7" t="s">
        <v>11</v>
      </c>
    </row>
    <row r="7" spans="1:18" ht="12.75">
      <c r="A7" s="37" t="s">
        <v>3</v>
      </c>
      <c r="B7" s="38">
        <f aca="true" t="shared" si="0" ref="B7:F28">SUM(N7,H7)</f>
        <v>18532.59</v>
      </c>
      <c r="C7" s="38">
        <f t="shared" si="0"/>
        <v>18053.98</v>
      </c>
      <c r="D7" s="38">
        <f t="shared" si="0"/>
        <v>6621.620000000001</v>
      </c>
      <c r="E7" s="38">
        <f t="shared" si="0"/>
        <v>60946.380000000005</v>
      </c>
      <c r="F7" s="38">
        <f t="shared" si="0"/>
        <v>104154.57</v>
      </c>
      <c r="G7" s="39"/>
      <c r="H7" s="38">
        <f>SUM(H8:H28)</f>
        <v>18532.59</v>
      </c>
      <c r="I7" s="38">
        <f>SUM(I8:I28)</f>
        <v>16400.98</v>
      </c>
      <c r="J7" s="38">
        <f>SUM(J8:J28)</f>
        <v>6621.620000000001</v>
      </c>
      <c r="K7" s="38">
        <f>SUM(K8:K28)</f>
        <v>60946.380000000005</v>
      </c>
      <c r="L7" s="38">
        <f>SUM(H7:K7)</f>
        <v>102501.57</v>
      </c>
      <c r="M7" s="40"/>
      <c r="N7" s="38">
        <f>SUM(N8:N28)</f>
        <v>0</v>
      </c>
      <c r="O7" s="38">
        <f>SUM(O8:O28)</f>
        <v>1653</v>
      </c>
      <c r="P7" s="38">
        <f>SUM(P8:P28)</f>
        <v>0</v>
      </c>
      <c r="Q7" s="38">
        <f>SUM(Q8:Q28)</f>
        <v>0</v>
      </c>
      <c r="R7" s="41">
        <f>SUM(R8:R28)</f>
        <v>1653</v>
      </c>
    </row>
    <row r="8" spans="1:18" ht="12.75">
      <c r="A8" s="42" t="s">
        <v>34</v>
      </c>
      <c r="B8" s="14">
        <f t="shared" si="0"/>
        <v>0</v>
      </c>
      <c r="C8" s="14">
        <f t="shared" si="0"/>
        <v>0</v>
      </c>
      <c r="D8" s="14">
        <f t="shared" si="0"/>
        <v>0</v>
      </c>
      <c r="E8" s="14">
        <f t="shared" si="0"/>
        <v>0</v>
      </c>
      <c r="F8" s="14">
        <f t="shared" si="0"/>
        <v>0</v>
      </c>
      <c r="G8" s="43"/>
      <c r="H8" s="21">
        <v>0</v>
      </c>
      <c r="I8" s="21">
        <v>0</v>
      </c>
      <c r="J8" s="21">
        <v>0</v>
      </c>
      <c r="K8" s="21">
        <v>0</v>
      </c>
      <c r="L8" s="14">
        <f aca="true" t="shared" si="1" ref="L8:L28">SUM(H8:K8)</f>
        <v>0</v>
      </c>
      <c r="M8" s="22"/>
      <c r="N8" s="21">
        <v>0</v>
      </c>
      <c r="O8" s="21">
        <v>0</v>
      </c>
      <c r="P8" s="21">
        <v>0</v>
      </c>
      <c r="Q8" s="21">
        <v>0</v>
      </c>
      <c r="R8" s="23">
        <f>SUM(N8:Q8)</f>
        <v>0</v>
      </c>
    </row>
    <row r="9" spans="1:18" ht="12.75">
      <c r="A9" s="42" t="s">
        <v>35</v>
      </c>
      <c r="B9" s="14">
        <f t="shared" si="0"/>
        <v>0</v>
      </c>
      <c r="C9" s="14">
        <f t="shared" si="0"/>
        <v>0</v>
      </c>
      <c r="D9" s="14">
        <f t="shared" si="0"/>
        <v>0</v>
      </c>
      <c r="E9" s="14">
        <f t="shared" si="0"/>
        <v>20542.09</v>
      </c>
      <c r="F9" s="14">
        <f t="shared" si="0"/>
        <v>20542.09</v>
      </c>
      <c r="G9" s="43"/>
      <c r="H9" s="21">
        <v>0</v>
      </c>
      <c r="I9" s="21">
        <v>0</v>
      </c>
      <c r="J9" s="21">
        <v>0</v>
      </c>
      <c r="K9" s="21">
        <v>20542.09</v>
      </c>
      <c r="L9" s="14">
        <f t="shared" si="1"/>
        <v>20542.09</v>
      </c>
      <c r="M9" s="22"/>
      <c r="N9" s="21">
        <v>0</v>
      </c>
      <c r="O9" s="21">
        <v>0</v>
      </c>
      <c r="P9" s="21">
        <v>0</v>
      </c>
      <c r="Q9" s="21">
        <v>0</v>
      </c>
      <c r="R9" s="23">
        <f aca="true" t="shared" si="2" ref="R9:R28">SUM(N9:Q9)</f>
        <v>0</v>
      </c>
    </row>
    <row r="10" spans="1:18" ht="12.75">
      <c r="A10" s="42" t="s">
        <v>36</v>
      </c>
      <c r="B10" s="14">
        <f t="shared" si="0"/>
        <v>0</v>
      </c>
      <c r="C10" s="14">
        <f t="shared" si="0"/>
        <v>0</v>
      </c>
      <c r="D10" s="14">
        <f t="shared" si="0"/>
        <v>0</v>
      </c>
      <c r="E10" s="14">
        <f t="shared" si="0"/>
        <v>0</v>
      </c>
      <c r="F10" s="14">
        <f t="shared" si="0"/>
        <v>0</v>
      </c>
      <c r="G10" s="43"/>
      <c r="H10" s="21">
        <v>0</v>
      </c>
      <c r="I10" s="21">
        <v>0</v>
      </c>
      <c r="J10" s="21">
        <v>0</v>
      </c>
      <c r="K10" s="21">
        <v>0</v>
      </c>
      <c r="L10" s="14">
        <f t="shared" si="1"/>
        <v>0</v>
      </c>
      <c r="M10" s="22"/>
      <c r="N10" s="21">
        <v>0</v>
      </c>
      <c r="O10" s="21">
        <v>0</v>
      </c>
      <c r="P10" s="21">
        <v>0</v>
      </c>
      <c r="Q10" s="21">
        <v>0</v>
      </c>
      <c r="R10" s="23">
        <f t="shared" si="2"/>
        <v>0</v>
      </c>
    </row>
    <row r="11" spans="1:18" ht="12.75">
      <c r="A11" s="42" t="s">
        <v>37</v>
      </c>
      <c r="B11" s="14">
        <f t="shared" si="0"/>
        <v>0</v>
      </c>
      <c r="C11" s="14">
        <f t="shared" si="0"/>
        <v>0</v>
      </c>
      <c r="D11" s="14">
        <f t="shared" si="0"/>
        <v>0</v>
      </c>
      <c r="E11" s="14">
        <f t="shared" si="0"/>
        <v>0</v>
      </c>
      <c r="F11" s="14">
        <f t="shared" si="0"/>
        <v>0</v>
      </c>
      <c r="G11" s="43"/>
      <c r="H11" s="21">
        <v>0</v>
      </c>
      <c r="I11" s="21">
        <v>0</v>
      </c>
      <c r="J11" s="21">
        <v>0</v>
      </c>
      <c r="K11" s="21">
        <v>0</v>
      </c>
      <c r="L11" s="14">
        <f t="shared" si="1"/>
        <v>0</v>
      </c>
      <c r="M11" s="22"/>
      <c r="N11" s="21">
        <v>0</v>
      </c>
      <c r="O11" s="21">
        <v>0</v>
      </c>
      <c r="P11" s="21">
        <v>0</v>
      </c>
      <c r="Q11" s="21">
        <v>0</v>
      </c>
      <c r="R11" s="23">
        <f t="shared" si="2"/>
        <v>0</v>
      </c>
    </row>
    <row r="12" spans="1:18" ht="12.75">
      <c r="A12" s="42" t="s">
        <v>38</v>
      </c>
      <c r="B12" s="14">
        <f t="shared" si="0"/>
        <v>0</v>
      </c>
      <c r="C12" s="14">
        <f t="shared" si="0"/>
        <v>1911.5</v>
      </c>
      <c r="D12" s="14">
        <f t="shared" si="0"/>
        <v>0</v>
      </c>
      <c r="E12" s="14">
        <f t="shared" si="0"/>
        <v>0</v>
      </c>
      <c r="F12" s="14">
        <f t="shared" si="0"/>
        <v>1911.5</v>
      </c>
      <c r="G12" s="43"/>
      <c r="H12" s="21">
        <v>0</v>
      </c>
      <c r="I12" s="21">
        <v>1449.45</v>
      </c>
      <c r="J12" s="21">
        <v>0</v>
      </c>
      <c r="K12" s="21">
        <v>0</v>
      </c>
      <c r="L12" s="14">
        <f t="shared" si="1"/>
        <v>1449.45</v>
      </c>
      <c r="M12" s="22"/>
      <c r="N12" s="21">
        <v>0</v>
      </c>
      <c r="O12" s="21">
        <v>462.05</v>
      </c>
      <c r="P12" s="21">
        <v>0</v>
      </c>
      <c r="Q12" s="21">
        <v>0</v>
      </c>
      <c r="R12" s="23">
        <f t="shared" si="2"/>
        <v>462.05</v>
      </c>
    </row>
    <row r="13" spans="1:18" ht="12.75">
      <c r="A13" s="42" t="s">
        <v>39</v>
      </c>
      <c r="B13" s="14">
        <f t="shared" si="0"/>
        <v>0</v>
      </c>
      <c r="C13" s="14">
        <f t="shared" si="0"/>
        <v>0</v>
      </c>
      <c r="D13" s="14">
        <f t="shared" si="0"/>
        <v>0</v>
      </c>
      <c r="E13" s="14">
        <f t="shared" si="0"/>
        <v>0</v>
      </c>
      <c r="F13" s="14">
        <f t="shared" si="0"/>
        <v>0</v>
      </c>
      <c r="G13" s="43"/>
      <c r="H13" s="21">
        <v>0</v>
      </c>
      <c r="I13" s="21">
        <v>0</v>
      </c>
      <c r="J13" s="21">
        <v>0</v>
      </c>
      <c r="K13" s="21">
        <v>0</v>
      </c>
      <c r="L13" s="14">
        <f t="shared" si="1"/>
        <v>0</v>
      </c>
      <c r="M13" s="22"/>
      <c r="N13" s="21">
        <v>0</v>
      </c>
      <c r="O13" s="21">
        <v>0</v>
      </c>
      <c r="P13" s="21">
        <v>0</v>
      </c>
      <c r="Q13" s="21">
        <v>0</v>
      </c>
      <c r="R13" s="23">
        <f t="shared" si="2"/>
        <v>0</v>
      </c>
    </row>
    <row r="14" spans="1:18" ht="12.75">
      <c r="A14" s="42" t="s">
        <v>40</v>
      </c>
      <c r="B14" s="14">
        <f t="shared" si="0"/>
        <v>0</v>
      </c>
      <c r="C14" s="14">
        <f t="shared" si="0"/>
        <v>0</v>
      </c>
      <c r="D14" s="14">
        <f t="shared" si="0"/>
        <v>0</v>
      </c>
      <c r="E14" s="14">
        <f t="shared" si="0"/>
        <v>0</v>
      </c>
      <c r="F14" s="14">
        <f t="shared" si="0"/>
        <v>0</v>
      </c>
      <c r="G14" s="43"/>
      <c r="H14" s="21">
        <v>0</v>
      </c>
      <c r="I14" s="21">
        <v>0</v>
      </c>
      <c r="J14" s="21">
        <v>0</v>
      </c>
      <c r="K14" s="21">
        <v>0</v>
      </c>
      <c r="L14" s="14">
        <f t="shared" si="1"/>
        <v>0</v>
      </c>
      <c r="M14" s="22"/>
      <c r="N14" s="21">
        <v>0</v>
      </c>
      <c r="O14" s="21">
        <v>0</v>
      </c>
      <c r="P14" s="21">
        <v>0</v>
      </c>
      <c r="Q14" s="21">
        <v>0</v>
      </c>
      <c r="R14" s="23">
        <f t="shared" si="2"/>
        <v>0</v>
      </c>
    </row>
    <row r="15" spans="1:18" ht="12.75">
      <c r="A15" s="42" t="s">
        <v>41</v>
      </c>
      <c r="B15" s="14">
        <f t="shared" si="0"/>
        <v>0</v>
      </c>
      <c r="C15" s="14">
        <f t="shared" si="0"/>
        <v>6221</v>
      </c>
      <c r="D15" s="14">
        <f t="shared" si="0"/>
        <v>0</v>
      </c>
      <c r="E15" s="14">
        <f t="shared" si="0"/>
        <v>4211.15</v>
      </c>
      <c r="F15" s="14">
        <f t="shared" si="0"/>
        <v>10432.15</v>
      </c>
      <c r="G15" s="43"/>
      <c r="H15" s="21">
        <v>0</v>
      </c>
      <c r="I15" s="21">
        <v>6221</v>
      </c>
      <c r="J15" s="21">
        <v>0</v>
      </c>
      <c r="K15" s="21">
        <v>4211.15</v>
      </c>
      <c r="L15" s="14">
        <f t="shared" si="1"/>
        <v>10432.15</v>
      </c>
      <c r="M15" s="22"/>
      <c r="N15" s="21">
        <v>0</v>
      </c>
      <c r="O15" s="21">
        <v>0</v>
      </c>
      <c r="P15" s="21">
        <v>0</v>
      </c>
      <c r="Q15" s="21">
        <v>0</v>
      </c>
      <c r="R15" s="23">
        <f t="shared" si="2"/>
        <v>0</v>
      </c>
    </row>
    <row r="16" spans="1:18" ht="12.75">
      <c r="A16" s="42" t="s">
        <v>42</v>
      </c>
      <c r="B16" s="14">
        <f t="shared" si="0"/>
        <v>0</v>
      </c>
      <c r="C16" s="14">
        <f t="shared" si="0"/>
        <v>1405.71</v>
      </c>
      <c r="D16" s="14">
        <f t="shared" si="0"/>
        <v>175.28</v>
      </c>
      <c r="E16" s="14">
        <f t="shared" si="0"/>
        <v>0</v>
      </c>
      <c r="F16" s="14">
        <f t="shared" si="0"/>
        <v>1580.99</v>
      </c>
      <c r="G16" s="43"/>
      <c r="H16" s="21">
        <v>0</v>
      </c>
      <c r="I16" s="21">
        <v>214.76</v>
      </c>
      <c r="J16" s="21">
        <v>175.28</v>
      </c>
      <c r="K16" s="21">
        <v>0</v>
      </c>
      <c r="L16" s="14">
        <f t="shared" si="1"/>
        <v>390.03999999999996</v>
      </c>
      <c r="M16" s="22"/>
      <c r="N16" s="21">
        <v>0</v>
      </c>
      <c r="O16" s="21">
        <v>1190.95</v>
      </c>
      <c r="P16" s="21">
        <v>0</v>
      </c>
      <c r="Q16" s="21">
        <v>0</v>
      </c>
      <c r="R16" s="23">
        <f t="shared" si="2"/>
        <v>1190.95</v>
      </c>
    </row>
    <row r="17" spans="1:18" ht="12.75">
      <c r="A17" s="42" t="s">
        <v>43</v>
      </c>
      <c r="B17" s="14">
        <f t="shared" si="0"/>
        <v>0</v>
      </c>
      <c r="C17" s="14">
        <f t="shared" si="0"/>
        <v>0</v>
      </c>
      <c r="D17" s="14">
        <f t="shared" si="0"/>
        <v>0</v>
      </c>
      <c r="E17" s="14">
        <f t="shared" si="0"/>
        <v>0</v>
      </c>
      <c r="F17" s="14">
        <f t="shared" si="0"/>
        <v>0</v>
      </c>
      <c r="G17" s="43"/>
      <c r="H17" s="21">
        <v>0</v>
      </c>
      <c r="I17" s="21">
        <v>0</v>
      </c>
      <c r="J17" s="21">
        <v>0</v>
      </c>
      <c r="K17" s="21">
        <v>0</v>
      </c>
      <c r="L17" s="14">
        <f t="shared" si="1"/>
        <v>0</v>
      </c>
      <c r="M17" s="22"/>
      <c r="N17" s="21">
        <v>0</v>
      </c>
      <c r="O17" s="21">
        <v>0</v>
      </c>
      <c r="P17" s="21">
        <v>0</v>
      </c>
      <c r="Q17" s="21">
        <v>0</v>
      </c>
      <c r="R17" s="23">
        <f t="shared" si="2"/>
        <v>0</v>
      </c>
    </row>
    <row r="18" spans="1:18" ht="12.75">
      <c r="A18" s="42" t="s">
        <v>44</v>
      </c>
      <c r="B18" s="14">
        <f t="shared" si="0"/>
        <v>18229.27</v>
      </c>
      <c r="C18" s="14">
        <f t="shared" si="0"/>
        <v>0</v>
      </c>
      <c r="D18" s="14">
        <f t="shared" si="0"/>
        <v>1888</v>
      </c>
      <c r="E18" s="14">
        <f t="shared" si="0"/>
        <v>14346.09</v>
      </c>
      <c r="F18" s="14">
        <f t="shared" si="0"/>
        <v>34463.36</v>
      </c>
      <c r="G18" s="43"/>
      <c r="H18" s="21">
        <v>18229.27</v>
      </c>
      <c r="I18" s="21">
        <v>0</v>
      </c>
      <c r="J18" s="21">
        <v>1888</v>
      </c>
      <c r="K18" s="21">
        <v>14346.09</v>
      </c>
      <c r="L18" s="14">
        <f t="shared" si="1"/>
        <v>34463.36</v>
      </c>
      <c r="M18" s="22"/>
      <c r="N18" s="21">
        <v>0</v>
      </c>
      <c r="O18" s="21">
        <v>0</v>
      </c>
      <c r="P18" s="21">
        <v>0</v>
      </c>
      <c r="Q18" s="21">
        <v>0</v>
      </c>
      <c r="R18" s="23">
        <f t="shared" si="2"/>
        <v>0</v>
      </c>
    </row>
    <row r="19" spans="1:18" ht="12.75">
      <c r="A19" s="42" t="s">
        <v>45</v>
      </c>
      <c r="B19" s="14">
        <f t="shared" si="0"/>
        <v>0</v>
      </c>
      <c r="C19" s="14">
        <f t="shared" si="0"/>
        <v>0</v>
      </c>
      <c r="D19" s="14">
        <f t="shared" si="0"/>
        <v>0</v>
      </c>
      <c r="E19" s="14">
        <f t="shared" si="0"/>
        <v>0</v>
      </c>
      <c r="F19" s="14">
        <f t="shared" si="0"/>
        <v>0</v>
      </c>
      <c r="G19" s="43"/>
      <c r="H19" s="21">
        <v>0</v>
      </c>
      <c r="I19" s="21">
        <v>0</v>
      </c>
      <c r="J19" s="21">
        <v>0</v>
      </c>
      <c r="K19" s="21">
        <v>0</v>
      </c>
      <c r="L19" s="14">
        <f t="shared" si="1"/>
        <v>0</v>
      </c>
      <c r="M19" s="22"/>
      <c r="N19" s="21">
        <v>0</v>
      </c>
      <c r="O19" s="21">
        <v>0</v>
      </c>
      <c r="P19" s="21">
        <v>0</v>
      </c>
      <c r="Q19" s="21">
        <v>0</v>
      </c>
      <c r="R19" s="23">
        <f t="shared" si="2"/>
        <v>0</v>
      </c>
    </row>
    <row r="20" spans="1:18" ht="12.75">
      <c r="A20" s="42" t="s">
        <v>46</v>
      </c>
      <c r="B20" s="14">
        <f t="shared" si="0"/>
        <v>0</v>
      </c>
      <c r="C20" s="14">
        <f t="shared" si="0"/>
        <v>0</v>
      </c>
      <c r="D20" s="14">
        <f t="shared" si="0"/>
        <v>0</v>
      </c>
      <c r="E20" s="14">
        <f t="shared" si="0"/>
        <v>1040.15</v>
      </c>
      <c r="F20" s="14">
        <f t="shared" si="0"/>
        <v>1040.15</v>
      </c>
      <c r="G20" s="43"/>
      <c r="H20" s="21">
        <v>0</v>
      </c>
      <c r="I20" s="21">
        <v>0</v>
      </c>
      <c r="J20" s="21">
        <v>0</v>
      </c>
      <c r="K20" s="21">
        <v>1040.15</v>
      </c>
      <c r="L20" s="14">
        <f t="shared" si="1"/>
        <v>1040.15</v>
      </c>
      <c r="M20" s="22"/>
      <c r="N20" s="21">
        <v>0</v>
      </c>
      <c r="O20" s="21">
        <v>0</v>
      </c>
      <c r="P20" s="21">
        <v>0</v>
      </c>
      <c r="Q20" s="21">
        <v>0</v>
      </c>
      <c r="R20" s="23">
        <f t="shared" si="2"/>
        <v>0</v>
      </c>
    </row>
    <row r="21" spans="1:18" ht="12.75">
      <c r="A21" s="42" t="s">
        <v>47</v>
      </c>
      <c r="B21" s="14">
        <f t="shared" si="0"/>
        <v>0</v>
      </c>
      <c r="C21" s="14">
        <f t="shared" si="0"/>
        <v>0</v>
      </c>
      <c r="D21" s="14">
        <f t="shared" si="0"/>
        <v>0</v>
      </c>
      <c r="E21" s="14">
        <f t="shared" si="0"/>
        <v>0</v>
      </c>
      <c r="F21" s="14">
        <f t="shared" si="0"/>
        <v>0</v>
      </c>
      <c r="G21" s="43"/>
      <c r="H21" s="21">
        <v>0</v>
      </c>
      <c r="I21" s="21">
        <v>0</v>
      </c>
      <c r="J21" s="21">
        <v>0</v>
      </c>
      <c r="K21" s="21">
        <v>0</v>
      </c>
      <c r="L21" s="14">
        <f t="shared" si="1"/>
        <v>0</v>
      </c>
      <c r="M21" s="22"/>
      <c r="N21" s="21">
        <v>0</v>
      </c>
      <c r="O21" s="21">
        <v>0</v>
      </c>
      <c r="P21" s="21">
        <v>0</v>
      </c>
      <c r="Q21" s="21">
        <v>0</v>
      </c>
      <c r="R21" s="23">
        <f t="shared" si="2"/>
        <v>0</v>
      </c>
    </row>
    <row r="22" spans="1:18" ht="12.75">
      <c r="A22" s="42" t="s">
        <v>48</v>
      </c>
      <c r="B22" s="14">
        <f t="shared" si="0"/>
        <v>0</v>
      </c>
      <c r="C22" s="14">
        <f t="shared" si="0"/>
        <v>0</v>
      </c>
      <c r="D22" s="14">
        <f t="shared" si="0"/>
        <v>0</v>
      </c>
      <c r="E22" s="14">
        <f t="shared" si="0"/>
        <v>0</v>
      </c>
      <c r="F22" s="14">
        <f t="shared" si="0"/>
        <v>0</v>
      </c>
      <c r="G22" s="43"/>
      <c r="H22" s="21">
        <v>0</v>
      </c>
      <c r="I22" s="21">
        <v>0</v>
      </c>
      <c r="J22" s="21">
        <v>0</v>
      </c>
      <c r="K22" s="21">
        <v>0</v>
      </c>
      <c r="L22" s="14">
        <f t="shared" si="1"/>
        <v>0</v>
      </c>
      <c r="M22" s="22"/>
      <c r="N22" s="21">
        <v>0</v>
      </c>
      <c r="O22" s="21">
        <v>0</v>
      </c>
      <c r="P22" s="21">
        <v>0</v>
      </c>
      <c r="Q22" s="21">
        <v>0</v>
      </c>
      <c r="R22" s="23">
        <f t="shared" si="2"/>
        <v>0</v>
      </c>
    </row>
    <row r="23" spans="1:18" ht="12.75">
      <c r="A23" s="42" t="s">
        <v>49</v>
      </c>
      <c r="B23" s="14">
        <f t="shared" si="0"/>
        <v>0</v>
      </c>
      <c r="C23" s="14">
        <f t="shared" si="0"/>
        <v>0</v>
      </c>
      <c r="D23" s="14">
        <f t="shared" si="0"/>
        <v>0</v>
      </c>
      <c r="E23" s="14">
        <f t="shared" si="0"/>
        <v>7043.83</v>
      </c>
      <c r="F23" s="14">
        <f t="shared" si="0"/>
        <v>7043.83</v>
      </c>
      <c r="G23" s="43"/>
      <c r="H23" s="21">
        <v>0</v>
      </c>
      <c r="I23" s="21">
        <v>0</v>
      </c>
      <c r="J23" s="21">
        <v>0</v>
      </c>
      <c r="K23" s="21">
        <v>7043.83</v>
      </c>
      <c r="L23" s="14">
        <f t="shared" si="1"/>
        <v>7043.83</v>
      </c>
      <c r="M23" s="22"/>
      <c r="N23" s="21">
        <v>0</v>
      </c>
      <c r="O23" s="21">
        <v>0</v>
      </c>
      <c r="P23" s="21">
        <v>0</v>
      </c>
      <c r="Q23" s="21">
        <v>0</v>
      </c>
      <c r="R23" s="23">
        <f t="shared" si="2"/>
        <v>0</v>
      </c>
    </row>
    <row r="24" spans="1:18" ht="12.75">
      <c r="A24" s="42" t="s">
        <v>50</v>
      </c>
      <c r="B24" s="14">
        <f t="shared" si="0"/>
        <v>0</v>
      </c>
      <c r="C24" s="14">
        <f t="shared" si="0"/>
        <v>0</v>
      </c>
      <c r="D24" s="14">
        <f t="shared" si="0"/>
        <v>0</v>
      </c>
      <c r="E24" s="14">
        <f t="shared" si="0"/>
        <v>927</v>
      </c>
      <c r="F24" s="14">
        <f t="shared" si="0"/>
        <v>927</v>
      </c>
      <c r="G24" s="43"/>
      <c r="H24" s="21">
        <v>0</v>
      </c>
      <c r="I24" s="21">
        <v>0</v>
      </c>
      <c r="J24" s="21">
        <v>0</v>
      </c>
      <c r="K24" s="21">
        <v>927</v>
      </c>
      <c r="L24" s="14">
        <f t="shared" si="1"/>
        <v>927</v>
      </c>
      <c r="M24" s="22"/>
      <c r="N24" s="21">
        <v>0</v>
      </c>
      <c r="O24" s="21">
        <v>0</v>
      </c>
      <c r="P24" s="21">
        <v>0</v>
      </c>
      <c r="Q24" s="21">
        <v>0</v>
      </c>
      <c r="R24" s="23">
        <f t="shared" si="2"/>
        <v>0</v>
      </c>
    </row>
    <row r="25" spans="1:18" ht="12.75">
      <c r="A25" s="42" t="s">
        <v>51</v>
      </c>
      <c r="B25" s="14">
        <f t="shared" si="0"/>
        <v>0</v>
      </c>
      <c r="C25" s="14">
        <f t="shared" si="0"/>
        <v>2911.45</v>
      </c>
      <c r="D25" s="14">
        <f t="shared" si="0"/>
        <v>150</v>
      </c>
      <c r="E25" s="14">
        <f t="shared" si="0"/>
        <v>4491.36</v>
      </c>
      <c r="F25" s="14">
        <f t="shared" si="0"/>
        <v>7552.8099999999995</v>
      </c>
      <c r="G25" s="43"/>
      <c r="H25" s="21">
        <v>0</v>
      </c>
      <c r="I25" s="21">
        <v>2911.45</v>
      </c>
      <c r="J25" s="21">
        <v>150</v>
      </c>
      <c r="K25" s="21">
        <v>4491.36</v>
      </c>
      <c r="L25" s="14">
        <f t="shared" si="1"/>
        <v>7552.8099999999995</v>
      </c>
      <c r="M25" s="22"/>
      <c r="N25" s="21">
        <v>0</v>
      </c>
      <c r="O25" s="21">
        <v>0</v>
      </c>
      <c r="P25" s="21">
        <v>0</v>
      </c>
      <c r="Q25" s="21">
        <v>0</v>
      </c>
      <c r="R25" s="23">
        <f t="shared" si="2"/>
        <v>0</v>
      </c>
    </row>
    <row r="26" spans="1:18" ht="12.75">
      <c r="A26" s="42" t="s">
        <v>52</v>
      </c>
      <c r="B26" s="14">
        <f t="shared" si="0"/>
        <v>303.32</v>
      </c>
      <c r="C26" s="14">
        <f t="shared" si="0"/>
        <v>0</v>
      </c>
      <c r="D26" s="14">
        <f t="shared" si="0"/>
        <v>3770.51</v>
      </c>
      <c r="E26" s="14">
        <f t="shared" si="0"/>
        <v>4643.99</v>
      </c>
      <c r="F26" s="14">
        <f t="shared" si="0"/>
        <v>8717.82</v>
      </c>
      <c r="G26" s="43"/>
      <c r="H26" s="21">
        <v>303.32</v>
      </c>
      <c r="I26" s="21">
        <v>0</v>
      </c>
      <c r="J26" s="21">
        <v>3770.51</v>
      </c>
      <c r="K26" s="21">
        <v>4643.99</v>
      </c>
      <c r="L26" s="14">
        <f t="shared" si="1"/>
        <v>8717.82</v>
      </c>
      <c r="M26" s="22"/>
      <c r="N26" s="21">
        <v>0</v>
      </c>
      <c r="O26" s="21">
        <v>0</v>
      </c>
      <c r="P26" s="21">
        <v>0</v>
      </c>
      <c r="Q26" s="21">
        <v>0</v>
      </c>
      <c r="R26" s="23">
        <f t="shared" si="2"/>
        <v>0</v>
      </c>
    </row>
    <row r="27" spans="1:18" ht="12.75">
      <c r="A27" s="42" t="s">
        <v>53</v>
      </c>
      <c r="B27" s="14">
        <f t="shared" si="0"/>
        <v>0</v>
      </c>
      <c r="C27" s="14">
        <f t="shared" si="0"/>
        <v>0</v>
      </c>
      <c r="D27" s="14">
        <f t="shared" si="0"/>
        <v>0</v>
      </c>
      <c r="E27" s="14">
        <f t="shared" si="0"/>
        <v>83.03</v>
      </c>
      <c r="F27" s="14">
        <f t="shared" si="0"/>
        <v>83.03</v>
      </c>
      <c r="G27" s="43"/>
      <c r="H27" s="21">
        <v>0</v>
      </c>
      <c r="I27" s="21">
        <v>0</v>
      </c>
      <c r="J27" s="21">
        <v>0</v>
      </c>
      <c r="K27" s="21">
        <v>83.03</v>
      </c>
      <c r="L27" s="14">
        <f t="shared" si="1"/>
        <v>83.03</v>
      </c>
      <c r="M27" s="22"/>
      <c r="N27" s="21">
        <v>0</v>
      </c>
      <c r="O27" s="21">
        <v>0</v>
      </c>
      <c r="P27" s="21">
        <v>0</v>
      </c>
      <c r="Q27" s="21">
        <v>0</v>
      </c>
      <c r="R27" s="23">
        <f t="shared" si="2"/>
        <v>0</v>
      </c>
    </row>
    <row r="28" spans="1:18" ht="13.5" thickBot="1">
      <c r="A28" s="44" t="s">
        <v>54</v>
      </c>
      <c r="B28" s="45">
        <f t="shared" si="0"/>
        <v>0</v>
      </c>
      <c r="C28" s="45">
        <f t="shared" si="0"/>
        <v>5604.32</v>
      </c>
      <c r="D28" s="45">
        <f t="shared" si="0"/>
        <v>637.83</v>
      </c>
      <c r="E28" s="45">
        <f t="shared" si="0"/>
        <v>3617.69</v>
      </c>
      <c r="F28" s="45">
        <f t="shared" si="0"/>
        <v>9859.84</v>
      </c>
      <c r="G28" s="46"/>
      <c r="H28" s="51">
        <v>0</v>
      </c>
      <c r="I28" s="51">
        <v>5604.32</v>
      </c>
      <c r="J28" s="51">
        <v>637.83</v>
      </c>
      <c r="K28" s="51">
        <v>3617.69</v>
      </c>
      <c r="L28" s="45">
        <f t="shared" si="1"/>
        <v>9859.84</v>
      </c>
      <c r="M28" s="32"/>
      <c r="N28" s="51">
        <v>0</v>
      </c>
      <c r="O28" s="51">
        <v>0</v>
      </c>
      <c r="P28" s="51">
        <v>0</v>
      </c>
      <c r="Q28" s="51">
        <v>0</v>
      </c>
      <c r="R28" s="48">
        <f t="shared" si="2"/>
        <v>0</v>
      </c>
    </row>
    <row r="29" spans="1:7" ht="12.75">
      <c r="A29" s="36" t="s">
        <v>29</v>
      </c>
      <c r="B29" s="36"/>
      <c r="C29" s="36"/>
      <c r="D29" s="36"/>
      <c r="E29" s="36"/>
      <c r="F29" s="36"/>
      <c r="G29" s="36"/>
    </row>
  </sheetData>
  <mergeCells count="9">
    <mergeCell ref="M4:M6"/>
    <mergeCell ref="N4:R4"/>
    <mergeCell ref="B5:F5"/>
    <mergeCell ref="H5:L5"/>
    <mergeCell ref="N5:R5"/>
    <mergeCell ref="A4:A6"/>
    <mergeCell ref="B4:F4"/>
    <mergeCell ref="G4:G6"/>
    <mergeCell ref="H4:L4"/>
  </mergeCells>
  <hyperlinks>
    <hyperlink ref="F1" location="Indice!A1" display="Indice"/>
  </hyperlink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9"/>
  <sheetViews>
    <sheetView showGridLines="0" workbookViewId="0" topLeftCell="A1">
      <selection activeCell="H7" sqref="H7:L28"/>
    </sheetView>
  </sheetViews>
  <sheetFormatPr defaultColWidth="11.421875" defaultRowHeight="12.75"/>
  <cols>
    <col min="1" max="1" width="19.140625" style="0" customWidth="1"/>
    <col min="2" max="2" width="8.421875" style="0" bestFit="1" customWidth="1"/>
    <col min="3" max="3" width="8.00390625" style="0" bestFit="1" customWidth="1"/>
    <col min="4" max="4" width="9.00390625" style="0" bestFit="1" customWidth="1"/>
    <col min="5" max="5" width="12.00390625" style="0" bestFit="1" customWidth="1"/>
    <col min="6" max="6" width="8.7109375" style="0" bestFit="1" customWidth="1"/>
    <col min="7" max="7" width="0.85546875" style="0" customWidth="1"/>
    <col min="8" max="10" width="8.57421875" style="0" customWidth="1"/>
    <col min="11" max="11" width="12.00390625" style="0" bestFit="1" customWidth="1"/>
    <col min="12" max="12" width="8.57421875" style="0" customWidth="1"/>
    <col min="13" max="13" width="0.85546875" style="0" customWidth="1"/>
    <col min="14" max="14" width="8.421875" style="0" bestFit="1" customWidth="1"/>
    <col min="15" max="15" width="8.00390625" style="0" bestFit="1" customWidth="1"/>
    <col min="16" max="16" width="9.00390625" style="0" bestFit="1" customWidth="1"/>
    <col min="17" max="17" width="12.00390625" style="0" bestFit="1" customWidth="1"/>
    <col min="18" max="18" width="11.57421875" style="0" bestFit="1" customWidth="1"/>
    <col min="19" max="21" width="9.28125" style="0" bestFit="1" customWidth="1"/>
    <col min="22" max="22" width="12.28125" style="0" bestFit="1" customWidth="1"/>
    <col min="23" max="23" width="8.7109375" style="0" bestFit="1" customWidth="1"/>
  </cols>
  <sheetData>
    <row r="1" ht="12.75">
      <c r="F1" s="49" t="s">
        <v>55</v>
      </c>
    </row>
    <row r="2" spans="1:7" ht="12.75">
      <c r="A2" s="1" t="s">
        <v>62</v>
      </c>
      <c r="B2" s="1"/>
      <c r="C2" s="1"/>
      <c r="D2" s="1"/>
      <c r="E2" s="1"/>
      <c r="F2" s="1"/>
      <c r="G2" s="1"/>
    </row>
    <row r="3" spans="1:7" ht="13.5" thickBot="1">
      <c r="A3" s="2" t="s">
        <v>31</v>
      </c>
      <c r="B3" s="2"/>
      <c r="C3" s="2"/>
      <c r="D3" s="2"/>
      <c r="E3" s="2"/>
      <c r="F3" s="2"/>
      <c r="G3" s="2"/>
    </row>
    <row r="4" spans="1:18" ht="13.5" thickBot="1">
      <c r="A4" s="61" t="s">
        <v>32</v>
      </c>
      <c r="B4" s="63" t="s">
        <v>3</v>
      </c>
      <c r="C4" s="64"/>
      <c r="D4" s="64"/>
      <c r="E4" s="64"/>
      <c r="F4" s="65"/>
      <c r="G4" s="66"/>
      <c r="H4" s="63" t="s">
        <v>33</v>
      </c>
      <c r="I4" s="64"/>
      <c r="J4" s="64"/>
      <c r="K4" s="64"/>
      <c r="L4" s="65"/>
      <c r="M4" s="79"/>
      <c r="N4" s="63" t="s">
        <v>5</v>
      </c>
      <c r="O4" s="69"/>
      <c r="P4" s="69"/>
      <c r="Q4" s="69"/>
      <c r="R4" s="74"/>
    </row>
    <row r="5" spans="1:18" ht="13.5" thickBot="1">
      <c r="A5" s="62"/>
      <c r="B5" s="75" t="s">
        <v>6</v>
      </c>
      <c r="C5" s="76"/>
      <c r="D5" s="76"/>
      <c r="E5" s="76"/>
      <c r="F5" s="77"/>
      <c r="G5" s="67"/>
      <c r="H5" s="75" t="s">
        <v>6</v>
      </c>
      <c r="I5" s="76"/>
      <c r="J5" s="76"/>
      <c r="K5" s="76"/>
      <c r="L5" s="77"/>
      <c r="M5" s="80"/>
      <c r="N5" s="75" t="s">
        <v>6</v>
      </c>
      <c r="O5" s="76"/>
      <c r="P5" s="76"/>
      <c r="Q5" s="76"/>
      <c r="R5" s="78"/>
    </row>
    <row r="6" spans="1:18" ht="12.75" customHeight="1" thickBot="1">
      <c r="A6" s="62"/>
      <c r="B6" s="3" t="s">
        <v>7</v>
      </c>
      <c r="C6" s="4" t="s">
        <v>8</v>
      </c>
      <c r="D6" s="4" t="s">
        <v>9</v>
      </c>
      <c r="E6" s="5" t="s">
        <v>10</v>
      </c>
      <c r="F6" s="6" t="s">
        <v>11</v>
      </c>
      <c r="G6" s="68"/>
      <c r="H6" s="3" t="s">
        <v>7</v>
      </c>
      <c r="I6" s="4" t="s">
        <v>8</v>
      </c>
      <c r="J6" s="4" t="s">
        <v>9</v>
      </c>
      <c r="K6" s="5" t="s">
        <v>10</v>
      </c>
      <c r="L6" s="6" t="s">
        <v>11</v>
      </c>
      <c r="M6" s="81"/>
      <c r="N6" s="3" t="s">
        <v>7</v>
      </c>
      <c r="O6" s="4" t="s">
        <v>8</v>
      </c>
      <c r="P6" s="4" t="s">
        <v>9</v>
      </c>
      <c r="Q6" s="5" t="s">
        <v>10</v>
      </c>
      <c r="R6" s="7" t="s">
        <v>11</v>
      </c>
    </row>
    <row r="7" spans="1:18" ht="12.75">
      <c r="A7" s="37" t="s">
        <v>3</v>
      </c>
      <c r="B7" s="38">
        <f aca="true" t="shared" si="0" ref="B7:F28">SUM(N7,H7)</f>
        <v>25465.94</v>
      </c>
      <c r="C7" s="38">
        <f t="shared" si="0"/>
        <v>32911.48</v>
      </c>
      <c r="D7" s="38">
        <f t="shared" si="0"/>
        <v>13524.44</v>
      </c>
      <c r="E7" s="38">
        <f t="shared" si="0"/>
        <v>82729.90000000001</v>
      </c>
      <c r="F7" s="38">
        <f t="shared" si="0"/>
        <v>154631.76</v>
      </c>
      <c r="G7" s="39"/>
      <c r="H7" s="38">
        <f>SUM(H8:H28)</f>
        <v>25465.94</v>
      </c>
      <c r="I7" s="38">
        <f>SUM(I8:I28)</f>
        <v>30000.29</v>
      </c>
      <c r="J7" s="38">
        <f>SUM(J8:J28)</f>
        <v>5018.83</v>
      </c>
      <c r="K7" s="38">
        <f>SUM(K8:K28)</f>
        <v>56767.89000000001</v>
      </c>
      <c r="L7" s="38">
        <f>SUM(H7:K7)</f>
        <v>117252.95000000001</v>
      </c>
      <c r="M7" s="40"/>
      <c r="N7" s="38">
        <f>SUM(N8:N28)</f>
        <v>0</v>
      </c>
      <c r="O7" s="38">
        <f>SUM(O8:O28)</f>
        <v>2911.19</v>
      </c>
      <c r="P7" s="38">
        <f>SUM(P8:P28)</f>
        <v>8505.61</v>
      </c>
      <c r="Q7" s="38">
        <f>SUM(Q8:Q28)</f>
        <v>25962.010000000002</v>
      </c>
      <c r="R7" s="41">
        <f>SUM(R8:R28)</f>
        <v>37378.81</v>
      </c>
    </row>
    <row r="8" spans="1:18" ht="12.75">
      <c r="A8" s="42" t="s">
        <v>34</v>
      </c>
      <c r="B8" s="14">
        <f t="shared" si="0"/>
        <v>0</v>
      </c>
      <c r="C8" s="14">
        <f t="shared" si="0"/>
        <v>0</v>
      </c>
      <c r="D8" s="14">
        <f t="shared" si="0"/>
        <v>0</v>
      </c>
      <c r="E8" s="14">
        <f t="shared" si="0"/>
        <v>0</v>
      </c>
      <c r="F8" s="14">
        <f t="shared" si="0"/>
        <v>0</v>
      </c>
      <c r="G8" s="43"/>
      <c r="H8" s="21">
        <v>0</v>
      </c>
      <c r="I8" s="21">
        <v>0</v>
      </c>
      <c r="J8" s="21">
        <v>0</v>
      </c>
      <c r="K8" s="21">
        <v>0</v>
      </c>
      <c r="L8" s="14">
        <f aca="true" t="shared" si="1" ref="L8:L27">SUM(H8:K8)</f>
        <v>0</v>
      </c>
      <c r="M8" s="22"/>
      <c r="N8" s="21">
        <v>0</v>
      </c>
      <c r="O8" s="21">
        <v>0</v>
      </c>
      <c r="P8" s="21">
        <v>0</v>
      </c>
      <c r="Q8" s="21">
        <v>0</v>
      </c>
      <c r="R8" s="23">
        <f>SUM(N8:Q8)</f>
        <v>0</v>
      </c>
    </row>
    <row r="9" spans="1:18" ht="12.75">
      <c r="A9" s="42" t="s">
        <v>35</v>
      </c>
      <c r="B9" s="14">
        <f t="shared" si="0"/>
        <v>0</v>
      </c>
      <c r="C9" s="14">
        <f t="shared" si="0"/>
        <v>2090.23</v>
      </c>
      <c r="D9" s="14">
        <f t="shared" si="0"/>
        <v>0</v>
      </c>
      <c r="E9" s="14">
        <f t="shared" si="0"/>
        <v>985.21</v>
      </c>
      <c r="F9" s="14">
        <f t="shared" si="0"/>
        <v>3075.44</v>
      </c>
      <c r="G9" s="43"/>
      <c r="H9" s="21">
        <v>0</v>
      </c>
      <c r="I9" s="21">
        <v>2090.23</v>
      </c>
      <c r="J9" s="21">
        <v>0</v>
      </c>
      <c r="K9" s="21">
        <v>985.21</v>
      </c>
      <c r="L9" s="14">
        <f t="shared" si="1"/>
        <v>3075.44</v>
      </c>
      <c r="M9" s="22"/>
      <c r="N9" s="21">
        <v>0</v>
      </c>
      <c r="O9" s="21">
        <v>0</v>
      </c>
      <c r="P9" s="21">
        <v>0</v>
      </c>
      <c r="Q9" s="21">
        <v>0</v>
      </c>
      <c r="R9" s="23">
        <f aca="true" t="shared" si="2" ref="R9:R28">SUM(N9:Q9)</f>
        <v>0</v>
      </c>
    </row>
    <row r="10" spans="1:18" ht="12.75">
      <c r="A10" s="42" t="s">
        <v>36</v>
      </c>
      <c r="B10" s="14">
        <f t="shared" si="0"/>
        <v>0</v>
      </c>
      <c r="C10" s="14">
        <f t="shared" si="0"/>
        <v>0</v>
      </c>
      <c r="D10" s="14">
        <f t="shared" si="0"/>
        <v>0</v>
      </c>
      <c r="E10" s="14">
        <f t="shared" si="0"/>
        <v>0</v>
      </c>
      <c r="F10" s="14">
        <f t="shared" si="0"/>
        <v>0</v>
      </c>
      <c r="G10" s="43"/>
      <c r="H10" s="21">
        <v>0</v>
      </c>
      <c r="I10" s="21">
        <v>0</v>
      </c>
      <c r="J10" s="21">
        <v>0</v>
      </c>
      <c r="K10" s="21">
        <v>0</v>
      </c>
      <c r="L10" s="14">
        <f t="shared" si="1"/>
        <v>0</v>
      </c>
      <c r="M10" s="22"/>
      <c r="N10" s="21">
        <v>0</v>
      </c>
      <c r="O10" s="21">
        <v>0</v>
      </c>
      <c r="P10" s="21">
        <v>0</v>
      </c>
      <c r="Q10" s="21">
        <v>0</v>
      </c>
      <c r="R10" s="23">
        <f t="shared" si="2"/>
        <v>0</v>
      </c>
    </row>
    <row r="11" spans="1:18" ht="12.75">
      <c r="A11" s="42" t="s">
        <v>37</v>
      </c>
      <c r="B11" s="14">
        <f t="shared" si="0"/>
        <v>0</v>
      </c>
      <c r="C11" s="14">
        <f t="shared" si="0"/>
        <v>0</v>
      </c>
      <c r="D11" s="14">
        <f t="shared" si="0"/>
        <v>0</v>
      </c>
      <c r="E11" s="14">
        <f t="shared" si="0"/>
        <v>0</v>
      </c>
      <c r="F11" s="14">
        <f t="shared" si="0"/>
        <v>0</v>
      </c>
      <c r="G11" s="43"/>
      <c r="H11" s="21">
        <v>0</v>
      </c>
      <c r="I11" s="21">
        <v>0</v>
      </c>
      <c r="J11" s="21">
        <v>0</v>
      </c>
      <c r="K11" s="21">
        <v>0</v>
      </c>
      <c r="L11" s="14">
        <f t="shared" si="1"/>
        <v>0</v>
      </c>
      <c r="M11" s="22"/>
      <c r="N11" s="21">
        <v>0</v>
      </c>
      <c r="O11" s="21">
        <v>0</v>
      </c>
      <c r="P11" s="21">
        <v>0</v>
      </c>
      <c r="Q11" s="21">
        <v>0</v>
      </c>
      <c r="R11" s="23">
        <f t="shared" si="2"/>
        <v>0</v>
      </c>
    </row>
    <row r="12" spans="1:18" ht="12.75">
      <c r="A12" s="42" t="s">
        <v>38</v>
      </c>
      <c r="B12" s="14">
        <f t="shared" si="0"/>
        <v>0</v>
      </c>
      <c r="C12" s="14">
        <f t="shared" si="0"/>
        <v>3709</v>
      </c>
      <c r="D12" s="14">
        <f t="shared" si="0"/>
        <v>0</v>
      </c>
      <c r="E12" s="14">
        <f t="shared" si="0"/>
        <v>0</v>
      </c>
      <c r="F12" s="14">
        <f t="shared" si="0"/>
        <v>3709</v>
      </c>
      <c r="G12" s="43"/>
      <c r="H12" s="21">
        <v>0</v>
      </c>
      <c r="I12" s="21">
        <v>3709</v>
      </c>
      <c r="J12" s="21">
        <v>0</v>
      </c>
      <c r="K12" s="21">
        <v>0</v>
      </c>
      <c r="L12" s="14">
        <f t="shared" si="1"/>
        <v>3709</v>
      </c>
      <c r="M12" s="22"/>
      <c r="N12" s="21">
        <v>0</v>
      </c>
      <c r="O12" s="21">
        <v>0</v>
      </c>
      <c r="P12" s="21">
        <v>0</v>
      </c>
      <c r="Q12" s="21">
        <v>0</v>
      </c>
      <c r="R12" s="23">
        <f t="shared" si="2"/>
        <v>0</v>
      </c>
    </row>
    <row r="13" spans="1:18" ht="12.75">
      <c r="A13" s="42" t="s">
        <v>39</v>
      </c>
      <c r="B13" s="14">
        <f t="shared" si="0"/>
        <v>0</v>
      </c>
      <c r="C13" s="14">
        <f t="shared" si="0"/>
        <v>0</v>
      </c>
      <c r="D13" s="14">
        <f t="shared" si="0"/>
        <v>0</v>
      </c>
      <c r="E13" s="14">
        <f t="shared" si="0"/>
        <v>0</v>
      </c>
      <c r="F13" s="14">
        <f t="shared" si="0"/>
        <v>0</v>
      </c>
      <c r="G13" s="43"/>
      <c r="H13" s="21">
        <v>0</v>
      </c>
      <c r="I13" s="21">
        <v>0</v>
      </c>
      <c r="J13" s="21">
        <v>0</v>
      </c>
      <c r="K13" s="21">
        <v>0</v>
      </c>
      <c r="L13" s="14">
        <f t="shared" si="1"/>
        <v>0</v>
      </c>
      <c r="M13" s="22"/>
      <c r="N13" s="21">
        <v>0</v>
      </c>
      <c r="O13" s="21">
        <v>0</v>
      </c>
      <c r="P13" s="21">
        <v>0</v>
      </c>
      <c r="Q13" s="21">
        <v>0</v>
      </c>
      <c r="R13" s="23">
        <f t="shared" si="2"/>
        <v>0</v>
      </c>
    </row>
    <row r="14" spans="1:18" ht="12.75">
      <c r="A14" s="42" t="s">
        <v>40</v>
      </c>
      <c r="B14" s="14">
        <f t="shared" si="0"/>
        <v>0</v>
      </c>
      <c r="C14" s="14">
        <f t="shared" si="0"/>
        <v>0</v>
      </c>
      <c r="D14" s="14">
        <f t="shared" si="0"/>
        <v>5018.83</v>
      </c>
      <c r="E14" s="14">
        <f t="shared" si="0"/>
        <v>1276.38</v>
      </c>
      <c r="F14" s="14">
        <f t="shared" si="0"/>
        <v>6295.21</v>
      </c>
      <c r="G14" s="43"/>
      <c r="H14" s="21">
        <v>0</v>
      </c>
      <c r="I14" s="21">
        <v>0</v>
      </c>
      <c r="J14" s="21">
        <v>5018.83</v>
      </c>
      <c r="K14" s="21">
        <v>1276.38</v>
      </c>
      <c r="L14" s="14">
        <f t="shared" si="1"/>
        <v>6295.21</v>
      </c>
      <c r="M14" s="22"/>
      <c r="N14" s="21">
        <v>0</v>
      </c>
      <c r="O14" s="21">
        <v>0</v>
      </c>
      <c r="P14" s="21">
        <v>0</v>
      </c>
      <c r="Q14" s="21">
        <v>0</v>
      </c>
      <c r="R14" s="23">
        <f t="shared" si="2"/>
        <v>0</v>
      </c>
    </row>
    <row r="15" spans="1:18" ht="12.75">
      <c r="A15" s="42" t="s">
        <v>41</v>
      </c>
      <c r="B15" s="14">
        <f t="shared" si="0"/>
        <v>0</v>
      </c>
      <c r="C15" s="14">
        <f t="shared" si="0"/>
        <v>3995.02</v>
      </c>
      <c r="D15" s="14">
        <f t="shared" si="0"/>
        <v>0</v>
      </c>
      <c r="E15" s="14">
        <f t="shared" si="0"/>
        <v>8628.42</v>
      </c>
      <c r="F15" s="14">
        <f t="shared" si="0"/>
        <v>12623.44</v>
      </c>
      <c r="G15" s="43"/>
      <c r="H15" s="21">
        <v>0</v>
      </c>
      <c r="I15" s="21">
        <v>3995.02</v>
      </c>
      <c r="J15" s="21">
        <v>0</v>
      </c>
      <c r="K15" s="21">
        <v>8628.42</v>
      </c>
      <c r="L15" s="14">
        <f t="shared" si="1"/>
        <v>12623.44</v>
      </c>
      <c r="M15" s="22"/>
      <c r="N15" s="21">
        <v>0</v>
      </c>
      <c r="O15" s="21">
        <v>0</v>
      </c>
      <c r="P15" s="21">
        <v>0</v>
      </c>
      <c r="Q15" s="21">
        <v>0</v>
      </c>
      <c r="R15" s="23">
        <f t="shared" si="2"/>
        <v>0</v>
      </c>
    </row>
    <row r="16" spans="1:18" ht="12.75">
      <c r="A16" s="42" t="s">
        <v>42</v>
      </c>
      <c r="B16" s="14">
        <f t="shared" si="0"/>
        <v>0</v>
      </c>
      <c r="C16" s="14">
        <f t="shared" si="0"/>
        <v>16496.98</v>
      </c>
      <c r="D16" s="14">
        <f t="shared" si="0"/>
        <v>0</v>
      </c>
      <c r="E16" s="14">
        <f t="shared" si="0"/>
        <v>9622.29</v>
      </c>
      <c r="F16" s="14">
        <f t="shared" si="0"/>
        <v>26119.27</v>
      </c>
      <c r="G16" s="43"/>
      <c r="H16" s="21">
        <v>0</v>
      </c>
      <c r="I16" s="21">
        <v>13585.79</v>
      </c>
      <c r="J16" s="21">
        <v>0</v>
      </c>
      <c r="K16" s="21">
        <v>9622.29</v>
      </c>
      <c r="L16" s="14">
        <f t="shared" si="1"/>
        <v>23208.08</v>
      </c>
      <c r="M16" s="22"/>
      <c r="N16" s="21">
        <v>0</v>
      </c>
      <c r="O16" s="21">
        <v>2911.19</v>
      </c>
      <c r="P16" s="21">
        <v>0</v>
      </c>
      <c r="Q16" s="21">
        <v>0</v>
      </c>
      <c r="R16" s="23">
        <f t="shared" si="2"/>
        <v>2911.19</v>
      </c>
    </row>
    <row r="17" spans="1:18" ht="12.75">
      <c r="A17" s="42" t="s">
        <v>43</v>
      </c>
      <c r="B17" s="14">
        <f t="shared" si="0"/>
        <v>0</v>
      </c>
      <c r="C17" s="14">
        <f t="shared" si="0"/>
        <v>0</v>
      </c>
      <c r="D17" s="14">
        <f t="shared" si="0"/>
        <v>281.76</v>
      </c>
      <c r="E17" s="14">
        <f t="shared" si="0"/>
        <v>0</v>
      </c>
      <c r="F17" s="14">
        <f t="shared" si="0"/>
        <v>281.76</v>
      </c>
      <c r="G17" s="43"/>
      <c r="H17" s="21">
        <v>0</v>
      </c>
      <c r="I17" s="21">
        <v>0</v>
      </c>
      <c r="J17" s="21">
        <v>0</v>
      </c>
      <c r="K17" s="21">
        <v>0</v>
      </c>
      <c r="L17" s="14">
        <f t="shared" si="1"/>
        <v>0</v>
      </c>
      <c r="M17" s="22"/>
      <c r="N17" s="21">
        <v>0</v>
      </c>
      <c r="O17" s="21">
        <v>0</v>
      </c>
      <c r="P17" s="21">
        <v>281.76</v>
      </c>
      <c r="Q17" s="21">
        <v>0</v>
      </c>
      <c r="R17" s="23">
        <f t="shared" si="2"/>
        <v>281.76</v>
      </c>
    </row>
    <row r="18" spans="1:18" ht="12.75">
      <c r="A18" s="42" t="s">
        <v>44</v>
      </c>
      <c r="B18" s="14">
        <f t="shared" si="0"/>
        <v>0</v>
      </c>
      <c r="C18" s="14">
        <f t="shared" si="0"/>
        <v>0</v>
      </c>
      <c r="D18" s="14">
        <f t="shared" si="0"/>
        <v>0</v>
      </c>
      <c r="E18" s="14">
        <f t="shared" si="0"/>
        <v>0</v>
      </c>
      <c r="F18" s="14">
        <f t="shared" si="0"/>
        <v>0</v>
      </c>
      <c r="G18" s="43"/>
      <c r="H18" s="21">
        <v>0</v>
      </c>
      <c r="I18" s="21">
        <v>0</v>
      </c>
      <c r="J18" s="21">
        <v>0</v>
      </c>
      <c r="K18" s="21">
        <v>0</v>
      </c>
      <c r="L18" s="14">
        <f t="shared" si="1"/>
        <v>0</v>
      </c>
      <c r="M18" s="22"/>
      <c r="N18" s="21">
        <v>0</v>
      </c>
      <c r="O18" s="21">
        <v>0</v>
      </c>
      <c r="P18" s="21">
        <v>0</v>
      </c>
      <c r="Q18" s="21">
        <v>0</v>
      </c>
      <c r="R18" s="23">
        <f t="shared" si="2"/>
        <v>0</v>
      </c>
    </row>
    <row r="19" spans="1:18" ht="12.75">
      <c r="A19" s="42" t="s">
        <v>45</v>
      </c>
      <c r="B19" s="14">
        <f t="shared" si="0"/>
        <v>0</v>
      </c>
      <c r="C19" s="14">
        <f t="shared" si="0"/>
        <v>0</v>
      </c>
      <c r="D19" s="14">
        <f t="shared" si="0"/>
        <v>0</v>
      </c>
      <c r="E19" s="14">
        <f t="shared" si="0"/>
        <v>0</v>
      </c>
      <c r="F19" s="14">
        <f t="shared" si="0"/>
        <v>0</v>
      </c>
      <c r="G19" s="43"/>
      <c r="H19" s="21">
        <v>0</v>
      </c>
      <c r="I19" s="21">
        <v>0</v>
      </c>
      <c r="J19" s="21">
        <v>0</v>
      </c>
      <c r="K19" s="21">
        <v>0</v>
      </c>
      <c r="L19" s="14">
        <f t="shared" si="1"/>
        <v>0</v>
      </c>
      <c r="M19" s="22"/>
      <c r="N19" s="21">
        <v>0</v>
      </c>
      <c r="O19" s="21">
        <v>0</v>
      </c>
      <c r="P19" s="21">
        <v>0</v>
      </c>
      <c r="Q19" s="21">
        <v>0</v>
      </c>
      <c r="R19" s="23">
        <f t="shared" si="2"/>
        <v>0</v>
      </c>
    </row>
    <row r="20" spans="1:18" ht="12.75">
      <c r="A20" s="42" t="s">
        <v>46</v>
      </c>
      <c r="B20" s="14">
        <f t="shared" si="0"/>
        <v>0</v>
      </c>
      <c r="C20" s="14">
        <f t="shared" si="0"/>
        <v>402.86</v>
      </c>
      <c r="D20" s="14">
        <f t="shared" si="0"/>
        <v>8223.85</v>
      </c>
      <c r="E20" s="14">
        <f t="shared" si="0"/>
        <v>537</v>
      </c>
      <c r="F20" s="14">
        <f t="shared" si="0"/>
        <v>9163.710000000001</v>
      </c>
      <c r="G20" s="43"/>
      <c r="H20" s="21">
        <v>0</v>
      </c>
      <c r="I20" s="21">
        <v>402.86</v>
      </c>
      <c r="J20" s="21">
        <v>0</v>
      </c>
      <c r="K20" s="21">
        <v>537</v>
      </c>
      <c r="L20" s="14">
        <f t="shared" si="1"/>
        <v>939.86</v>
      </c>
      <c r="M20" s="22"/>
      <c r="N20" s="21">
        <v>0</v>
      </c>
      <c r="O20" s="21">
        <v>0</v>
      </c>
      <c r="P20" s="21">
        <v>8223.85</v>
      </c>
      <c r="Q20" s="21">
        <v>0</v>
      </c>
      <c r="R20" s="23">
        <f t="shared" si="2"/>
        <v>8223.85</v>
      </c>
    </row>
    <row r="21" spans="1:18" ht="12.75">
      <c r="A21" s="42" t="s">
        <v>47</v>
      </c>
      <c r="B21" s="14">
        <f t="shared" si="0"/>
        <v>0</v>
      </c>
      <c r="C21" s="14">
        <f t="shared" si="0"/>
        <v>0</v>
      </c>
      <c r="D21" s="14">
        <f t="shared" si="0"/>
        <v>0</v>
      </c>
      <c r="E21" s="14">
        <f t="shared" si="0"/>
        <v>0</v>
      </c>
      <c r="F21" s="14">
        <f t="shared" si="0"/>
        <v>0</v>
      </c>
      <c r="G21" s="43"/>
      <c r="H21" s="21">
        <v>0</v>
      </c>
      <c r="I21" s="21">
        <v>0</v>
      </c>
      <c r="J21" s="21">
        <v>0</v>
      </c>
      <c r="K21" s="21">
        <v>0</v>
      </c>
      <c r="L21" s="14">
        <f t="shared" si="1"/>
        <v>0</v>
      </c>
      <c r="M21" s="22"/>
      <c r="N21" s="21">
        <v>0</v>
      </c>
      <c r="O21" s="21">
        <v>0</v>
      </c>
      <c r="P21" s="21">
        <v>0</v>
      </c>
      <c r="Q21" s="21">
        <v>0</v>
      </c>
      <c r="R21" s="23">
        <f t="shared" si="2"/>
        <v>0</v>
      </c>
    </row>
    <row r="22" spans="1:18" ht="12.75">
      <c r="A22" s="42" t="s">
        <v>48</v>
      </c>
      <c r="B22" s="14">
        <f t="shared" si="0"/>
        <v>0</v>
      </c>
      <c r="C22" s="14">
        <f t="shared" si="0"/>
        <v>0</v>
      </c>
      <c r="D22" s="14">
        <f t="shared" si="0"/>
        <v>0</v>
      </c>
      <c r="E22" s="14">
        <f t="shared" si="0"/>
        <v>14370.91</v>
      </c>
      <c r="F22" s="14">
        <f t="shared" si="0"/>
        <v>14370.91</v>
      </c>
      <c r="G22" s="43"/>
      <c r="H22" s="21">
        <v>0</v>
      </c>
      <c r="I22" s="21">
        <v>0</v>
      </c>
      <c r="J22" s="21">
        <v>0</v>
      </c>
      <c r="K22" s="21">
        <v>0</v>
      </c>
      <c r="L22" s="14">
        <f t="shared" si="1"/>
        <v>0</v>
      </c>
      <c r="M22" s="22"/>
      <c r="N22" s="21">
        <v>0</v>
      </c>
      <c r="O22" s="21">
        <v>0</v>
      </c>
      <c r="P22" s="21">
        <v>0</v>
      </c>
      <c r="Q22" s="21">
        <v>14370.91</v>
      </c>
      <c r="R22" s="23">
        <f t="shared" si="2"/>
        <v>14370.91</v>
      </c>
    </row>
    <row r="23" spans="1:18" ht="12.75">
      <c r="A23" s="42" t="s">
        <v>49</v>
      </c>
      <c r="B23" s="14">
        <f t="shared" si="0"/>
        <v>0</v>
      </c>
      <c r="C23" s="14">
        <f t="shared" si="0"/>
        <v>0</v>
      </c>
      <c r="D23" s="14">
        <f t="shared" si="0"/>
        <v>0</v>
      </c>
      <c r="E23" s="14">
        <f t="shared" si="0"/>
        <v>145.99</v>
      </c>
      <c r="F23" s="14">
        <f t="shared" si="0"/>
        <v>145.99</v>
      </c>
      <c r="G23" s="43"/>
      <c r="H23" s="21">
        <v>0</v>
      </c>
      <c r="I23" s="21">
        <v>0</v>
      </c>
      <c r="J23" s="21">
        <v>0</v>
      </c>
      <c r="K23" s="21">
        <v>145.99</v>
      </c>
      <c r="L23" s="14">
        <f t="shared" si="1"/>
        <v>145.99</v>
      </c>
      <c r="M23" s="22"/>
      <c r="N23" s="21">
        <v>0</v>
      </c>
      <c r="O23" s="21">
        <v>0</v>
      </c>
      <c r="P23" s="21">
        <v>0</v>
      </c>
      <c r="Q23" s="21">
        <v>0</v>
      </c>
      <c r="R23" s="23">
        <f t="shared" si="2"/>
        <v>0</v>
      </c>
    </row>
    <row r="24" spans="1:18" ht="12.75">
      <c r="A24" s="42" t="s">
        <v>50</v>
      </c>
      <c r="B24" s="14">
        <f t="shared" si="0"/>
        <v>0</v>
      </c>
      <c r="C24" s="14">
        <f t="shared" si="0"/>
        <v>0</v>
      </c>
      <c r="D24" s="14">
        <f t="shared" si="0"/>
        <v>0</v>
      </c>
      <c r="E24" s="14">
        <f t="shared" si="0"/>
        <v>0</v>
      </c>
      <c r="F24" s="14">
        <f t="shared" si="0"/>
        <v>0</v>
      </c>
      <c r="G24" s="43"/>
      <c r="H24" s="21">
        <v>0</v>
      </c>
      <c r="I24" s="21">
        <v>0</v>
      </c>
      <c r="J24" s="21">
        <v>0</v>
      </c>
      <c r="K24" s="21">
        <v>0</v>
      </c>
      <c r="L24" s="14">
        <f t="shared" si="1"/>
        <v>0</v>
      </c>
      <c r="M24" s="22"/>
      <c r="N24" s="21">
        <v>0</v>
      </c>
      <c r="O24" s="21">
        <v>0</v>
      </c>
      <c r="P24" s="21">
        <v>0</v>
      </c>
      <c r="Q24" s="21">
        <v>0</v>
      </c>
      <c r="R24" s="23">
        <f t="shared" si="2"/>
        <v>0</v>
      </c>
    </row>
    <row r="25" spans="1:18" ht="12.75">
      <c r="A25" s="42" t="s">
        <v>51</v>
      </c>
      <c r="B25" s="14">
        <f t="shared" si="0"/>
        <v>25465.94</v>
      </c>
      <c r="C25" s="14">
        <f t="shared" si="0"/>
        <v>4850.35</v>
      </c>
      <c r="D25" s="14">
        <f t="shared" si="0"/>
        <v>0</v>
      </c>
      <c r="E25" s="14">
        <f t="shared" si="0"/>
        <v>45792.799999999996</v>
      </c>
      <c r="F25" s="14">
        <f t="shared" si="0"/>
        <v>76109.09</v>
      </c>
      <c r="G25" s="43"/>
      <c r="H25" s="21">
        <v>25465.94</v>
      </c>
      <c r="I25" s="21">
        <v>4850.35</v>
      </c>
      <c r="J25" s="21">
        <v>0</v>
      </c>
      <c r="K25" s="21">
        <v>34201.7</v>
      </c>
      <c r="L25" s="14">
        <f t="shared" si="1"/>
        <v>64517.99</v>
      </c>
      <c r="M25" s="22"/>
      <c r="N25" s="21">
        <v>0</v>
      </c>
      <c r="O25" s="21">
        <v>0</v>
      </c>
      <c r="P25" s="21">
        <v>0</v>
      </c>
      <c r="Q25" s="21">
        <v>11591.1</v>
      </c>
      <c r="R25" s="23">
        <f t="shared" si="2"/>
        <v>11591.1</v>
      </c>
    </row>
    <row r="26" spans="1:18" ht="12.75">
      <c r="A26" s="42" t="s">
        <v>52</v>
      </c>
      <c r="B26" s="14">
        <f t="shared" si="0"/>
        <v>0</v>
      </c>
      <c r="C26" s="14">
        <f t="shared" si="0"/>
        <v>0</v>
      </c>
      <c r="D26" s="14">
        <f t="shared" si="0"/>
        <v>0</v>
      </c>
      <c r="E26" s="14">
        <f t="shared" si="0"/>
        <v>0</v>
      </c>
      <c r="F26" s="14">
        <f t="shared" si="0"/>
        <v>0</v>
      </c>
      <c r="G26" s="43"/>
      <c r="H26" s="21">
        <v>0</v>
      </c>
      <c r="I26" s="21">
        <v>0</v>
      </c>
      <c r="J26" s="21">
        <v>0</v>
      </c>
      <c r="K26" s="21">
        <v>0</v>
      </c>
      <c r="L26" s="14">
        <f t="shared" si="1"/>
        <v>0</v>
      </c>
      <c r="M26" s="22"/>
      <c r="N26" s="21">
        <v>0</v>
      </c>
      <c r="O26" s="21">
        <v>0</v>
      </c>
      <c r="P26" s="21">
        <v>0</v>
      </c>
      <c r="Q26" s="21">
        <v>0</v>
      </c>
      <c r="R26" s="23">
        <f t="shared" si="2"/>
        <v>0</v>
      </c>
    </row>
    <row r="27" spans="1:18" ht="12.75">
      <c r="A27" s="42" t="s">
        <v>53</v>
      </c>
      <c r="B27" s="14">
        <f t="shared" si="0"/>
        <v>0</v>
      </c>
      <c r="C27" s="14">
        <f t="shared" si="0"/>
        <v>1367.04</v>
      </c>
      <c r="D27" s="14">
        <f t="shared" si="0"/>
        <v>0</v>
      </c>
      <c r="E27" s="14">
        <f t="shared" si="0"/>
        <v>1370.9</v>
      </c>
      <c r="F27" s="14">
        <f t="shared" si="0"/>
        <v>2737.94</v>
      </c>
      <c r="G27" s="43"/>
      <c r="H27" s="21">
        <v>0</v>
      </c>
      <c r="I27" s="21">
        <v>1367.04</v>
      </c>
      <c r="J27" s="21">
        <v>0</v>
      </c>
      <c r="K27" s="21">
        <v>1370.9</v>
      </c>
      <c r="L27" s="14">
        <f t="shared" si="1"/>
        <v>2737.94</v>
      </c>
      <c r="M27" s="22"/>
      <c r="N27" s="21">
        <v>0</v>
      </c>
      <c r="O27" s="21">
        <v>0</v>
      </c>
      <c r="P27" s="21">
        <v>0</v>
      </c>
      <c r="Q27" s="21">
        <v>0</v>
      </c>
      <c r="R27" s="23">
        <f t="shared" si="2"/>
        <v>0</v>
      </c>
    </row>
    <row r="28" spans="1:18" ht="13.5" thickBot="1">
      <c r="A28" s="44" t="s">
        <v>54</v>
      </c>
      <c r="B28" s="45">
        <f t="shared" si="0"/>
        <v>0</v>
      </c>
      <c r="C28" s="45">
        <f t="shared" si="0"/>
        <v>0</v>
      </c>
      <c r="D28" s="45">
        <f t="shared" si="0"/>
        <v>0</v>
      </c>
      <c r="E28" s="45">
        <f t="shared" si="0"/>
        <v>0</v>
      </c>
      <c r="F28" s="45">
        <f t="shared" si="0"/>
        <v>0</v>
      </c>
      <c r="G28" s="46"/>
      <c r="H28" s="51">
        <v>0</v>
      </c>
      <c r="I28" s="51">
        <v>0</v>
      </c>
      <c r="J28" s="51">
        <v>0</v>
      </c>
      <c r="K28" s="51">
        <v>0</v>
      </c>
      <c r="L28" s="45">
        <f>SUM(H28:K28)</f>
        <v>0</v>
      </c>
      <c r="M28" s="32"/>
      <c r="N28" s="51">
        <v>0</v>
      </c>
      <c r="O28" s="51">
        <v>0</v>
      </c>
      <c r="P28" s="51">
        <v>0</v>
      </c>
      <c r="Q28" s="51">
        <v>0</v>
      </c>
      <c r="R28" s="48">
        <f t="shared" si="2"/>
        <v>0</v>
      </c>
    </row>
    <row r="29" spans="1:7" ht="12.75">
      <c r="A29" s="36" t="s">
        <v>29</v>
      </c>
      <c r="B29" s="36"/>
      <c r="C29" s="36"/>
      <c r="D29" s="36"/>
      <c r="E29" s="36"/>
      <c r="F29" s="36"/>
      <c r="G29" s="36"/>
    </row>
  </sheetData>
  <mergeCells count="9">
    <mergeCell ref="A4:A6"/>
    <mergeCell ref="B4:F4"/>
    <mergeCell ref="G4:G6"/>
    <mergeCell ref="H4:L4"/>
    <mergeCell ref="M4:M6"/>
    <mergeCell ref="N4:R4"/>
    <mergeCell ref="B5:F5"/>
    <mergeCell ref="H5:L5"/>
    <mergeCell ref="N5:R5"/>
  </mergeCells>
  <hyperlinks>
    <hyperlink ref="F1" location="Indice!A1" display="Indice"/>
  </hyperlink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9"/>
  <sheetViews>
    <sheetView showGridLines="0" workbookViewId="0" topLeftCell="A1">
      <selection activeCell="H7" sqref="H7:L28"/>
    </sheetView>
  </sheetViews>
  <sheetFormatPr defaultColWidth="11.421875" defaultRowHeight="12.75"/>
  <cols>
    <col min="1" max="1" width="19.140625" style="0" customWidth="1"/>
    <col min="2" max="2" width="8.421875" style="0" bestFit="1" customWidth="1"/>
    <col min="3" max="3" width="8.00390625" style="0" bestFit="1" customWidth="1"/>
    <col min="4" max="4" width="9.00390625" style="0" bestFit="1" customWidth="1"/>
    <col min="5" max="5" width="12.00390625" style="0" bestFit="1" customWidth="1"/>
    <col min="6" max="6" width="8.7109375" style="0" bestFit="1" customWidth="1"/>
    <col min="7" max="7" width="0.85546875" style="0" customWidth="1"/>
    <col min="8" max="10" width="8.57421875" style="0" customWidth="1"/>
    <col min="11" max="11" width="12.00390625" style="0" bestFit="1" customWidth="1"/>
    <col min="12" max="12" width="8.57421875" style="0" customWidth="1"/>
    <col min="13" max="13" width="0.85546875" style="0" customWidth="1"/>
    <col min="14" max="14" width="8.421875" style="0" bestFit="1" customWidth="1"/>
    <col min="15" max="15" width="8.00390625" style="0" bestFit="1" customWidth="1"/>
    <col min="16" max="16" width="9.00390625" style="0" bestFit="1" customWidth="1"/>
    <col min="17" max="17" width="12.00390625" style="0" bestFit="1" customWidth="1"/>
    <col min="18" max="18" width="11.57421875" style="0" bestFit="1" customWidth="1"/>
    <col min="19" max="21" width="9.28125" style="0" bestFit="1" customWidth="1"/>
    <col min="22" max="22" width="12.28125" style="0" bestFit="1" customWidth="1"/>
    <col min="23" max="23" width="8.7109375" style="0" bestFit="1" customWidth="1"/>
  </cols>
  <sheetData>
    <row r="1" ht="12.75">
      <c r="F1" s="49" t="s">
        <v>55</v>
      </c>
    </row>
    <row r="2" spans="1:7" ht="12.75">
      <c r="A2" s="1" t="s">
        <v>63</v>
      </c>
      <c r="B2" s="1"/>
      <c r="C2" s="1"/>
      <c r="D2" s="1"/>
      <c r="E2" s="1"/>
      <c r="F2" s="1"/>
      <c r="G2" s="1"/>
    </row>
    <row r="3" spans="1:7" ht="13.5" thickBot="1">
      <c r="A3" s="2" t="s">
        <v>31</v>
      </c>
      <c r="B3" s="2"/>
      <c r="C3" s="2"/>
      <c r="D3" s="2"/>
      <c r="E3" s="2"/>
      <c r="F3" s="2"/>
      <c r="G3" s="2"/>
    </row>
    <row r="4" spans="1:18" ht="13.5" thickBot="1">
      <c r="A4" s="61" t="s">
        <v>32</v>
      </c>
      <c r="B4" s="63" t="s">
        <v>3</v>
      </c>
      <c r="C4" s="64"/>
      <c r="D4" s="64"/>
      <c r="E4" s="64"/>
      <c r="F4" s="65"/>
      <c r="G4" s="66"/>
      <c r="H4" s="63" t="s">
        <v>33</v>
      </c>
      <c r="I4" s="64"/>
      <c r="J4" s="64"/>
      <c r="K4" s="64"/>
      <c r="L4" s="65"/>
      <c r="M4" s="79"/>
      <c r="N4" s="63" t="s">
        <v>5</v>
      </c>
      <c r="O4" s="69"/>
      <c r="P4" s="69"/>
      <c r="Q4" s="69"/>
      <c r="R4" s="74"/>
    </row>
    <row r="5" spans="1:18" ht="13.5" thickBot="1">
      <c r="A5" s="62"/>
      <c r="B5" s="75" t="s">
        <v>6</v>
      </c>
      <c r="C5" s="76"/>
      <c r="D5" s="76"/>
      <c r="E5" s="76"/>
      <c r="F5" s="77"/>
      <c r="G5" s="67"/>
      <c r="H5" s="75" t="s">
        <v>6</v>
      </c>
      <c r="I5" s="76"/>
      <c r="J5" s="76"/>
      <c r="K5" s="76"/>
      <c r="L5" s="77"/>
      <c r="M5" s="80"/>
      <c r="N5" s="75" t="s">
        <v>6</v>
      </c>
      <c r="O5" s="76"/>
      <c r="P5" s="76"/>
      <c r="Q5" s="76"/>
      <c r="R5" s="78"/>
    </row>
    <row r="6" spans="1:18" ht="12.75" customHeight="1" thickBot="1">
      <c r="A6" s="62"/>
      <c r="B6" s="3" t="s">
        <v>7</v>
      </c>
      <c r="C6" s="4" t="s">
        <v>8</v>
      </c>
      <c r="D6" s="4" t="s">
        <v>9</v>
      </c>
      <c r="E6" s="5" t="s">
        <v>10</v>
      </c>
      <c r="F6" s="6" t="s">
        <v>11</v>
      </c>
      <c r="G6" s="68"/>
      <c r="H6" s="3" t="s">
        <v>7</v>
      </c>
      <c r="I6" s="4" t="s">
        <v>8</v>
      </c>
      <c r="J6" s="4" t="s">
        <v>9</v>
      </c>
      <c r="K6" s="5" t="s">
        <v>10</v>
      </c>
      <c r="L6" s="6" t="s">
        <v>11</v>
      </c>
      <c r="M6" s="81"/>
      <c r="N6" s="3" t="s">
        <v>7</v>
      </c>
      <c r="O6" s="4" t="s">
        <v>8</v>
      </c>
      <c r="P6" s="4" t="s">
        <v>9</v>
      </c>
      <c r="Q6" s="5" t="s">
        <v>10</v>
      </c>
      <c r="R6" s="7" t="s">
        <v>11</v>
      </c>
    </row>
    <row r="7" spans="1:18" ht="12.75">
      <c r="A7" s="37" t="s">
        <v>3</v>
      </c>
      <c r="B7" s="38">
        <f aca="true" t="shared" si="0" ref="B7:F28">SUM(N7,H7)</f>
        <v>30914.54</v>
      </c>
      <c r="C7" s="38">
        <f t="shared" si="0"/>
        <v>28540.14</v>
      </c>
      <c r="D7" s="38">
        <f t="shared" si="0"/>
        <v>28999.559999999998</v>
      </c>
      <c r="E7" s="38">
        <f t="shared" si="0"/>
        <v>62471.280000000006</v>
      </c>
      <c r="F7" s="38">
        <f t="shared" si="0"/>
        <v>150925.52000000002</v>
      </c>
      <c r="G7" s="39"/>
      <c r="H7" s="38">
        <f>SUM(H8:H28)</f>
        <v>27047.850000000002</v>
      </c>
      <c r="I7" s="38">
        <f>SUM(I8:I28)</f>
        <v>28540.14</v>
      </c>
      <c r="J7" s="38">
        <f>SUM(J8:J28)</f>
        <v>28999.559999999998</v>
      </c>
      <c r="K7" s="38">
        <f>SUM(K8:K28)</f>
        <v>36427.100000000006</v>
      </c>
      <c r="L7" s="38">
        <f aca="true" t="shared" si="1" ref="L7:L28">SUM(H7:K7)</f>
        <v>121014.65000000001</v>
      </c>
      <c r="M7" s="40"/>
      <c r="N7" s="38">
        <f>SUM(N8:N28)</f>
        <v>3866.69</v>
      </c>
      <c r="O7" s="38">
        <f>SUM(O8:O28)</f>
        <v>0</v>
      </c>
      <c r="P7" s="38">
        <f>SUM(P8:P28)</f>
        <v>0</v>
      </c>
      <c r="Q7" s="38">
        <f>SUM(Q8:Q28)</f>
        <v>26044.18</v>
      </c>
      <c r="R7" s="41">
        <f>SUM(R8:R28)</f>
        <v>29910.87</v>
      </c>
    </row>
    <row r="8" spans="1:18" ht="12.75">
      <c r="A8" s="42" t="s">
        <v>34</v>
      </c>
      <c r="B8" s="14">
        <f t="shared" si="0"/>
        <v>0</v>
      </c>
      <c r="C8" s="14">
        <f t="shared" si="0"/>
        <v>0</v>
      </c>
      <c r="D8" s="14">
        <f t="shared" si="0"/>
        <v>0</v>
      </c>
      <c r="E8" s="14">
        <f t="shared" si="0"/>
        <v>0</v>
      </c>
      <c r="F8" s="14">
        <f t="shared" si="0"/>
        <v>0</v>
      </c>
      <c r="G8" s="43"/>
      <c r="H8" s="21">
        <v>0</v>
      </c>
      <c r="I8" s="21">
        <v>0</v>
      </c>
      <c r="J8" s="21">
        <v>0</v>
      </c>
      <c r="K8" s="21">
        <v>0</v>
      </c>
      <c r="L8" s="14">
        <f t="shared" si="1"/>
        <v>0</v>
      </c>
      <c r="M8" s="22"/>
      <c r="N8" s="21">
        <v>0</v>
      </c>
      <c r="O8" s="21">
        <v>0</v>
      </c>
      <c r="P8" s="21">
        <v>0</v>
      </c>
      <c r="Q8" s="21">
        <v>0</v>
      </c>
      <c r="R8" s="23">
        <f>SUM(N8:Q8)</f>
        <v>0</v>
      </c>
    </row>
    <row r="9" spans="1:18" ht="12.75">
      <c r="A9" s="42" t="s">
        <v>35</v>
      </c>
      <c r="B9" s="14">
        <f t="shared" si="0"/>
        <v>3263.33</v>
      </c>
      <c r="C9" s="14">
        <f t="shared" si="0"/>
        <v>943.46</v>
      </c>
      <c r="D9" s="14">
        <f t="shared" si="0"/>
        <v>516.26</v>
      </c>
      <c r="E9" s="14">
        <f t="shared" si="0"/>
        <v>3169.86</v>
      </c>
      <c r="F9" s="14">
        <f t="shared" si="0"/>
        <v>7892.91</v>
      </c>
      <c r="G9" s="43"/>
      <c r="H9" s="21">
        <v>3263.33</v>
      </c>
      <c r="I9" s="21">
        <v>943.46</v>
      </c>
      <c r="J9" s="21">
        <v>516.26</v>
      </c>
      <c r="K9" s="21">
        <v>3169.86</v>
      </c>
      <c r="L9" s="14">
        <f t="shared" si="1"/>
        <v>7892.91</v>
      </c>
      <c r="M9" s="22"/>
      <c r="N9" s="21">
        <v>0</v>
      </c>
      <c r="O9" s="21">
        <v>0</v>
      </c>
      <c r="P9" s="21">
        <v>0</v>
      </c>
      <c r="Q9" s="21">
        <v>0</v>
      </c>
      <c r="R9" s="23">
        <f aca="true" t="shared" si="2" ref="R9:R28">SUM(N9:Q9)</f>
        <v>0</v>
      </c>
    </row>
    <row r="10" spans="1:18" ht="12.75">
      <c r="A10" s="42" t="s">
        <v>36</v>
      </c>
      <c r="B10" s="14">
        <f t="shared" si="0"/>
        <v>0</v>
      </c>
      <c r="C10" s="14">
        <f t="shared" si="0"/>
        <v>0</v>
      </c>
      <c r="D10" s="14">
        <f t="shared" si="0"/>
        <v>0</v>
      </c>
      <c r="E10" s="14">
        <f t="shared" si="0"/>
        <v>0</v>
      </c>
      <c r="F10" s="14">
        <f t="shared" si="0"/>
        <v>0</v>
      </c>
      <c r="G10" s="43"/>
      <c r="H10" s="21">
        <v>0</v>
      </c>
      <c r="I10" s="21">
        <v>0</v>
      </c>
      <c r="J10" s="21">
        <v>0</v>
      </c>
      <c r="K10" s="21">
        <v>0</v>
      </c>
      <c r="L10" s="14">
        <f t="shared" si="1"/>
        <v>0</v>
      </c>
      <c r="M10" s="22"/>
      <c r="N10" s="21">
        <v>0</v>
      </c>
      <c r="O10" s="21">
        <v>0</v>
      </c>
      <c r="P10" s="21">
        <v>0</v>
      </c>
      <c r="Q10" s="21">
        <v>0</v>
      </c>
      <c r="R10" s="23">
        <f t="shared" si="2"/>
        <v>0</v>
      </c>
    </row>
    <row r="11" spans="1:18" ht="12.75">
      <c r="A11" s="42" t="s">
        <v>37</v>
      </c>
      <c r="B11" s="14">
        <f t="shared" si="0"/>
        <v>0</v>
      </c>
      <c r="C11" s="14">
        <f t="shared" si="0"/>
        <v>2916.5</v>
      </c>
      <c r="D11" s="14">
        <f t="shared" si="0"/>
        <v>0</v>
      </c>
      <c r="E11" s="14">
        <f t="shared" si="0"/>
        <v>2214.75</v>
      </c>
      <c r="F11" s="14">
        <f t="shared" si="0"/>
        <v>5131.25</v>
      </c>
      <c r="G11" s="43"/>
      <c r="H11" s="21">
        <v>0</v>
      </c>
      <c r="I11" s="21">
        <v>2916.5</v>
      </c>
      <c r="J11" s="21">
        <v>0</v>
      </c>
      <c r="K11" s="21">
        <v>2214.75</v>
      </c>
      <c r="L11" s="14">
        <f t="shared" si="1"/>
        <v>5131.25</v>
      </c>
      <c r="M11" s="22"/>
      <c r="N11" s="21">
        <v>0</v>
      </c>
      <c r="O11" s="21">
        <v>0</v>
      </c>
      <c r="P11" s="21">
        <v>0</v>
      </c>
      <c r="Q11" s="21">
        <v>0</v>
      </c>
      <c r="R11" s="23">
        <f t="shared" si="2"/>
        <v>0</v>
      </c>
    </row>
    <row r="12" spans="1:18" ht="12.75">
      <c r="A12" s="42" t="s">
        <v>38</v>
      </c>
      <c r="B12" s="14">
        <f t="shared" si="0"/>
        <v>0</v>
      </c>
      <c r="C12" s="14">
        <f t="shared" si="0"/>
        <v>0</v>
      </c>
      <c r="D12" s="14">
        <f t="shared" si="0"/>
        <v>0</v>
      </c>
      <c r="E12" s="14">
        <f t="shared" si="0"/>
        <v>5516</v>
      </c>
      <c r="F12" s="14">
        <f t="shared" si="0"/>
        <v>5516</v>
      </c>
      <c r="G12" s="43"/>
      <c r="H12" s="21">
        <v>0</v>
      </c>
      <c r="I12" s="21">
        <v>0</v>
      </c>
      <c r="J12" s="21">
        <v>0</v>
      </c>
      <c r="K12" s="21">
        <v>0</v>
      </c>
      <c r="L12" s="14">
        <f t="shared" si="1"/>
        <v>0</v>
      </c>
      <c r="M12" s="22"/>
      <c r="N12" s="21">
        <v>0</v>
      </c>
      <c r="O12" s="21">
        <v>0</v>
      </c>
      <c r="P12" s="21">
        <v>0</v>
      </c>
      <c r="Q12" s="21">
        <v>5516</v>
      </c>
      <c r="R12" s="23">
        <f t="shared" si="2"/>
        <v>5516</v>
      </c>
    </row>
    <row r="13" spans="1:18" ht="12.75">
      <c r="A13" s="42" t="s">
        <v>39</v>
      </c>
      <c r="B13" s="14">
        <f t="shared" si="0"/>
        <v>0</v>
      </c>
      <c r="C13" s="14">
        <f t="shared" si="0"/>
        <v>0</v>
      </c>
      <c r="D13" s="14">
        <f t="shared" si="0"/>
        <v>0</v>
      </c>
      <c r="E13" s="14">
        <f t="shared" si="0"/>
        <v>20528.18</v>
      </c>
      <c r="F13" s="14">
        <f t="shared" si="0"/>
        <v>20528.18</v>
      </c>
      <c r="G13" s="43"/>
      <c r="H13" s="21">
        <v>0</v>
      </c>
      <c r="I13" s="21">
        <v>0</v>
      </c>
      <c r="J13" s="21">
        <v>0</v>
      </c>
      <c r="K13" s="21">
        <v>0</v>
      </c>
      <c r="L13" s="14">
        <f t="shared" si="1"/>
        <v>0</v>
      </c>
      <c r="M13" s="22"/>
      <c r="N13" s="21">
        <v>0</v>
      </c>
      <c r="O13" s="21">
        <v>0</v>
      </c>
      <c r="P13" s="21">
        <v>0</v>
      </c>
      <c r="Q13" s="21">
        <v>20528.18</v>
      </c>
      <c r="R13" s="23">
        <f t="shared" si="2"/>
        <v>20528.18</v>
      </c>
    </row>
    <row r="14" spans="1:18" ht="12.75">
      <c r="A14" s="42" t="s">
        <v>40</v>
      </c>
      <c r="B14" s="14">
        <f t="shared" si="0"/>
        <v>0</v>
      </c>
      <c r="C14" s="14">
        <f t="shared" si="0"/>
        <v>2556.21</v>
      </c>
      <c r="D14" s="14">
        <f t="shared" si="0"/>
        <v>0</v>
      </c>
      <c r="E14" s="14">
        <f t="shared" si="0"/>
        <v>244.92</v>
      </c>
      <c r="F14" s="14">
        <f t="shared" si="0"/>
        <v>2801.13</v>
      </c>
      <c r="G14" s="43"/>
      <c r="H14" s="21">
        <v>0</v>
      </c>
      <c r="I14" s="21">
        <v>2556.21</v>
      </c>
      <c r="J14" s="21">
        <v>0</v>
      </c>
      <c r="K14" s="21">
        <v>244.92</v>
      </c>
      <c r="L14" s="14">
        <f t="shared" si="1"/>
        <v>2801.13</v>
      </c>
      <c r="M14" s="22"/>
      <c r="N14" s="21">
        <v>0</v>
      </c>
      <c r="O14" s="21">
        <v>0</v>
      </c>
      <c r="P14" s="21">
        <v>0</v>
      </c>
      <c r="Q14" s="21">
        <v>0</v>
      </c>
      <c r="R14" s="23">
        <f t="shared" si="2"/>
        <v>0</v>
      </c>
    </row>
    <row r="15" spans="1:18" ht="12.75">
      <c r="A15" s="42" t="s">
        <v>41</v>
      </c>
      <c r="B15" s="14">
        <f t="shared" si="0"/>
        <v>0</v>
      </c>
      <c r="C15" s="14">
        <f t="shared" si="0"/>
        <v>21923.51</v>
      </c>
      <c r="D15" s="14">
        <f t="shared" si="0"/>
        <v>17964.25</v>
      </c>
      <c r="E15" s="14">
        <f t="shared" si="0"/>
        <v>14643.28</v>
      </c>
      <c r="F15" s="14">
        <f t="shared" si="0"/>
        <v>54531.03999999999</v>
      </c>
      <c r="G15" s="43"/>
      <c r="H15" s="21">
        <v>0</v>
      </c>
      <c r="I15" s="21">
        <v>21923.51</v>
      </c>
      <c r="J15" s="21">
        <v>17964.25</v>
      </c>
      <c r="K15" s="21">
        <v>14643.28</v>
      </c>
      <c r="L15" s="14">
        <f t="shared" si="1"/>
        <v>54531.03999999999</v>
      </c>
      <c r="M15" s="22"/>
      <c r="N15" s="21">
        <v>0</v>
      </c>
      <c r="O15" s="21">
        <v>0</v>
      </c>
      <c r="P15" s="21">
        <v>0</v>
      </c>
      <c r="Q15" s="21">
        <v>0</v>
      </c>
      <c r="R15" s="23">
        <f t="shared" si="2"/>
        <v>0</v>
      </c>
    </row>
    <row r="16" spans="1:18" ht="12.75">
      <c r="A16" s="42" t="s">
        <v>42</v>
      </c>
      <c r="B16" s="14">
        <f t="shared" si="0"/>
        <v>0</v>
      </c>
      <c r="C16" s="14">
        <f t="shared" si="0"/>
        <v>0</v>
      </c>
      <c r="D16" s="14">
        <f t="shared" si="0"/>
        <v>0</v>
      </c>
      <c r="E16" s="14">
        <f t="shared" si="0"/>
        <v>84.2</v>
      </c>
      <c r="F16" s="14">
        <f t="shared" si="0"/>
        <v>84.2</v>
      </c>
      <c r="G16" s="43"/>
      <c r="H16" s="21">
        <v>0</v>
      </c>
      <c r="I16" s="21">
        <v>0</v>
      </c>
      <c r="J16" s="21">
        <v>0</v>
      </c>
      <c r="K16" s="21">
        <v>84.2</v>
      </c>
      <c r="L16" s="14">
        <f t="shared" si="1"/>
        <v>84.2</v>
      </c>
      <c r="M16" s="22"/>
      <c r="N16" s="21">
        <v>0</v>
      </c>
      <c r="O16" s="21">
        <v>0</v>
      </c>
      <c r="P16" s="21">
        <v>0</v>
      </c>
      <c r="Q16" s="21">
        <v>0</v>
      </c>
      <c r="R16" s="23">
        <f t="shared" si="2"/>
        <v>0</v>
      </c>
    </row>
    <row r="17" spans="1:18" ht="12.75">
      <c r="A17" s="42" t="s">
        <v>43</v>
      </c>
      <c r="B17" s="14">
        <f t="shared" si="0"/>
        <v>0</v>
      </c>
      <c r="C17" s="14">
        <f t="shared" si="0"/>
        <v>0</v>
      </c>
      <c r="D17" s="14">
        <f t="shared" si="0"/>
        <v>0</v>
      </c>
      <c r="E17" s="14">
        <f t="shared" si="0"/>
        <v>0</v>
      </c>
      <c r="F17" s="14">
        <f t="shared" si="0"/>
        <v>0</v>
      </c>
      <c r="G17" s="43"/>
      <c r="H17" s="21">
        <v>0</v>
      </c>
      <c r="I17" s="21">
        <v>0</v>
      </c>
      <c r="J17" s="21">
        <v>0</v>
      </c>
      <c r="K17" s="21">
        <v>0</v>
      </c>
      <c r="L17" s="14">
        <f t="shared" si="1"/>
        <v>0</v>
      </c>
      <c r="M17" s="22"/>
      <c r="N17" s="21">
        <v>0</v>
      </c>
      <c r="O17" s="21">
        <v>0</v>
      </c>
      <c r="P17" s="21">
        <v>0</v>
      </c>
      <c r="Q17" s="21">
        <v>0</v>
      </c>
      <c r="R17" s="23">
        <f t="shared" si="2"/>
        <v>0</v>
      </c>
    </row>
    <row r="18" spans="1:18" ht="12.75">
      <c r="A18" s="42" t="s">
        <v>44</v>
      </c>
      <c r="B18" s="14">
        <f t="shared" si="0"/>
        <v>19876.07</v>
      </c>
      <c r="C18" s="14">
        <f t="shared" si="0"/>
        <v>200.46</v>
      </c>
      <c r="D18" s="14">
        <f t="shared" si="0"/>
        <v>96.31</v>
      </c>
      <c r="E18" s="14">
        <f t="shared" si="0"/>
        <v>13817.04</v>
      </c>
      <c r="F18" s="14">
        <f t="shared" si="0"/>
        <v>33989.880000000005</v>
      </c>
      <c r="G18" s="43"/>
      <c r="H18" s="21">
        <v>19876.07</v>
      </c>
      <c r="I18" s="21">
        <v>200.46</v>
      </c>
      <c r="J18" s="21">
        <v>96.31</v>
      </c>
      <c r="K18" s="21">
        <v>13817.04</v>
      </c>
      <c r="L18" s="14">
        <f t="shared" si="1"/>
        <v>33989.880000000005</v>
      </c>
      <c r="M18" s="22"/>
      <c r="N18" s="21">
        <v>0</v>
      </c>
      <c r="O18" s="21">
        <v>0</v>
      </c>
      <c r="P18" s="21">
        <v>0</v>
      </c>
      <c r="Q18" s="21">
        <v>0</v>
      </c>
      <c r="R18" s="23">
        <f t="shared" si="2"/>
        <v>0</v>
      </c>
    </row>
    <row r="19" spans="1:18" ht="12.75">
      <c r="A19" s="42" t="s">
        <v>45</v>
      </c>
      <c r="B19" s="14">
        <f t="shared" si="0"/>
        <v>0</v>
      </c>
      <c r="C19" s="14">
        <f t="shared" si="0"/>
        <v>0</v>
      </c>
      <c r="D19" s="14">
        <f t="shared" si="0"/>
        <v>0</v>
      </c>
      <c r="E19" s="14">
        <f t="shared" si="0"/>
        <v>0</v>
      </c>
      <c r="F19" s="14">
        <f t="shared" si="0"/>
        <v>0</v>
      </c>
      <c r="G19" s="43"/>
      <c r="H19" s="21">
        <v>0</v>
      </c>
      <c r="I19" s="21">
        <v>0</v>
      </c>
      <c r="J19" s="21">
        <v>0</v>
      </c>
      <c r="K19" s="21">
        <v>0</v>
      </c>
      <c r="L19" s="14">
        <f t="shared" si="1"/>
        <v>0</v>
      </c>
      <c r="M19" s="22"/>
      <c r="N19" s="21">
        <v>0</v>
      </c>
      <c r="O19" s="21">
        <v>0</v>
      </c>
      <c r="P19" s="21">
        <v>0</v>
      </c>
      <c r="Q19" s="21">
        <v>0</v>
      </c>
      <c r="R19" s="23">
        <f t="shared" si="2"/>
        <v>0</v>
      </c>
    </row>
    <row r="20" spans="1:18" ht="12.75">
      <c r="A20" s="42" t="s">
        <v>46</v>
      </c>
      <c r="B20" s="14">
        <f t="shared" si="0"/>
        <v>0</v>
      </c>
      <c r="C20" s="14">
        <f t="shared" si="0"/>
        <v>0</v>
      </c>
      <c r="D20" s="14">
        <f t="shared" si="0"/>
        <v>0</v>
      </c>
      <c r="E20" s="14">
        <f t="shared" si="0"/>
        <v>0</v>
      </c>
      <c r="F20" s="14">
        <f t="shared" si="0"/>
        <v>0</v>
      </c>
      <c r="G20" s="43"/>
      <c r="H20" s="21">
        <v>0</v>
      </c>
      <c r="I20" s="21">
        <v>0</v>
      </c>
      <c r="J20" s="21">
        <v>0</v>
      </c>
      <c r="K20" s="21">
        <v>0</v>
      </c>
      <c r="L20" s="14">
        <f t="shared" si="1"/>
        <v>0</v>
      </c>
      <c r="M20" s="22"/>
      <c r="N20" s="21">
        <v>0</v>
      </c>
      <c r="O20" s="21">
        <v>0</v>
      </c>
      <c r="P20" s="21">
        <v>0</v>
      </c>
      <c r="Q20" s="21">
        <v>0</v>
      </c>
      <c r="R20" s="23">
        <f t="shared" si="2"/>
        <v>0</v>
      </c>
    </row>
    <row r="21" spans="1:18" ht="12.75">
      <c r="A21" s="42" t="s">
        <v>47</v>
      </c>
      <c r="B21" s="14">
        <f t="shared" si="0"/>
        <v>0</v>
      </c>
      <c r="C21" s="14">
        <f t="shared" si="0"/>
        <v>0</v>
      </c>
      <c r="D21" s="14">
        <f t="shared" si="0"/>
        <v>0</v>
      </c>
      <c r="E21" s="14">
        <f t="shared" si="0"/>
        <v>0</v>
      </c>
      <c r="F21" s="14">
        <f t="shared" si="0"/>
        <v>0</v>
      </c>
      <c r="G21" s="43"/>
      <c r="H21" s="21">
        <v>0</v>
      </c>
      <c r="I21" s="21">
        <v>0</v>
      </c>
      <c r="J21" s="21">
        <v>0</v>
      </c>
      <c r="K21" s="21">
        <v>0</v>
      </c>
      <c r="L21" s="14">
        <f t="shared" si="1"/>
        <v>0</v>
      </c>
      <c r="M21" s="22"/>
      <c r="N21" s="21">
        <v>0</v>
      </c>
      <c r="O21" s="21">
        <v>0</v>
      </c>
      <c r="P21" s="21">
        <v>0</v>
      </c>
      <c r="Q21" s="21">
        <v>0</v>
      </c>
      <c r="R21" s="23">
        <f t="shared" si="2"/>
        <v>0</v>
      </c>
    </row>
    <row r="22" spans="1:18" ht="12.75">
      <c r="A22" s="42" t="s">
        <v>48</v>
      </c>
      <c r="B22" s="14">
        <f t="shared" si="0"/>
        <v>0</v>
      </c>
      <c r="C22" s="14">
        <f t="shared" si="0"/>
        <v>0</v>
      </c>
      <c r="D22" s="14">
        <f t="shared" si="0"/>
        <v>0</v>
      </c>
      <c r="E22" s="14">
        <f t="shared" si="0"/>
        <v>0</v>
      </c>
      <c r="F22" s="14">
        <f t="shared" si="0"/>
        <v>0</v>
      </c>
      <c r="G22" s="43"/>
      <c r="H22" s="21">
        <v>0</v>
      </c>
      <c r="I22" s="21">
        <v>0</v>
      </c>
      <c r="J22" s="21">
        <v>0</v>
      </c>
      <c r="K22" s="21">
        <v>0</v>
      </c>
      <c r="L22" s="14">
        <f t="shared" si="1"/>
        <v>0</v>
      </c>
      <c r="M22" s="22"/>
      <c r="N22" s="21">
        <v>0</v>
      </c>
      <c r="O22" s="21">
        <v>0</v>
      </c>
      <c r="P22" s="21">
        <v>0</v>
      </c>
      <c r="Q22" s="21">
        <v>0</v>
      </c>
      <c r="R22" s="23">
        <f t="shared" si="2"/>
        <v>0</v>
      </c>
    </row>
    <row r="23" spans="1:18" ht="12.75">
      <c r="A23" s="42" t="s">
        <v>49</v>
      </c>
      <c r="B23" s="14">
        <f t="shared" si="0"/>
        <v>0</v>
      </c>
      <c r="C23" s="14">
        <f t="shared" si="0"/>
        <v>0</v>
      </c>
      <c r="D23" s="14">
        <f t="shared" si="0"/>
        <v>0</v>
      </c>
      <c r="E23" s="14">
        <f t="shared" si="0"/>
        <v>0</v>
      </c>
      <c r="F23" s="14">
        <f t="shared" si="0"/>
        <v>0</v>
      </c>
      <c r="G23" s="43"/>
      <c r="H23" s="21">
        <v>0</v>
      </c>
      <c r="I23" s="21">
        <v>0</v>
      </c>
      <c r="J23" s="21">
        <v>0</v>
      </c>
      <c r="K23" s="21">
        <v>0</v>
      </c>
      <c r="L23" s="14">
        <f t="shared" si="1"/>
        <v>0</v>
      </c>
      <c r="M23" s="22"/>
      <c r="N23" s="21">
        <v>0</v>
      </c>
      <c r="O23" s="21">
        <v>0</v>
      </c>
      <c r="P23" s="21">
        <v>0</v>
      </c>
      <c r="Q23" s="21">
        <v>0</v>
      </c>
      <c r="R23" s="23">
        <f t="shared" si="2"/>
        <v>0</v>
      </c>
    </row>
    <row r="24" spans="1:18" ht="12.75">
      <c r="A24" s="42" t="s">
        <v>50</v>
      </c>
      <c r="B24" s="14">
        <f t="shared" si="0"/>
        <v>0</v>
      </c>
      <c r="C24" s="14">
        <f t="shared" si="0"/>
        <v>0</v>
      </c>
      <c r="D24" s="14">
        <f t="shared" si="0"/>
        <v>0</v>
      </c>
      <c r="E24" s="14">
        <f t="shared" si="0"/>
        <v>0</v>
      </c>
      <c r="F24" s="14">
        <f t="shared" si="0"/>
        <v>0</v>
      </c>
      <c r="G24" s="43"/>
      <c r="H24" s="21">
        <v>0</v>
      </c>
      <c r="I24" s="21">
        <v>0</v>
      </c>
      <c r="J24" s="21">
        <v>0</v>
      </c>
      <c r="K24" s="21">
        <v>0</v>
      </c>
      <c r="L24" s="14">
        <f t="shared" si="1"/>
        <v>0</v>
      </c>
      <c r="M24" s="22"/>
      <c r="N24" s="21">
        <v>0</v>
      </c>
      <c r="O24" s="21">
        <v>0</v>
      </c>
      <c r="P24" s="21">
        <v>0</v>
      </c>
      <c r="Q24" s="21">
        <v>0</v>
      </c>
      <c r="R24" s="23">
        <f t="shared" si="2"/>
        <v>0</v>
      </c>
    </row>
    <row r="25" spans="1:18" ht="12.75">
      <c r="A25" s="42" t="s">
        <v>51</v>
      </c>
      <c r="B25" s="14">
        <f t="shared" si="0"/>
        <v>2308.98</v>
      </c>
      <c r="C25" s="14">
        <f t="shared" si="0"/>
        <v>0</v>
      </c>
      <c r="D25" s="14">
        <f t="shared" si="0"/>
        <v>10422.74</v>
      </c>
      <c r="E25" s="14">
        <f t="shared" si="0"/>
        <v>2131.65</v>
      </c>
      <c r="F25" s="14">
        <f t="shared" si="0"/>
        <v>14863.369999999999</v>
      </c>
      <c r="G25" s="43"/>
      <c r="H25" s="21">
        <v>2308.98</v>
      </c>
      <c r="I25" s="21">
        <v>0</v>
      </c>
      <c r="J25" s="21">
        <v>10422.74</v>
      </c>
      <c r="K25" s="21">
        <v>2131.65</v>
      </c>
      <c r="L25" s="14">
        <f t="shared" si="1"/>
        <v>14863.369999999999</v>
      </c>
      <c r="M25" s="22"/>
      <c r="N25" s="21">
        <v>0</v>
      </c>
      <c r="O25" s="21">
        <v>0</v>
      </c>
      <c r="P25" s="21">
        <v>0</v>
      </c>
      <c r="Q25" s="21">
        <v>0</v>
      </c>
      <c r="R25" s="23">
        <f t="shared" si="2"/>
        <v>0</v>
      </c>
    </row>
    <row r="26" spans="1:18" ht="12.75">
      <c r="A26" s="42" t="s">
        <v>52</v>
      </c>
      <c r="B26" s="14">
        <f t="shared" si="0"/>
        <v>1599.47</v>
      </c>
      <c r="C26" s="14">
        <f t="shared" si="0"/>
        <v>0</v>
      </c>
      <c r="D26" s="14">
        <f t="shared" si="0"/>
        <v>0</v>
      </c>
      <c r="E26" s="14">
        <f t="shared" si="0"/>
        <v>0</v>
      </c>
      <c r="F26" s="14">
        <f t="shared" si="0"/>
        <v>1599.47</v>
      </c>
      <c r="G26" s="43"/>
      <c r="H26" s="21">
        <v>1599.47</v>
      </c>
      <c r="I26" s="21">
        <v>0</v>
      </c>
      <c r="J26" s="21">
        <v>0</v>
      </c>
      <c r="K26" s="21">
        <v>0</v>
      </c>
      <c r="L26" s="14">
        <f t="shared" si="1"/>
        <v>1599.47</v>
      </c>
      <c r="M26" s="22"/>
      <c r="N26" s="21">
        <v>0</v>
      </c>
      <c r="O26" s="21">
        <v>0</v>
      </c>
      <c r="P26" s="21">
        <v>0</v>
      </c>
      <c r="Q26" s="21">
        <v>0</v>
      </c>
      <c r="R26" s="23">
        <f t="shared" si="2"/>
        <v>0</v>
      </c>
    </row>
    <row r="27" spans="1:18" ht="12.75">
      <c r="A27" s="42" t="s">
        <v>53</v>
      </c>
      <c r="B27" s="14">
        <f t="shared" si="0"/>
        <v>3866.69</v>
      </c>
      <c r="C27" s="14">
        <f t="shared" si="0"/>
        <v>0</v>
      </c>
      <c r="D27" s="14">
        <f t="shared" si="0"/>
        <v>0</v>
      </c>
      <c r="E27" s="14">
        <f t="shared" si="0"/>
        <v>0</v>
      </c>
      <c r="F27" s="14">
        <f t="shared" si="0"/>
        <v>3866.69</v>
      </c>
      <c r="G27" s="43"/>
      <c r="H27" s="21">
        <v>0</v>
      </c>
      <c r="I27" s="21">
        <v>0</v>
      </c>
      <c r="J27" s="21">
        <v>0</v>
      </c>
      <c r="K27" s="21">
        <v>0</v>
      </c>
      <c r="L27" s="14">
        <f t="shared" si="1"/>
        <v>0</v>
      </c>
      <c r="M27" s="22"/>
      <c r="N27" s="21">
        <v>3866.69</v>
      </c>
      <c r="O27" s="21">
        <v>0</v>
      </c>
      <c r="P27" s="21">
        <v>0</v>
      </c>
      <c r="Q27" s="21">
        <v>0</v>
      </c>
      <c r="R27" s="23">
        <f t="shared" si="2"/>
        <v>3866.69</v>
      </c>
    </row>
    <row r="28" spans="1:18" ht="13.5" thickBot="1">
      <c r="A28" s="44" t="s">
        <v>54</v>
      </c>
      <c r="B28" s="45">
        <f t="shared" si="0"/>
        <v>0</v>
      </c>
      <c r="C28" s="45">
        <f t="shared" si="0"/>
        <v>0</v>
      </c>
      <c r="D28" s="45">
        <f t="shared" si="0"/>
        <v>0</v>
      </c>
      <c r="E28" s="45">
        <f t="shared" si="0"/>
        <v>121.4</v>
      </c>
      <c r="F28" s="45">
        <f t="shared" si="0"/>
        <v>121.4</v>
      </c>
      <c r="G28" s="46"/>
      <c r="H28" s="51">
        <v>0</v>
      </c>
      <c r="I28" s="51">
        <v>0</v>
      </c>
      <c r="J28" s="51">
        <v>0</v>
      </c>
      <c r="K28" s="51">
        <v>121.4</v>
      </c>
      <c r="L28" s="45">
        <f t="shared" si="1"/>
        <v>121.4</v>
      </c>
      <c r="M28" s="32"/>
      <c r="N28" s="51">
        <v>0</v>
      </c>
      <c r="O28" s="51">
        <v>0</v>
      </c>
      <c r="P28" s="51">
        <v>0</v>
      </c>
      <c r="Q28" s="51">
        <v>0</v>
      </c>
      <c r="R28" s="48">
        <f t="shared" si="2"/>
        <v>0</v>
      </c>
    </row>
    <row r="29" spans="1:7" ht="12.75">
      <c r="A29" s="36" t="s">
        <v>29</v>
      </c>
      <c r="B29" s="36"/>
      <c r="C29" s="36"/>
      <c r="D29" s="36"/>
      <c r="E29" s="36"/>
      <c r="F29" s="36"/>
      <c r="G29" s="36"/>
    </row>
  </sheetData>
  <mergeCells count="9">
    <mergeCell ref="M4:M6"/>
    <mergeCell ref="N4:R4"/>
    <mergeCell ref="B5:F5"/>
    <mergeCell ref="H5:L5"/>
    <mergeCell ref="N5:R5"/>
    <mergeCell ref="A4:A6"/>
    <mergeCell ref="B4:F4"/>
    <mergeCell ref="G4:G6"/>
    <mergeCell ref="H4:L4"/>
  </mergeCells>
  <hyperlinks>
    <hyperlink ref="F1" location="Indice!A1" display="Indice"/>
  </hyperlink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CEMI</dc:creator>
  <cp:keywords/>
  <dc:description/>
  <cp:lastModifiedBy>FMG004</cp:lastModifiedBy>
  <dcterms:created xsi:type="dcterms:W3CDTF">2008-02-15T13:11:45Z</dcterms:created>
  <dcterms:modified xsi:type="dcterms:W3CDTF">2010-02-05T08:59:03Z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