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65401" windowWidth="7680" windowHeight="9510" tabRatio="803" activeTab="0"/>
  </bookViews>
  <sheets>
    <sheet name="Indice" sheetId="1" r:id="rId1"/>
    <sheet name="Loc Vivienda" sheetId="2" r:id="rId2"/>
    <sheet name="Loc Vivienda Enero_2010" sheetId="3" r:id="rId3"/>
    <sheet name="Loc Vivienda Febrero_2010" sheetId="4" r:id="rId4"/>
    <sheet name="Loc Vivienda Marzo_2010" sheetId="5" r:id="rId5"/>
    <sheet name="LocVivienda Abril_2010" sheetId="6" r:id="rId6"/>
    <sheet name="LocVivienda Mayo_2010" sheetId="7" r:id="rId7"/>
    <sheet name="LocVivienda Junio_2010" sheetId="8" r:id="rId8"/>
  </sheets>
  <definedNames/>
  <calcPr fullCalcOnLoad="1"/>
</workbook>
</file>

<file path=xl/sharedStrings.xml><?xml version="1.0" encoding="utf-8"?>
<sst xmlns="http://schemas.openxmlformats.org/spreadsheetml/2006/main" count="218" uniqueCount="53">
  <si>
    <t>DISTRITOS</t>
  </si>
  <si>
    <t>TOTAL</t>
  </si>
  <si>
    <t>Distritos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</si>
  <si>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</si>
  <si>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</si>
  <si>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</si>
  <si>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</si>
  <si>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</si>
  <si>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</si>
  <si>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</si>
  <si>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</si>
  <si>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</si>
  <si>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</si>
  <si>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</si>
  <si>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</si>
  <si>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</si>
  <si>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</si>
  <si>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</si>
  <si>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</si>
  <si>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</si>
  <si>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</si>
  <si>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</si>
  <si>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</si>
  <si>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</si>
  <si>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FUENTE: SIGSA. Dirección General de Estadística. Elaboración propia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</si>
  <si>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</si>
  <si>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</si>
  <si>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</si>
  <si>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</si>
  <si>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</si>
  <si>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</si>
  <si>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</si>
  <si>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</si>
  <si>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</si>
  <si>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</si>
  <si>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</si>
  <si>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</si>
  <si>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</si>
  <si>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>Distribución por Distritos</t>
  </si>
  <si>
    <t>Nº Vivienda</t>
  </si>
  <si>
    <t>Sup.Vivienda</t>
  </si>
  <si>
    <t>Promedio</t>
  </si>
  <si>
    <t>Año 2008</t>
  </si>
  <si>
    <t>Año 2009</t>
  </si>
  <si>
    <t>LOCALES CONVERTIDOS EN VIVIENDA AUTORIZADAS EN LICENCIAS URBANISTICAS EN ENERO 2010</t>
  </si>
  <si>
    <t>LOCALES TRANSFORMADOS EN VIVIENDA EN EL AÑO 2010</t>
  </si>
  <si>
    <t>Año 2010</t>
  </si>
  <si>
    <t>Resumen mensual 2010</t>
  </si>
  <si>
    <t>LOCALES CONVERTIDOS EN VIVIENDA AUTORIZADAS EN LICENCIAS URBANISTICAS EN FEBRERO 2010</t>
  </si>
  <si>
    <t>LOCALES CONVERTIDOS EN VIVIENDA AUTORIZADAS EN LICENCIAS URBANISTICAS EN MARZO 2010</t>
  </si>
  <si>
    <t>LOCALES CONVERTIDOS EN VIVIENDA AUTORIZADAS EN LICENCIAS URBANISTICAS EN ABRIL 2010</t>
  </si>
  <si>
    <t>LOCALES CONVERTIDOS EN VIVIENDA AUTORIZADAS EN LICENCIAS URBANISTICAS EN MAYO 2010</t>
  </si>
  <si>
    <t>LOCALES CONVERTIDOS EN VIVIENDA AUTORIZADAS EN LICENCIAS URBANISTICAS EN JUNIO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</si>
</sst>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#,##0_ ;[Red]\-#,##0\ "/>
    <numFmt numFmtId="167" formatCode="#,##0.00_ ;[Red]\-#,##0.00\ 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/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/>
    </xf>
    <xf numFmtId="4" fontId="3" fillId="0" borderId="6" xfId="0" applyNumberFormat="1" applyFont="1" applyBorder="1" applyAlignment="1">
      <alignment horizontal="right"/>
    </xf>
    <xf numFmtId="3" fontId="0" fillId="0" borderId="7" xfId="0" applyNumberFormat="1" applyFill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0" fontId="6" fillId="0" borderId="0" xfId="15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1" fillId="0" borderId="8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9" fontId="1" fillId="2" borderId="13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D20" sqref="D20"/>
    </sheetView>
  </sheetViews>
  <sheetFormatPr defaultColWidth="11.421875" defaultRowHeight="12.75"/>
  <sheetData>
    <row r="1" ht="12.75">
      <c r="A1" s="11" t="s">
        <v>45</v>
      </c>
    </row>
    <row r="2" ht="12.75">
      <c r="A2" s="25" t="s">
        <v>47</v>
      </c>
    </row>
    <row r="3" ht="12.75">
      <c r="A3" s="25" t="s">
        <v>25</v>
      </c>
    </row>
    <row r="4" ht="12.75">
      <c r="A4" s="25" t="s">
        <v>26</v>
      </c>
    </row>
    <row r="5" ht="12.75">
      <c r="A5" s="25" t="s">
        <v>27</v>
      </c>
    </row>
    <row r="6" ht="12.75">
      <c r="A6" s="25" t="s">
        <v>28</v>
      </c>
    </row>
    <row r="7" ht="12.75">
      <c r="A7" s="25" t="s">
        <v>29</v>
      </c>
    </row>
    <row r="8" ht="12.75">
      <c r="A8" s="25" t="s">
        <v>30</v>
      </c>
    </row>
  </sheetData>
  <hyperlinks>
    <hyperlink ref="A3" location="'Loc Vivienda Enero_2009'!A1" display="Enero"/>
    <hyperlink ref="A2" location="'Loc Vivienda'!A1" display="Resumen mensual 2010"/>
    <hyperlink ref="A4" location="'Loc Vivienda Febrero_2010'!A1" display="Febrero"/>
    <hyperlink ref="A5" location="'Loc Vivienda Marzo_2010'!A1" display="Marzo"/>
    <hyperlink ref="A6" location="'LocVivienda Abril_2010'!A1" display="Abril"/>
    <hyperlink ref="A7" location="'LocVivienda Mayo_2010'!A1" display="Mayo"/>
    <hyperlink ref="A8" location="'LocVivienda Junio_2010'!A1" display="Junio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G11" sqref="G11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3.5" thickBot="1">
      <c r="A2" s="11" t="s">
        <v>45</v>
      </c>
    </row>
    <row r="3" spans="1:4" s="1" customFormat="1" ht="12.75" customHeight="1" thickBot="1">
      <c r="A3" s="44" t="s">
        <v>2</v>
      </c>
      <c r="B3" s="46" t="s">
        <v>0</v>
      </c>
      <c r="C3" s="46"/>
      <c r="D3" s="47"/>
    </row>
    <row r="4" spans="1:4" s="3" customFormat="1" ht="22.5" customHeight="1">
      <c r="A4" s="45"/>
      <c r="B4" s="6" t="s">
        <v>39</v>
      </c>
      <c r="C4" s="32" t="s">
        <v>40</v>
      </c>
      <c r="D4" s="28" t="s">
        <v>41</v>
      </c>
    </row>
    <row r="5" spans="1:4" ht="12.75">
      <c r="A5" s="23"/>
      <c r="B5" s="7"/>
      <c r="C5" s="14"/>
      <c r="D5" s="17"/>
    </row>
    <row r="6" spans="1:4" ht="12.75">
      <c r="A6" s="9" t="s">
        <v>42</v>
      </c>
      <c r="B6" s="7">
        <v>680</v>
      </c>
      <c r="C6" s="34">
        <v>35109.48</v>
      </c>
      <c r="D6" s="35">
        <v>51.63</v>
      </c>
    </row>
    <row r="7" spans="1:4" ht="12.75">
      <c r="A7" s="9" t="s">
        <v>43</v>
      </c>
      <c r="B7" s="7">
        <v>396</v>
      </c>
      <c r="C7" s="34">
        <v>21655.03</v>
      </c>
      <c r="D7" s="35">
        <v>54.68441919191919</v>
      </c>
    </row>
    <row r="8" spans="1:4" ht="12.75">
      <c r="A8" s="9"/>
      <c r="B8" s="7"/>
      <c r="C8" s="33"/>
      <c r="D8" s="17"/>
    </row>
    <row r="9" spans="1:4" ht="11.25" customHeight="1">
      <c r="A9" s="9" t="s">
        <v>46</v>
      </c>
      <c r="B9" s="7"/>
      <c r="C9" s="33"/>
      <c r="D9" s="17"/>
    </row>
    <row r="10" spans="1:4" ht="12.75">
      <c r="A10" s="12" t="s">
        <v>1</v>
      </c>
      <c r="B10" s="13">
        <f>SUM(B11:B22)</f>
        <v>131</v>
      </c>
      <c r="C10" s="15">
        <f>SUM(C11:C22)</f>
        <v>7596.679999999999</v>
      </c>
      <c r="D10" s="20">
        <f aca="true" t="shared" si="0" ref="D10:D16">C10/B10</f>
        <v>57.98992366412213</v>
      </c>
    </row>
    <row r="11" spans="1:4" ht="12.75">
      <c r="A11" s="9" t="s">
        <v>25</v>
      </c>
      <c r="B11" s="7">
        <v>19</v>
      </c>
      <c r="C11" s="16">
        <v>1601.01</v>
      </c>
      <c r="D11" s="18">
        <f t="shared" si="0"/>
        <v>84.26368421052632</v>
      </c>
    </row>
    <row r="12" spans="1:4" ht="12.75">
      <c r="A12" s="9" t="s">
        <v>26</v>
      </c>
      <c r="B12" s="7">
        <v>18</v>
      </c>
      <c r="C12" s="16">
        <v>756.38</v>
      </c>
      <c r="D12" s="18">
        <f t="shared" si="0"/>
        <v>42.02111111111111</v>
      </c>
    </row>
    <row r="13" spans="1:4" ht="12.75">
      <c r="A13" s="9" t="s">
        <v>27</v>
      </c>
      <c r="B13" s="7">
        <v>24</v>
      </c>
      <c r="C13" s="16">
        <v>1399.08</v>
      </c>
      <c r="D13" s="18">
        <f t="shared" si="0"/>
        <v>58.294999999999995</v>
      </c>
    </row>
    <row r="14" spans="1:4" ht="12.75">
      <c r="A14" s="9" t="s">
        <v>28</v>
      </c>
      <c r="B14" s="7">
        <v>20</v>
      </c>
      <c r="C14" s="16">
        <v>955.75</v>
      </c>
      <c r="D14" s="18">
        <f t="shared" si="0"/>
        <v>47.7875</v>
      </c>
    </row>
    <row r="15" spans="1:4" ht="12.75">
      <c r="A15" s="9" t="s">
        <v>29</v>
      </c>
      <c r="B15" s="7">
        <v>26</v>
      </c>
      <c r="C15" s="16">
        <v>1179.32</v>
      </c>
      <c r="D15" s="18">
        <f t="shared" si="0"/>
        <v>45.35846153846153</v>
      </c>
    </row>
    <row r="16" spans="1:4" ht="12.75">
      <c r="A16" s="9" t="s">
        <v>30</v>
      </c>
      <c r="B16" s="7">
        <v>24</v>
      </c>
      <c r="C16" s="16">
        <v>1705.14</v>
      </c>
      <c r="D16" s="18">
        <f t="shared" si="0"/>
        <v>71.0475</v>
      </c>
    </row>
    <row r="17" spans="1:4" ht="12.75">
      <c r="A17" s="9" t="s">
        <v>31</v>
      </c>
      <c r="B17" s="7"/>
      <c r="C17" s="16"/>
      <c r="D17" s="18">
        <v>0</v>
      </c>
    </row>
    <row r="18" spans="1:4" ht="12.75">
      <c r="A18" s="9" t="s">
        <v>32</v>
      </c>
      <c r="B18" s="7"/>
      <c r="C18" s="16"/>
      <c r="D18" s="18">
        <v>0</v>
      </c>
    </row>
    <row r="19" spans="1:4" ht="12.75">
      <c r="A19" s="9" t="s">
        <v>33</v>
      </c>
      <c r="B19" s="7"/>
      <c r="C19" s="16"/>
      <c r="D19" s="18">
        <v>0</v>
      </c>
    </row>
    <row r="20" spans="1:4" ht="12.75">
      <c r="A20" s="9" t="s">
        <v>34</v>
      </c>
      <c r="B20" s="7"/>
      <c r="C20" s="16"/>
      <c r="D20" s="18">
        <v>0</v>
      </c>
    </row>
    <row r="21" spans="1:4" ht="12.75">
      <c r="A21" s="9" t="s">
        <v>35</v>
      </c>
      <c r="B21" s="7"/>
      <c r="C21" s="16"/>
      <c r="D21" s="18">
        <v>0</v>
      </c>
    </row>
    <row r="22" spans="1:4" ht="12.75">
      <c r="A22" s="9" t="s">
        <v>36</v>
      </c>
      <c r="B22" s="7"/>
      <c r="C22" s="16"/>
      <c r="D22" s="18">
        <v>0</v>
      </c>
    </row>
    <row r="23" spans="1:4" ht="13.5" thickBot="1">
      <c r="A23" s="10"/>
      <c r="B23" s="8"/>
      <c r="C23" s="24"/>
      <c r="D23" s="22"/>
    </row>
    <row r="24" spans="1:4" ht="12.75">
      <c r="A24" s="5" t="s">
        <v>24</v>
      </c>
      <c r="B24" s="4"/>
      <c r="C24" s="4"/>
      <c r="D24" s="2"/>
    </row>
  </sheetData>
  <mergeCells count="2">
    <mergeCell ref="A3:A4"/>
    <mergeCell ref="B3:D3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D24" sqref="D24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44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19</v>
      </c>
      <c r="C7" s="15">
        <f>SUM(C8:C28)</f>
        <v>1601.0100000000002</v>
      </c>
      <c r="D7" s="21">
        <f>C7/B7</f>
        <v>84.26368421052632</v>
      </c>
    </row>
    <row r="8" spans="1:4" ht="12.75">
      <c r="A8" s="9" t="s">
        <v>3</v>
      </c>
      <c r="B8" s="29">
        <v>0</v>
      </c>
      <c r="C8" s="36">
        <v>0</v>
      </c>
      <c r="D8" s="21">
        <v>0</v>
      </c>
    </row>
    <row r="9" spans="1:4" ht="12.75">
      <c r="A9" s="9" t="s">
        <v>4</v>
      </c>
      <c r="B9" s="29">
        <v>0</v>
      </c>
      <c r="C9" s="36">
        <v>0</v>
      </c>
      <c r="D9" s="21">
        <v>0</v>
      </c>
    </row>
    <row r="10" spans="1:4" ht="12.75">
      <c r="A10" s="9" t="s">
        <v>5</v>
      </c>
      <c r="B10" s="29">
        <v>0</v>
      </c>
      <c r="C10" s="36">
        <v>0</v>
      </c>
      <c r="D10" s="21">
        <v>0</v>
      </c>
    </row>
    <row r="11" spans="1:4" ht="12.75">
      <c r="A11" s="9" t="s">
        <v>6</v>
      </c>
      <c r="B11" s="39">
        <v>3</v>
      </c>
      <c r="C11" s="36">
        <v>299</v>
      </c>
      <c r="D11" s="21">
        <f aca="true" t="shared" si="0" ref="D11:D26">C11/B11</f>
        <v>99.66666666666667</v>
      </c>
    </row>
    <row r="12" spans="1:4" ht="12.75">
      <c r="A12" s="9" t="s">
        <v>7</v>
      </c>
      <c r="B12" s="39">
        <v>4</v>
      </c>
      <c r="C12" s="36">
        <v>664.82</v>
      </c>
      <c r="D12" s="21">
        <f t="shared" si="0"/>
        <v>166.205</v>
      </c>
    </row>
    <row r="13" spans="1:4" ht="12.75">
      <c r="A13" s="9" t="s">
        <v>8</v>
      </c>
      <c r="B13" s="39">
        <v>4</v>
      </c>
      <c r="C13" s="36">
        <v>210.45</v>
      </c>
      <c r="D13" s="21">
        <f t="shared" si="0"/>
        <v>52.6125</v>
      </c>
    </row>
    <row r="14" spans="1:4" ht="12.75">
      <c r="A14" s="9" t="s">
        <v>9</v>
      </c>
      <c r="B14" s="39">
        <v>0</v>
      </c>
      <c r="C14" s="36">
        <v>0</v>
      </c>
      <c r="D14" s="21">
        <v>0</v>
      </c>
    </row>
    <row r="15" spans="1:4" ht="12.75">
      <c r="A15" s="9" t="s">
        <v>10</v>
      </c>
      <c r="B15" s="39">
        <v>1</v>
      </c>
      <c r="C15" s="36">
        <v>30.94</v>
      </c>
      <c r="D15" s="21">
        <f t="shared" si="0"/>
        <v>30.94</v>
      </c>
    </row>
    <row r="16" spans="1:4" ht="12.75">
      <c r="A16" s="9" t="s">
        <v>11</v>
      </c>
      <c r="B16" s="39">
        <v>1</v>
      </c>
      <c r="C16" s="36">
        <v>80.16</v>
      </c>
      <c r="D16" s="21">
        <f t="shared" si="0"/>
        <v>80.16</v>
      </c>
    </row>
    <row r="17" spans="1:4" ht="12.75">
      <c r="A17" s="9" t="s">
        <v>12</v>
      </c>
      <c r="B17" s="39">
        <v>0</v>
      </c>
      <c r="C17" s="36">
        <v>0</v>
      </c>
      <c r="D17" s="21">
        <v>0</v>
      </c>
    </row>
    <row r="18" spans="1:4" ht="12.75">
      <c r="A18" s="9" t="s">
        <v>13</v>
      </c>
      <c r="B18" s="39">
        <v>1</v>
      </c>
      <c r="C18" s="36">
        <v>60.15</v>
      </c>
      <c r="D18" s="21">
        <f t="shared" si="0"/>
        <v>60.15</v>
      </c>
    </row>
    <row r="19" spans="1:4" ht="12.75">
      <c r="A19" s="9" t="s">
        <v>14</v>
      </c>
      <c r="B19" s="39">
        <v>1</v>
      </c>
      <c r="C19" s="36">
        <v>49.7</v>
      </c>
      <c r="D19" s="21">
        <f t="shared" si="0"/>
        <v>49.7</v>
      </c>
    </row>
    <row r="20" spans="1:4" ht="12.75">
      <c r="A20" s="9" t="s">
        <v>15</v>
      </c>
      <c r="B20" s="39">
        <v>1</v>
      </c>
      <c r="C20" s="36">
        <v>46.49</v>
      </c>
      <c r="D20" s="21">
        <f t="shared" si="0"/>
        <v>46.49</v>
      </c>
    </row>
    <row r="21" spans="1:4" ht="12.75">
      <c r="A21" s="9" t="s">
        <v>16</v>
      </c>
      <c r="B21" s="39">
        <v>1</v>
      </c>
      <c r="C21" s="36">
        <v>58.6</v>
      </c>
      <c r="D21" s="21">
        <f t="shared" si="0"/>
        <v>58.6</v>
      </c>
    </row>
    <row r="22" spans="1:4" ht="12.75">
      <c r="A22" s="9" t="s">
        <v>17</v>
      </c>
      <c r="B22" s="39">
        <v>0</v>
      </c>
      <c r="C22" s="36">
        <v>0</v>
      </c>
      <c r="D22" s="21">
        <v>0</v>
      </c>
    </row>
    <row r="23" spans="1:4" ht="12.75">
      <c r="A23" s="9" t="s">
        <v>18</v>
      </c>
      <c r="B23" s="39">
        <v>1</v>
      </c>
      <c r="C23" s="36">
        <v>30.7</v>
      </c>
      <c r="D23" s="21">
        <f t="shared" si="0"/>
        <v>30.7</v>
      </c>
    </row>
    <row r="24" spans="1:4" ht="12.75">
      <c r="A24" s="9" t="s">
        <v>19</v>
      </c>
      <c r="B24" s="39">
        <v>0</v>
      </c>
      <c r="C24" s="36">
        <v>0</v>
      </c>
      <c r="D24" s="21">
        <v>0</v>
      </c>
    </row>
    <row r="25" spans="1:4" ht="12.75">
      <c r="A25" s="9" t="s">
        <v>20</v>
      </c>
      <c r="B25" s="39">
        <v>0</v>
      </c>
      <c r="C25" s="36">
        <v>0</v>
      </c>
      <c r="D25" s="21">
        <v>0</v>
      </c>
    </row>
    <row r="26" spans="1:4" ht="12.75">
      <c r="A26" s="9" t="s">
        <v>21</v>
      </c>
      <c r="B26" s="39">
        <v>1</v>
      </c>
      <c r="C26" s="36">
        <v>70</v>
      </c>
      <c r="D26" s="21">
        <f t="shared" si="0"/>
        <v>70</v>
      </c>
    </row>
    <row r="27" spans="1:4" ht="12.75">
      <c r="A27" s="9" t="s">
        <v>22</v>
      </c>
      <c r="B27" s="37">
        <v>0</v>
      </c>
      <c r="C27" s="36">
        <v>0</v>
      </c>
      <c r="D27" s="21">
        <v>0</v>
      </c>
    </row>
    <row r="28" spans="1:4" ht="13.5" thickBot="1">
      <c r="A28" s="10" t="s">
        <v>23</v>
      </c>
      <c r="B28" s="38">
        <v>0</v>
      </c>
      <c r="C28" s="30">
        <v>0</v>
      </c>
      <c r="D28" s="31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48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18</v>
      </c>
      <c r="C7" s="15">
        <f>SUM(C8:C28)</f>
        <v>756.3800000000001</v>
      </c>
      <c r="D7" s="21">
        <f>C7/B7</f>
        <v>42.02111111111112</v>
      </c>
    </row>
    <row r="8" spans="1:4" ht="12.75">
      <c r="A8" s="9" t="s">
        <v>3</v>
      </c>
      <c r="B8" s="29">
        <v>0</v>
      </c>
      <c r="C8" s="36">
        <v>0</v>
      </c>
      <c r="D8" s="21">
        <v>0</v>
      </c>
    </row>
    <row r="9" spans="1:4" ht="12.75">
      <c r="A9" s="9" t="s">
        <v>4</v>
      </c>
      <c r="B9" s="29">
        <v>0</v>
      </c>
      <c r="C9" s="36">
        <v>0</v>
      </c>
      <c r="D9" s="21">
        <v>0</v>
      </c>
    </row>
    <row r="10" spans="1:4" ht="12.75">
      <c r="A10" s="9" t="s">
        <v>5</v>
      </c>
      <c r="B10" s="29">
        <v>0</v>
      </c>
      <c r="C10" s="36">
        <v>0</v>
      </c>
      <c r="D10" s="21">
        <v>0</v>
      </c>
    </row>
    <row r="11" spans="1:4" ht="12.75">
      <c r="A11" s="9" t="s">
        <v>6</v>
      </c>
      <c r="B11" s="39">
        <v>0</v>
      </c>
      <c r="C11" s="36">
        <v>0</v>
      </c>
      <c r="D11" s="21">
        <v>0</v>
      </c>
    </row>
    <row r="12" spans="1:4" ht="12.75">
      <c r="A12" s="9" t="s">
        <v>7</v>
      </c>
      <c r="B12" s="39">
        <v>0</v>
      </c>
      <c r="C12" s="36">
        <v>0</v>
      </c>
      <c r="D12" s="21">
        <v>0</v>
      </c>
    </row>
    <row r="13" spans="1:4" ht="12.75">
      <c r="A13" s="9" t="s">
        <v>8</v>
      </c>
      <c r="B13" s="39">
        <v>0</v>
      </c>
      <c r="C13" s="36">
        <v>0</v>
      </c>
      <c r="D13" s="21">
        <v>0</v>
      </c>
    </row>
    <row r="14" spans="1:4" ht="12.75">
      <c r="A14" s="9" t="s">
        <v>9</v>
      </c>
      <c r="B14" s="39">
        <v>0</v>
      </c>
      <c r="C14" s="36">
        <v>0</v>
      </c>
      <c r="D14" s="21">
        <v>0</v>
      </c>
    </row>
    <row r="15" spans="1:4" ht="12.75">
      <c r="A15" s="9" t="s">
        <v>10</v>
      </c>
      <c r="B15" s="39">
        <v>1</v>
      </c>
      <c r="C15" s="36">
        <v>55.06</v>
      </c>
      <c r="D15" s="21">
        <f aca="true" t="shared" si="0" ref="D15:D27">C15/B15</f>
        <v>55.06</v>
      </c>
    </row>
    <row r="16" spans="1:4" ht="12.75">
      <c r="A16" s="9" t="s">
        <v>11</v>
      </c>
      <c r="B16" s="39">
        <v>0</v>
      </c>
      <c r="C16" s="36">
        <v>0</v>
      </c>
      <c r="D16" s="21">
        <v>0</v>
      </c>
    </row>
    <row r="17" spans="1:4" ht="12.75">
      <c r="A17" s="9" t="s">
        <v>12</v>
      </c>
      <c r="B17" s="39">
        <v>3</v>
      </c>
      <c r="C17" s="36">
        <v>173.24</v>
      </c>
      <c r="D17" s="21">
        <f t="shared" si="0"/>
        <v>57.74666666666667</v>
      </c>
    </row>
    <row r="18" spans="1:4" ht="12.75">
      <c r="A18" s="9" t="s">
        <v>13</v>
      </c>
      <c r="B18" s="39">
        <v>0</v>
      </c>
      <c r="C18" s="36">
        <v>0</v>
      </c>
      <c r="D18" s="21">
        <v>0</v>
      </c>
    </row>
    <row r="19" spans="1:4" ht="12.75">
      <c r="A19" s="9" t="s">
        <v>14</v>
      </c>
      <c r="B19" s="39">
        <v>4</v>
      </c>
      <c r="C19" s="36">
        <v>144.5</v>
      </c>
      <c r="D19" s="21">
        <f t="shared" si="0"/>
        <v>36.125</v>
      </c>
    </row>
    <row r="20" spans="1:4" ht="12.75">
      <c r="A20" s="9" t="s">
        <v>15</v>
      </c>
      <c r="B20" s="39">
        <v>1</v>
      </c>
      <c r="C20" s="36">
        <v>33.01</v>
      </c>
      <c r="D20" s="21">
        <f t="shared" si="0"/>
        <v>33.01</v>
      </c>
    </row>
    <row r="21" spans="1:4" ht="12.75">
      <c r="A21" s="9" t="s">
        <v>16</v>
      </c>
      <c r="B21" s="39">
        <v>1</v>
      </c>
      <c r="C21" s="36">
        <v>31.06</v>
      </c>
      <c r="D21" s="21">
        <f t="shared" si="0"/>
        <v>31.06</v>
      </c>
    </row>
    <row r="22" spans="1:4" ht="12.75">
      <c r="A22" s="9" t="s">
        <v>17</v>
      </c>
      <c r="B22" s="39">
        <v>6</v>
      </c>
      <c r="C22" s="36">
        <v>258.72</v>
      </c>
      <c r="D22" s="21">
        <f t="shared" si="0"/>
        <v>43.120000000000005</v>
      </c>
    </row>
    <row r="23" spans="1:4" ht="12.75">
      <c r="A23" s="9" t="s">
        <v>18</v>
      </c>
      <c r="B23" s="39">
        <v>1</v>
      </c>
      <c r="C23" s="36">
        <v>29.09</v>
      </c>
      <c r="D23" s="21">
        <f t="shared" si="0"/>
        <v>29.09</v>
      </c>
    </row>
    <row r="24" spans="1:4" ht="12.75">
      <c r="A24" s="9" t="s">
        <v>19</v>
      </c>
      <c r="B24" s="39">
        <v>0</v>
      </c>
      <c r="C24" s="36">
        <v>0</v>
      </c>
      <c r="D24" s="21">
        <v>0</v>
      </c>
    </row>
    <row r="25" spans="1:4" ht="12.75">
      <c r="A25" s="9" t="s">
        <v>20</v>
      </c>
      <c r="B25" s="39">
        <v>0</v>
      </c>
      <c r="C25" s="36">
        <v>0</v>
      </c>
      <c r="D25" s="21">
        <v>0</v>
      </c>
    </row>
    <row r="26" spans="1:4" ht="12.75">
      <c r="A26" s="9" t="s">
        <v>21</v>
      </c>
      <c r="B26" s="39">
        <v>0</v>
      </c>
      <c r="C26" s="36">
        <v>0</v>
      </c>
      <c r="D26" s="21">
        <v>0</v>
      </c>
    </row>
    <row r="27" spans="1:4" ht="12.75">
      <c r="A27" s="9" t="s">
        <v>22</v>
      </c>
      <c r="B27" s="39">
        <v>1</v>
      </c>
      <c r="C27" s="36">
        <v>31.7</v>
      </c>
      <c r="D27" s="21">
        <f t="shared" si="0"/>
        <v>31.7</v>
      </c>
    </row>
    <row r="28" spans="1:4" ht="13.5" thickBot="1">
      <c r="A28" s="10" t="s">
        <v>23</v>
      </c>
      <c r="B28" s="38">
        <v>0</v>
      </c>
      <c r="C28" s="30">
        <v>0</v>
      </c>
      <c r="D28" s="31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G32" sqref="G32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49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24</v>
      </c>
      <c r="C7" s="15">
        <f>SUM(C8:C28)</f>
        <v>1399.08</v>
      </c>
      <c r="D7" s="21">
        <f>C7/B7</f>
        <v>58.294999999999995</v>
      </c>
    </row>
    <row r="8" spans="1:4" ht="12.75">
      <c r="A8" s="9" t="s">
        <v>3</v>
      </c>
      <c r="B8" s="29">
        <v>0</v>
      </c>
      <c r="C8" s="36">
        <v>0</v>
      </c>
      <c r="D8" s="21">
        <v>0</v>
      </c>
    </row>
    <row r="9" spans="1:4" ht="12.75">
      <c r="A9" s="9" t="s">
        <v>4</v>
      </c>
      <c r="B9" s="39">
        <v>1</v>
      </c>
      <c r="C9" s="36">
        <v>52.99</v>
      </c>
      <c r="D9" s="21">
        <f>C9/B9</f>
        <v>52.99</v>
      </c>
    </row>
    <row r="10" spans="1:4" ht="12.75">
      <c r="A10" s="9" t="s">
        <v>5</v>
      </c>
      <c r="B10" s="39">
        <v>0</v>
      </c>
      <c r="C10" s="36">
        <v>0</v>
      </c>
      <c r="D10" s="21">
        <v>0</v>
      </c>
    </row>
    <row r="11" spans="1:4" ht="12.75">
      <c r="A11" s="9" t="s">
        <v>6</v>
      </c>
      <c r="B11" s="39">
        <v>1</v>
      </c>
      <c r="C11" s="36">
        <v>69.99</v>
      </c>
      <c r="D11" s="21">
        <f aca="true" t="shared" si="0" ref="D11:D27">C11/B11</f>
        <v>69.99</v>
      </c>
    </row>
    <row r="12" spans="1:4" ht="12.75">
      <c r="A12" s="9" t="s">
        <v>7</v>
      </c>
      <c r="B12" s="39">
        <v>1</v>
      </c>
      <c r="C12" s="36">
        <v>37.2</v>
      </c>
      <c r="D12" s="21">
        <f t="shared" si="0"/>
        <v>37.2</v>
      </c>
    </row>
    <row r="13" spans="1:4" ht="12.75">
      <c r="A13" s="9" t="s">
        <v>8</v>
      </c>
      <c r="B13" s="39">
        <v>0</v>
      </c>
      <c r="C13" s="36">
        <v>0</v>
      </c>
      <c r="D13" s="21">
        <v>0</v>
      </c>
    </row>
    <row r="14" spans="1:4" ht="12.75">
      <c r="A14" s="9" t="s">
        <v>9</v>
      </c>
      <c r="B14" s="39">
        <v>0</v>
      </c>
      <c r="C14" s="36">
        <v>0</v>
      </c>
      <c r="D14" s="21">
        <v>0</v>
      </c>
    </row>
    <row r="15" spans="1:4" ht="12.75">
      <c r="A15" s="9" t="s">
        <v>10</v>
      </c>
      <c r="B15" s="39">
        <v>0</v>
      </c>
      <c r="C15" s="36">
        <v>0</v>
      </c>
      <c r="D15" s="21">
        <v>0</v>
      </c>
    </row>
    <row r="16" spans="1:4" ht="12.75">
      <c r="A16" s="9" t="s">
        <v>11</v>
      </c>
      <c r="B16" s="39">
        <v>0</v>
      </c>
      <c r="C16" s="36">
        <v>0</v>
      </c>
      <c r="D16" s="21">
        <v>0</v>
      </c>
    </row>
    <row r="17" spans="1:4" ht="12.75">
      <c r="A17" s="9" t="s">
        <v>12</v>
      </c>
      <c r="B17" s="39">
        <v>2</v>
      </c>
      <c r="C17" s="36">
        <v>141.79</v>
      </c>
      <c r="D17" s="21">
        <f t="shared" si="0"/>
        <v>70.895</v>
      </c>
    </row>
    <row r="18" spans="1:4" ht="12.75">
      <c r="A18" s="9" t="s">
        <v>13</v>
      </c>
      <c r="B18" s="39">
        <v>2</v>
      </c>
      <c r="C18" s="36">
        <v>154.69</v>
      </c>
      <c r="D18" s="21">
        <f t="shared" si="0"/>
        <v>77.345</v>
      </c>
    </row>
    <row r="19" spans="1:4" ht="12.75">
      <c r="A19" s="9" t="s">
        <v>14</v>
      </c>
      <c r="B19" s="39">
        <v>3</v>
      </c>
      <c r="C19" s="36">
        <v>152.91</v>
      </c>
      <c r="D19" s="21">
        <f t="shared" si="0"/>
        <v>50.97</v>
      </c>
    </row>
    <row r="20" spans="1:4" ht="12.75">
      <c r="A20" s="9" t="s">
        <v>15</v>
      </c>
      <c r="B20" s="39">
        <v>0</v>
      </c>
      <c r="C20" s="36">
        <v>0</v>
      </c>
      <c r="D20" s="21">
        <v>0</v>
      </c>
    </row>
    <row r="21" spans="1:4" ht="12.75">
      <c r="A21" s="9" t="s">
        <v>16</v>
      </c>
      <c r="B21" s="39">
        <v>0</v>
      </c>
      <c r="C21" s="36">
        <v>0</v>
      </c>
      <c r="D21" s="21">
        <v>0</v>
      </c>
    </row>
    <row r="22" spans="1:4" ht="12.75">
      <c r="A22" s="9" t="s">
        <v>17</v>
      </c>
      <c r="B22" s="39">
        <v>4</v>
      </c>
      <c r="C22" s="36">
        <v>225.12</v>
      </c>
      <c r="D22" s="21">
        <f t="shared" si="0"/>
        <v>56.28</v>
      </c>
    </row>
    <row r="23" spans="1:4" ht="12.75">
      <c r="A23" s="9" t="s">
        <v>18</v>
      </c>
      <c r="B23" s="39">
        <v>5</v>
      </c>
      <c r="C23" s="36">
        <v>265.81</v>
      </c>
      <c r="D23" s="21">
        <f t="shared" si="0"/>
        <v>53.162</v>
      </c>
    </row>
    <row r="24" spans="1:4" ht="12.75">
      <c r="A24" s="9" t="s">
        <v>19</v>
      </c>
      <c r="B24" s="39">
        <v>1</v>
      </c>
      <c r="C24" s="36">
        <v>92.98</v>
      </c>
      <c r="D24" s="21">
        <f t="shared" si="0"/>
        <v>92.98</v>
      </c>
    </row>
    <row r="25" spans="1:4" ht="12.75">
      <c r="A25" s="9" t="s">
        <v>20</v>
      </c>
      <c r="B25" s="39">
        <v>1</v>
      </c>
      <c r="C25" s="36">
        <v>53</v>
      </c>
      <c r="D25" s="21">
        <f t="shared" si="0"/>
        <v>53</v>
      </c>
    </row>
    <row r="26" spans="1:4" ht="12.75">
      <c r="A26" s="9" t="s">
        <v>21</v>
      </c>
      <c r="B26" s="39">
        <v>2</v>
      </c>
      <c r="C26" s="36">
        <v>96.85</v>
      </c>
      <c r="D26" s="21">
        <f t="shared" si="0"/>
        <v>48.425</v>
      </c>
    </row>
    <row r="27" spans="1:4" ht="12.75">
      <c r="A27" s="9" t="s">
        <v>22</v>
      </c>
      <c r="B27" s="39">
        <v>1</v>
      </c>
      <c r="C27" s="36">
        <v>55.75</v>
      </c>
      <c r="D27" s="21">
        <f t="shared" si="0"/>
        <v>55.75</v>
      </c>
    </row>
    <row r="28" spans="1:4" ht="13.5" thickBot="1">
      <c r="A28" s="10" t="s">
        <v>23</v>
      </c>
      <c r="B28" s="38">
        <v>0</v>
      </c>
      <c r="C28" s="30">
        <v>0</v>
      </c>
      <c r="D28" s="31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50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20</v>
      </c>
      <c r="C7" s="15">
        <f>SUM(C8:C28)</f>
        <v>955.7500000000001</v>
      </c>
      <c r="D7" s="21">
        <f>C7/B7</f>
        <v>47.78750000000001</v>
      </c>
    </row>
    <row r="8" spans="1:4" ht="12.75">
      <c r="A8" s="9" t="s">
        <v>3</v>
      </c>
      <c r="B8" s="29">
        <v>0</v>
      </c>
      <c r="C8" s="36">
        <v>0</v>
      </c>
      <c r="D8" s="21">
        <v>0</v>
      </c>
    </row>
    <row r="9" spans="1:4" ht="12.75">
      <c r="A9" s="9" t="s">
        <v>4</v>
      </c>
      <c r="B9" s="39">
        <v>1</v>
      </c>
      <c r="C9" s="36">
        <v>32.7</v>
      </c>
      <c r="D9" s="21">
        <f>C9/B9</f>
        <v>32.7</v>
      </c>
    </row>
    <row r="10" spans="1:4" ht="12.75">
      <c r="A10" s="9" t="s">
        <v>5</v>
      </c>
      <c r="B10" s="39">
        <v>0</v>
      </c>
      <c r="C10" s="36">
        <v>0</v>
      </c>
      <c r="D10" s="21">
        <v>0</v>
      </c>
    </row>
    <row r="11" spans="1:4" ht="12.75">
      <c r="A11" s="9" t="s">
        <v>6</v>
      </c>
      <c r="B11" s="39">
        <v>1</v>
      </c>
      <c r="C11" s="36">
        <v>44.57</v>
      </c>
      <c r="D11" s="21">
        <f aca="true" t="shared" si="0" ref="D11:D27">C11/B11</f>
        <v>44.57</v>
      </c>
    </row>
    <row r="12" spans="1:4" ht="12.75">
      <c r="A12" s="9" t="s">
        <v>7</v>
      </c>
      <c r="B12" s="39">
        <v>0</v>
      </c>
      <c r="C12" s="36">
        <v>0</v>
      </c>
      <c r="D12" s="21">
        <v>0</v>
      </c>
    </row>
    <row r="13" spans="1:4" ht="12.75">
      <c r="A13" s="9" t="s">
        <v>8</v>
      </c>
      <c r="B13" s="39">
        <v>1</v>
      </c>
      <c r="C13" s="36">
        <v>40.75</v>
      </c>
      <c r="D13" s="21">
        <f t="shared" si="0"/>
        <v>40.75</v>
      </c>
    </row>
    <row r="14" spans="1:4" ht="12.75">
      <c r="A14" s="9" t="s">
        <v>9</v>
      </c>
      <c r="B14" s="39">
        <v>1</v>
      </c>
      <c r="C14" s="36">
        <v>40.75</v>
      </c>
      <c r="D14" s="21">
        <f t="shared" si="0"/>
        <v>40.75</v>
      </c>
    </row>
    <row r="15" spans="1:4" ht="12.75">
      <c r="A15" s="9" t="s">
        <v>10</v>
      </c>
      <c r="B15" s="39">
        <v>1</v>
      </c>
      <c r="C15" s="36">
        <v>35.75</v>
      </c>
      <c r="D15" s="21">
        <f t="shared" si="0"/>
        <v>35.75</v>
      </c>
    </row>
    <row r="16" spans="1:4" ht="12.75">
      <c r="A16" s="9" t="s">
        <v>11</v>
      </c>
      <c r="B16" s="39">
        <v>0</v>
      </c>
      <c r="C16" s="36">
        <v>0</v>
      </c>
      <c r="D16" s="21">
        <v>0</v>
      </c>
    </row>
    <row r="17" spans="1:4" ht="12.75">
      <c r="A17" s="9" t="s">
        <v>12</v>
      </c>
      <c r="B17" s="39">
        <v>2</v>
      </c>
      <c r="C17" s="36">
        <v>103.63</v>
      </c>
      <c r="D17" s="21">
        <f t="shared" si="0"/>
        <v>51.815</v>
      </c>
    </row>
    <row r="18" spans="1:4" ht="12.75">
      <c r="A18" s="9" t="s">
        <v>13</v>
      </c>
      <c r="B18" s="39">
        <v>0</v>
      </c>
      <c r="C18" s="36">
        <v>0</v>
      </c>
      <c r="D18" s="21">
        <v>0</v>
      </c>
    </row>
    <row r="19" spans="1:4" ht="12.75">
      <c r="A19" s="9" t="s">
        <v>14</v>
      </c>
      <c r="B19" s="39">
        <v>1</v>
      </c>
      <c r="C19" s="36">
        <v>57.47</v>
      </c>
      <c r="D19" s="21">
        <f t="shared" si="0"/>
        <v>57.47</v>
      </c>
    </row>
    <row r="20" spans="1:4" ht="12.75">
      <c r="A20" s="9" t="s">
        <v>15</v>
      </c>
      <c r="B20" s="39">
        <v>3</v>
      </c>
      <c r="C20" s="36">
        <v>152.5</v>
      </c>
      <c r="D20" s="21">
        <f t="shared" si="0"/>
        <v>50.833333333333336</v>
      </c>
    </row>
    <row r="21" spans="1:4" ht="12.75">
      <c r="A21" s="9" t="s">
        <v>16</v>
      </c>
      <c r="B21" s="39">
        <v>1</v>
      </c>
      <c r="C21" s="36">
        <v>38.72</v>
      </c>
      <c r="D21" s="21">
        <f t="shared" si="0"/>
        <v>38.72</v>
      </c>
    </row>
    <row r="22" spans="1:4" ht="12.75">
      <c r="A22" s="9" t="s">
        <v>17</v>
      </c>
      <c r="B22" s="39">
        <v>4</v>
      </c>
      <c r="C22" s="36">
        <v>158.3</v>
      </c>
      <c r="D22" s="21">
        <f t="shared" si="0"/>
        <v>39.575</v>
      </c>
    </row>
    <row r="23" spans="1:4" ht="12.75">
      <c r="A23" s="9" t="s">
        <v>18</v>
      </c>
      <c r="B23" s="39">
        <v>0</v>
      </c>
      <c r="C23" s="36">
        <v>0</v>
      </c>
      <c r="D23" s="21">
        <v>0</v>
      </c>
    </row>
    <row r="24" spans="1:4" ht="12.75">
      <c r="A24" s="9" t="s">
        <v>19</v>
      </c>
      <c r="B24" s="39">
        <v>0</v>
      </c>
      <c r="C24" s="36">
        <v>0</v>
      </c>
      <c r="D24" s="21">
        <v>0</v>
      </c>
    </row>
    <row r="25" spans="1:4" ht="12.75">
      <c r="A25" s="9" t="s">
        <v>20</v>
      </c>
      <c r="B25" s="39">
        <v>0</v>
      </c>
      <c r="C25" s="36">
        <v>0</v>
      </c>
      <c r="D25" s="21">
        <v>0</v>
      </c>
    </row>
    <row r="26" spans="1:4" ht="12.75">
      <c r="A26" s="9" t="s">
        <v>21</v>
      </c>
      <c r="B26" s="39">
        <v>3</v>
      </c>
      <c r="C26" s="36">
        <v>194.89</v>
      </c>
      <c r="D26" s="21">
        <f t="shared" si="0"/>
        <v>64.96333333333332</v>
      </c>
    </row>
    <row r="27" spans="1:4" ht="12.75">
      <c r="A27" s="9" t="s">
        <v>22</v>
      </c>
      <c r="B27" s="39">
        <v>1</v>
      </c>
      <c r="C27" s="36">
        <v>55.72</v>
      </c>
      <c r="D27" s="21">
        <f t="shared" si="0"/>
        <v>55.72</v>
      </c>
    </row>
    <row r="28" spans="1:4" ht="13.5" thickBot="1">
      <c r="A28" s="10" t="s">
        <v>23</v>
      </c>
      <c r="B28" s="38">
        <v>0</v>
      </c>
      <c r="C28" s="30">
        <v>0</v>
      </c>
      <c r="D28" s="31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51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26</v>
      </c>
      <c r="C7" s="15">
        <f>SUM(C8:C28)</f>
        <v>1179.3200000000002</v>
      </c>
      <c r="D7" s="21">
        <f>C7/B7</f>
        <v>45.35846153846155</v>
      </c>
    </row>
    <row r="8" spans="1:4" ht="12.75">
      <c r="A8" s="9" t="s">
        <v>3</v>
      </c>
      <c r="B8" s="29">
        <v>0</v>
      </c>
      <c r="C8" s="36">
        <v>0</v>
      </c>
      <c r="D8" s="21">
        <v>0</v>
      </c>
    </row>
    <row r="9" spans="1:4" ht="12.75">
      <c r="A9" s="9" t="s">
        <v>4</v>
      </c>
      <c r="B9" s="40">
        <v>1</v>
      </c>
      <c r="C9" s="41">
        <v>32</v>
      </c>
      <c r="D9" s="21">
        <f>C9/B9</f>
        <v>32</v>
      </c>
    </row>
    <row r="10" spans="1:4" ht="12.75">
      <c r="A10" s="9" t="s">
        <v>5</v>
      </c>
      <c r="B10" s="40">
        <v>0</v>
      </c>
      <c r="C10" s="41">
        <v>0</v>
      </c>
      <c r="D10" s="21">
        <v>0</v>
      </c>
    </row>
    <row r="11" spans="1:4" ht="12.75">
      <c r="A11" s="9" t="s">
        <v>6</v>
      </c>
      <c r="B11" s="40">
        <v>0</v>
      </c>
      <c r="C11" s="41">
        <v>0</v>
      </c>
      <c r="D11" s="21">
        <v>0</v>
      </c>
    </row>
    <row r="12" spans="1:4" ht="12.75">
      <c r="A12" s="9" t="s">
        <v>7</v>
      </c>
      <c r="B12" s="40">
        <v>0</v>
      </c>
      <c r="C12" s="41">
        <v>0</v>
      </c>
      <c r="D12" s="21">
        <v>0</v>
      </c>
    </row>
    <row r="13" spans="1:4" ht="12.75">
      <c r="A13" s="9" t="s">
        <v>8</v>
      </c>
      <c r="B13" s="40">
        <v>3</v>
      </c>
      <c r="C13" s="41">
        <v>160.83</v>
      </c>
      <c r="D13" s="21">
        <f aca="true" t="shared" si="0" ref="D13:D28">C13/B13</f>
        <v>53.61000000000001</v>
      </c>
    </row>
    <row r="14" spans="1:4" ht="12.75">
      <c r="A14" s="9" t="s">
        <v>9</v>
      </c>
      <c r="B14" s="40">
        <v>0</v>
      </c>
      <c r="C14" s="41">
        <v>0</v>
      </c>
      <c r="D14" s="21">
        <v>0</v>
      </c>
    </row>
    <row r="15" spans="1:4" ht="12.75">
      <c r="A15" s="9" t="s">
        <v>10</v>
      </c>
      <c r="B15" s="40">
        <v>1</v>
      </c>
      <c r="C15" s="41">
        <v>61.52</v>
      </c>
      <c r="D15" s="21">
        <f t="shared" si="0"/>
        <v>61.52</v>
      </c>
    </row>
    <row r="16" spans="1:4" ht="12.75">
      <c r="A16" s="9" t="s">
        <v>11</v>
      </c>
      <c r="B16" s="40">
        <v>0</v>
      </c>
      <c r="C16" s="41">
        <v>0</v>
      </c>
      <c r="D16" s="21">
        <v>0</v>
      </c>
    </row>
    <row r="17" spans="1:4" ht="12.75">
      <c r="A17" s="9" t="s">
        <v>12</v>
      </c>
      <c r="B17" s="40">
        <v>3</v>
      </c>
      <c r="C17" s="41">
        <v>153.84</v>
      </c>
      <c r="D17" s="21">
        <f t="shared" si="0"/>
        <v>51.28</v>
      </c>
    </row>
    <row r="18" spans="1:4" ht="12.75">
      <c r="A18" s="9" t="s">
        <v>13</v>
      </c>
      <c r="B18" s="40">
        <v>4</v>
      </c>
      <c r="C18" s="41">
        <v>167.65</v>
      </c>
      <c r="D18" s="21">
        <f t="shared" si="0"/>
        <v>41.9125</v>
      </c>
    </row>
    <row r="19" spans="1:4" ht="12.75">
      <c r="A19" s="9" t="s">
        <v>14</v>
      </c>
      <c r="B19" s="40">
        <v>0</v>
      </c>
      <c r="C19" s="41">
        <v>0</v>
      </c>
      <c r="D19" s="21">
        <v>0</v>
      </c>
    </row>
    <row r="20" spans="1:4" ht="12.75">
      <c r="A20" s="9" t="s">
        <v>15</v>
      </c>
      <c r="B20" s="40">
        <v>1</v>
      </c>
      <c r="C20" s="41">
        <v>74</v>
      </c>
      <c r="D20" s="21">
        <f t="shared" si="0"/>
        <v>74</v>
      </c>
    </row>
    <row r="21" spans="1:4" ht="12.75">
      <c r="A21" s="9" t="s">
        <v>16</v>
      </c>
      <c r="B21" s="40">
        <v>1</v>
      </c>
      <c r="C21" s="41">
        <v>33.83</v>
      </c>
      <c r="D21" s="21">
        <f t="shared" si="0"/>
        <v>33.83</v>
      </c>
    </row>
    <row r="22" spans="1:4" ht="12.75">
      <c r="A22" s="9" t="s">
        <v>17</v>
      </c>
      <c r="B22" s="40">
        <v>7</v>
      </c>
      <c r="C22" s="41">
        <v>250.24</v>
      </c>
      <c r="D22" s="21">
        <f t="shared" si="0"/>
        <v>35.74857142857143</v>
      </c>
    </row>
    <row r="23" spans="1:4" ht="12.75">
      <c r="A23" s="9" t="s">
        <v>18</v>
      </c>
      <c r="B23" s="40">
        <v>2</v>
      </c>
      <c r="C23" s="41">
        <v>128.17</v>
      </c>
      <c r="D23" s="21">
        <f t="shared" si="0"/>
        <v>64.085</v>
      </c>
    </row>
    <row r="24" spans="1:4" ht="12.75">
      <c r="A24" s="9" t="s">
        <v>19</v>
      </c>
      <c r="B24" s="40">
        <v>1</v>
      </c>
      <c r="C24" s="41">
        <v>38.22</v>
      </c>
      <c r="D24" s="21">
        <f t="shared" si="0"/>
        <v>38.22</v>
      </c>
    </row>
    <row r="25" spans="1:4" ht="12.75">
      <c r="A25" s="9" t="s">
        <v>20</v>
      </c>
      <c r="B25" s="40">
        <v>0</v>
      </c>
      <c r="C25" s="41">
        <v>0</v>
      </c>
      <c r="D25" s="21">
        <v>0</v>
      </c>
    </row>
    <row r="26" spans="1:4" ht="12.75">
      <c r="A26" s="9" t="s">
        <v>21</v>
      </c>
      <c r="B26" s="40">
        <v>1</v>
      </c>
      <c r="C26" s="41">
        <v>45.25</v>
      </c>
      <c r="D26" s="21">
        <f t="shared" si="0"/>
        <v>45.25</v>
      </c>
    </row>
    <row r="27" spans="1:4" ht="12.75">
      <c r="A27" s="9" t="s">
        <v>22</v>
      </c>
      <c r="B27" s="40">
        <v>0</v>
      </c>
      <c r="C27" s="41">
        <v>0</v>
      </c>
      <c r="D27" s="21">
        <v>0</v>
      </c>
    </row>
    <row r="28" spans="1:4" ht="13.5" thickBot="1">
      <c r="A28" s="10" t="s">
        <v>23</v>
      </c>
      <c r="B28" s="42">
        <v>1</v>
      </c>
      <c r="C28" s="43">
        <v>33.77</v>
      </c>
      <c r="D28" s="31">
        <f t="shared" si="0"/>
        <v>33.77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G28" sqref="G28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52</v>
      </c>
    </row>
    <row r="3" ht="13.5" thickBot="1">
      <c r="A3" s="26" t="s">
        <v>38</v>
      </c>
    </row>
    <row r="4" spans="1:4" s="1" customFormat="1" ht="12.75" customHeight="1" thickBot="1">
      <c r="A4" s="44" t="s">
        <v>2</v>
      </c>
      <c r="B4" s="48" t="s">
        <v>0</v>
      </c>
      <c r="C4" s="48"/>
      <c r="D4" s="49"/>
    </row>
    <row r="5" spans="1:4" s="3" customFormat="1" ht="22.5" customHeight="1">
      <c r="A5" s="45"/>
      <c r="B5" s="6" t="s">
        <v>39</v>
      </c>
      <c r="C5" s="27" t="s">
        <v>40</v>
      </c>
      <c r="D5" s="28" t="s">
        <v>41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24</v>
      </c>
      <c r="C7" s="15">
        <f>SUM(C8:C28)</f>
        <v>1705.1399999999999</v>
      </c>
      <c r="D7" s="21">
        <f>C7/B7</f>
        <v>71.0475</v>
      </c>
    </row>
    <row r="8" spans="1:4" ht="12.75">
      <c r="A8" s="9" t="s">
        <v>3</v>
      </c>
      <c r="B8" s="40">
        <v>2</v>
      </c>
      <c r="C8" s="41">
        <v>95.87</v>
      </c>
      <c r="D8" s="21">
        <f aca="true" t="shared" si="0" ref="D8:D26">C8/B8</f>
        <v>47.935</v>
      </c>
    </row>
    <row r="9" spans="1:4" ht="12.75">
      <c r="A9" s="9" t="s">
        <v>4</v>
      </c>
      <c r="B9" s="40">
        <v>0</v>
      </c>
      <c r="C9" s="41">
        <v>0</v>
      </c>
      <c r="D9" s="21">
        <v>0</v>
      </c>
    </row>
    <row r="10" spans="1:4" ht="12.75">
      <c r="A10" s="9" t="s">
        <v>5</v>
      </c>
      <c r="B10" s="40">
        <v>1</v>
      </c>
      <c r="C10" s="41">
        <v>76.16</v>
      </c>
      <c r="D10" s="21">
        <f t="shared" si="0"/>
        <v>76.16</v>
      </c>
    </row>
    <row r="11" spans="1:4" ht="12.75">
      <c r="A11" s="9" t="s">
        <v>6</v>
      </c>
      <c r="B11" s="52">
        <v>0</v>
      </c>
      <c r="C11" s="41">
        <v>0</v>
      </c>
      <c r="D11" s="21">
        <v>0</v>
      </c>
    </row>
    <row r="12" spans="1:4" ht="12.75">
      <c r="A12" s="9" t="s">
        <v>7</v>
      </c>
      <c r="B12" s="40">
        <v>4</v>
      </c>
      <c r="C12" s="41">
        <v>286</v>
      </c>
      <c r="D12" s="21">
        <f t="shared" si="0"/>
        <v>71.5</v>
      </c>
    </row>
    <row r="13" spans="1:4" ht="12.75">
      <c r="A13" s="9" t="s">
        <v>8</v>
      </c>
      <c r="B13" s="40">
        <v>3</v>
      </c>
      <c r="C13" s="41">
        <v>103.39</v>
      </c>
      <c r="D13" s="21">
        <f t="shared" si="0"/>
        <v>34.46333333333333</v>
      </c>
    </row>
    <row r="14" spans="1:4" ht="12.75">
      <c r="A14" s="9" t="s">
        <v>9</v>
      </c>
      <c r="B14" s="40">
        <v>6</v>
      </c>
      <c r="C14" s="41">
        <v>782.74</v>
      </c>
      <c r="D14" s="21">
        <f t="shared" si="0"/>
        <v>130.45666666666668</v>
      </c>
    </row>
    <row r="15" spans="1:4" ht="12.75">
      <c r="A15" s="9" t="s">
        <v>10</v>
      </c>
      <c r="B15" s="52">
        <v>0</v>
      </c>
      <c r="C15" s="53">
        <v>0</v>
      </c>
      <c r="D15" s="21">
        <v>0</v>
      </c>
    </row>
    <row r="16" spans="1:4" ht="12.75">
      <c r="A16" s="9" t="s">
        <v>11</v>
      </c>
      <c r="B16" s="52">
        <v>0</v>
      </c>
      <c r="C16" s="53">
        <v>0</v>
      </c>
      <c r="D16" s="21">
        <v>0</v>
      </c>
    </row>
    <row r="17" spans="1:4" ht="12.75">
      <c r="A17" s="9" t="s">
        <v>12</v>
      </c>
      <c r="B17" s="52">
        <v>0</v>
      </c>
      <c r="C17" s="53">
        <v>0</v>
      </c>
      <c r="D17" s="21">
        <v>0</v>
      </c>
    </row>
    <row r="18" spans="1:4" ht="12.75">
      <c r="A18" s="9" t="s">
        <v>13</v>
      </c>
      <c r="B18" s="40">
        <v>1</v>
      </c>
      <c r="C18" s="41">
        <v>71.72</v>
      </c>
      <c r="D18" s="21">
        <f t="shared" si="0"/>
        <v>71.72</v>
      </c>
    </row>
    <row r="19" spans="1:4" ht="12.75">
      <c r="A19" s="9" t="s">
        <v>14</v>
      </c>
      <c r="B19" s="40">
        <v>1</v>
      </c>
      <c r="C19" s="41">
        <v>56.78</v>
      </c>
      <c r="D19" s="21">
        <f t="shared" si="0"/>
        <v>56.78</v>
      </c>
    </row>
    <row r="20" spans="1:4" ht="12.75">
      <c r="A20" s="9" t="s">
        <v>15</v>
      </c>
      <c r="B20" s="40">
        <v>1</v>
      </c>
      <c r="C20" s="41">
        <v>57.97</v>
      </c>
      <c r="D20" s="21">
        <f t="shared" si="0"/>
        <v>57.97</v>
      </c>
    </row>
    <row r="21" spans="1:4" ht="12.75">
      <c r="A21" s="9" t="s">
        <v>16</v>
      </c>
      <c r="B21" s="40">
        <v>3</v>
      </c>
      <c r="C21" s="41">
        <v>108</v>
      </c>
      <c r="D21" s="21">
        <f t="shared" si="0"/>
        <v>36</v>
      </c>
    </row>
    <row r="22" spans="1:4" ht="12.75">
      <c r="A22" s="9" t="s">
        <v>17</v>
      </c>
      <c r="B22" s="40">
        <v>1</v>
      </c>
      <c r="C22" s="41">
        <v>41</v>
      </c>
      <c r="D22" s="21">
        <f t="shared" si="0"/>
        <v>41</v>
      </c>
    </row>
    <row r="23" spans="1:4" ht="12.75">
      <c r="A23" s="9" t="s">
        <v>18</v>
      </c>
      <c r="B23" s="52">
        <v>0</v>
      </c>
      <c r="C23" s="53">
        <v>0</v>
      </c>
      <c r="D23" s="21">
        <v>0</v>
      </c>
    </row>
    <row r="24" spans="1:4" ht="12.75">
      <c r="A24" s="9" t="s">
        <v>19</v>
      </c>
      <c r="B24" s="52">
        <v>0</v>
      </c>
      <c r="C24" s="53">
        <v>0</v>
      </c>
      <c r="D24" s="21">
        <v>0</v>
      </c>
    </row>
    <row r="25" spans="1:4" ht="12.75">
      <c r="A25" s="9" t="s">
        <v>20</v>
      </c>
      <c r="B25" s="52">
        <v>0</v>
      </c>
      <c r="C25" s="53">
        <v>0</v>
      </c>
      <c r="D25" s="21">
        <v>0</v>
      </c>
    </row>
    <row r="26" spans="1:4" ht="12.75">
      <c r="A26" s="9" t="s">
        <v>21</v>
      </c>
      <c r="B26" s="40">
        <v>1</v>
      </c>
      <c r="C26" s="41">
        <v>25.51</v>
      </c>
      <c r="D26" s="21">
        <f t="shared" si="0"/>
        <v>25.51</v>
      </c>
    </row>
    <row r="27" spans="1:4" ht="12.75">
      <c r="A27" s="9" t="s">
        <v>22</v>
      </c>
      <c r="B27" s="40">
        <v>0</v>
      </c>
      <c r="C27" s="41">
        <v>0</v>
      </c>
      <c r="D27" s="21">
        <v>0</v>
      </c>
    </row>
    <row r="28" spans="1:4" ht="13.5" thickBot="1">
      <c r="A28" s="10" t="s">
        <v>23</v>
      </c>
      <c r="B28" s="50">
        <v>0</v>
      </c>
      <c r="C28" s="51">
        <v>0</v>
      </c>
      <c r="D28" s="31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FMG004</cp:lastModifiedBy>
  <cp:lastPrinted>2007-03-16T14:06:31Z</cp:lastPrinted>
  <dcterms:created xsi:type="dcterms:W3CDTF">2007-02-02T11:44:49Z</dcterms:created>
  <dcterms:modified xsi:type="dcterms:W3CDTF">2010-07-16T08:36:46Z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