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10" tabRatio="803" activeTab="0"/>
  </bookViews>
  <sheets>
    <sheet name="Indice" sheetId="1" r:id="rId1"/>
    <sheet name="Loc Vivienda" sheetId="2" r:id="rId2"/>
    <sheet name="Loc_Viv distrito ENE 2007" sheetId="3" r:id="rId3"/>
    <sheet name="Loc_Viv distrito FEB 2007" sheetId="4" r:id="rId4"/>
    <sheet name="Loc_Viv distrito MAR 2007" sheetId="5" r:id="rId5"/>
    <sheet name="Loc_Viv distrito ABR 2007" sheetId="6" r:id="rId6"/>
    <sheet name="Loc_Viv distrito MAY 2007" sheetId="7" r:id="rId7"/>
    <sheet name="Loc_Viv distrito JUN 2007" sheetId="8" r:id="rId8"/>
    <sheet name="Loc_Viv distrito JUL 2007" sheetId="9" r:id="rId9"/>
    <sheet name="Loc_Viv distrito AGO 2007" sheetId="10" r:id="rId10"/>
    <sheet name="Loc_Viv distrito SEP 2007" sheetId="11" r:id="rId11"/>
    <sheet name="Loc_Viv distrito OCT 2007" sheetId="12" r:id="rId12"/>
    <sheet name="Loc_Viv distrito NOV 2007" sheetId="13" r:id="rId13"/>
    <sheet name="Loc_Viv distrito DIC 2007" sheetId="14" r:id="rId14"/>
  </sheets>
  <definedNames/>
  <calcPr fullCalcOnLoad="1"/>
</workbook>
</file>

<file path=xl/sharedStrings.xml><?xml version="1.0" encoding="utf-8"?>
<sst xmlns="http://schemas.openxmlformats.org/spreadsheetml/2006/main" count="407" uniqueCount="56">
  <si>
    <t>DISTRITOS</t>
  </si>
  <si>
    <t>TOTAL</t>
  </si>
  <si>
    <t>Distritos</t>
  </si>
  <si>
    <t>1. Centro</t>
  </si>
  <si>
    <t>2. Arganzuela</t>
  </si>
  <si>
    <t>3. Retiro</t>
  </si>
  <si>
    <t>4. Salamanca</t>
  </si>
  <si>
    <t>5. Chamartín</t>
  </si>
  <si>
    <t>6. Tetuán</t>
  </si>
  <si>
    <t>7. Chamberí</t>
  </si>
  <si>
    <t>8. Fuencarral-El Pardo</t>
  </si>
  <si>
    <t>9. Moncloa-Aravaca</t>
  </si>
  <si>
    <t>10. Latina</t>
  </si>
  <si>
    <t>11. Carabanchel</t>
  </si>
  <si>
    <t>12. Usera</t>
  </si>
  <si>
    <t>13. Puente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</si>
  <si>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</si>
  <si>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</si>
  <si>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</si>
  <si>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</si>
  <si>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</si>
  <si>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</si>
  <si>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</si>
  <si>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</si>
  <si>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FUENTE: SIGSA. Dirección General de Estadística. Elaboración propia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</si>
  <si>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</si>
  <si>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</si>
  <si>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</si>
  <si>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</si>
  <si>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</si>
  <si>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</si>
  <si>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</si>
  <si>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</si>
  <si>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</si>
  <si>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</si>
  <si>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</si>
  <si>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</si>
  <si>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Indice</t>
  </si>
  <si>
    <t>LOCALES CONVERTIDOS EN VIVIENDA AUTORIZADAS EN LICENCIAS URBANISTICAS EN ENERO 2007</t>
  </si>
  <si>
    <t>Distribución por Distritos</t>
  </si>
  <si>
    <t>Nº Vivienda</t>
  </si>
  <si>
    <t>Sup.Vivienda</t>
  </si>
  <si>
    <t>Promedio</t>
  </si>
  <si>
    <t>LOCALES TRANSFORMADOS EN VIVIENDA EN EL AÑO 2007</t>
  </si>
  <si>
    <t>Resumen mensual 2007</t>
  </si>
  <si>
    <t>LOCALES CONVERTIDOS EN VIVIENDA AUTORIZADAS EN LICENCIAS URBANISTICAS EN FEBRERO 2007</t>
  </si>
  <si>
    <t>LOCALES CONVERTIDOS EN VIVIENDA AUTORIZADAS EN LICENCIAS URBANISTICAS EN MARZO 2007</t>
  </si>
  <si>
    <t>LOCALES CONVERTIDOS EN VIVIENDA AUTORIZADAS EN LICENCIAS URBANISTICAS EN ABRIL 2007</t>
  </si>
  <si>
    <t>LOCALES CONVERTIDOS EN VIVIENDA AUTORIZADAS EN LICENCIAS URBANISTICAS EN MAYO 2007</t>
  </si>
  <si>
    <t>LOCALES CONVERTIDOS EN VIVIENDA AUTORIZADAS EN LICENCIAS URBANISTICAS EN JUNIO 2007</t>
  </si>
  <si>
    <t>LOCALES CONVERTIDOS EN VIVIENDA AUTORIZADAS EN LICENCIAS URBANISTICAS EN JULIO 2007</t>
  </si>
  <si>
    <t>LOCALES CONVERTIDOS EN VIVIENDA AUTORIZADAS EN LICENCIAS URBANISTICAS EN AGOSTO 2007</t>
  </si>
  <si>
    <t>LOCALES CONVERTIDOS EN VIVIENDA AUTORIZADAS EN LICENCIAS URBANISTICAS EN SEPTIEMBRE 2007</t>
  </si>
  <si>
    <t>LOCALES CONVERTIDOS EN VIVIENDA AUTORIZADAS EN LICENCIAS URBANISTICAS EN OCTUBRE 2007</t>
  </si>
  <si>
    <t>LOCALES CONVERTIDOS EN VIVIENDA AUTORIZADAS EN LICENCIAS URBANISTICAS EN NOVIEMBRE 2007</t>
  </si>
  <si>
    <t>LOCALES CONVERTIDOS EN VIVIENDA AUTORIZADAS EN LICENCIAS URBANISTICAS EN DICIEMBRE 2007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</si>
</sst>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</numFmts>
  <fonts count="8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>
        <color indexed="22"/>
      </right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/>
      <top style="medium">
        <color indexed="22"/>
      </top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>
        <color indexed="22"/>
      </bottom>
    </border>
    <border>
      <left>
        <color indexed="63"/>
      </left>
      <right style="medium"/>
      <top style="medium"/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0" fillId="0" borderId="6" xfId="0" applyNumberFormat="1" applyBorder="1" applyAlignment="1">
      <alignment/>
    </xf>
    <xf numFmtId="4" fontId="3" fillId="0" borderId="6" xfId="0" applyNumberFormat="1" applyFont="1" applyBorder="1" applyAlignment="1">
      <alignment horizontal="right"/>
    </xf>
    <xf numFmtId="3" fontId="0" fillId="0" borderId="7" xfId="0" applyNumberFormat="1" applyFill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0" fillId="0" borderId="9" xfId="0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0" fontId="6" fillId="0" borderId="0" xfId="15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8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6" fillId="0" borderId="0" xfId="15" applyFont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/>
    </xf>
    <xf numFmtId="3" fontId="0" fillId="0" borderId="7" xfId="0" applyNumberFormat="1" applyBorder="1" applyAlignment="1">
      <alignment/>
    </xf>
    <xf numFmtId="4" fontId="1" fillId="0" borderId="7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4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4" fontId="3" fillId="0" borderId="2" xfId="0" applyNumberFormat="1" applyFont="1" applyFill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" fillId="2" borderId="15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3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B19" sqref="B19"/>
    </sheetView>
  </sheetViews>
  <sheetFormatPr defaultColWidth="11.421875" defaultRowHeight="12.75"/>
  <sheetData>
    <row r="1" ht="12.75">
      <c r="A1" s="11" t="s">
        <v>43</v>
      </c>
    </row>
    <row r="2" ht="12.75">
      <c r="A2" s="36" t="s">
        <v>44</v>
      </c>
    </row>
    <row r="3" ht="12.75">
      <c r="A3" s="25" t="s">
        <v>25</v>
      </c>
    </row>
    <row r="4" ht="12.75">
      <c r="A4" s="25" t="s">
        <v>26</v>
      </c>
    </row>
    <row r="5" ht="12.75">
      <c r="A5" s="25" t="s">
        <v>27</v>
      </c>
    </row>
    <row r="6" ht="12.75">
      <c r="A6" s="25" t="s">
        <v>28</v>
      </c>
    </row>
    <row r="7" ht="12.75">
      <c r="A7" s="25" t="s">
        <v>29</v>
      </c>
    </row>
    <row r="8" ht="12.75">
      <c r="A8" s="25" t="s">
        <v>30</v>
      </c>
    </row>
    <row r="9" ht="12.75">
      <c r="A9" s="25" t="s">
        <v>31</v>
      </c>
    </row>
    <row r="10" ht="12.75">
      <c r="A10" s="25" t="s">
        <v>32</v>
      </c>
    </row>
    <row r="11" ht="12.75">
      <c r="A11" s="25" t="s">
        <v>33</v>
      </c>
    </row>
    <row r="12" ht="12.75">
      <c r="A12" s="25" t="s">
        <v>34</v>
      </c>
    </row>
    <row r="13" ht="12.75">
      <c r="A13" s="25" t="s">
        <v>35</v>
      </c>
    </row>
    <row r="14" ht="12.75">
      <c r="A14" s="25" t="s">
        <v>36</v>
      </c>
    </row>
  </sheetData>
  <hyperlinks>
    <hyperlink ref="A2" location="'Loc Vivienda'!A1" display="Resumen mensual 2006"/>
    <hyperlink ref="A3" location="'Loc_Viv distrito ENE 2007'!A1" display="Enero"/>
    <hyperlink ref="A4" location="'Loc_Viv distrito FEB 2007'!A1" display="Febrero"/>
    <hyperlink ref="A5" location="'Loc_Viv distrito MAR 2007'!A1" display="Marzo"/>
    <hyperlink ref="A6" location="'Loc_Viv distrito ABR 2007'!A1" display="Abril"/>
    <hyperlink ref="A7" location="'Loc_Viv distrito MAY 2007'!A1" display="Mayo"/>
    <hyperlink ref="A8" location="'Loc_Viv distrito JUN 2007'!A1" display="Junio"/>
    <hyperlink ref="A9" location="'Loc_Viv distrito JUL 2007'!A1" display="Julio"/>
    <hyperlink ref="A10" location="'Loc_Viv distrito AGO 2007'!A1" display="Agosto"/>
    <hyperlink ref="A11" location="'Loc_Viv distrito SEP 2007'!A1" display="Septiembre"/>
    <hyperlink ref="A12" location="'Loc_Viv distrito OCT 2007'!A1" display="Octubre"/>
    <hyperlink ref="A13" location="'Loc_Viv distrito NOV 2007'!A1" display="Noviembre"/>
    <hyperlink ref="A14" location="'Loc_Viv distrito DIC 2007'!A1" display="Diciembre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E27" sqref="E27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51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32</v>
      </c>
      <c r="C7" s="15">
        <f>SUM(C8:C28)</f>
        <v>1615.2600000000002</v>
      </c>
      <c r="D7" s="40">
        <f>C7/B7</f>
        <v>50.47687500000001</v>
      </c>
    </row>
    <row r="8" spans="1:4" ht="12.75">
      <c r="A8" s="9" t="s">
        <v>3</v>
      </c>
      <c r="B8" s="7">
        <v>0</v>
      </c>
      <c r="C8" s="16">
        <v>0</v>
      </c>
      <c r="D8" s="40">
        <v>0</v>
      </c>
    </row>
    <row r="9" spans="1:4" ht="12.75">
      <c r="A9" s="9" t="s">
        <v>4</v>
      </c>
      <c r="B9" s="7">
        <v>4</v>
      </c>
      <c r="C9" s="16">
        <v>183.68</v>
      </c>
      <c r="D9" s="40">
        <f>C9/B9</f>
        <v>45.92</v>
      </c>
    </row>
    <row r="10" spans="1:4" ht="12.75">
      <c r="A10" s="9" t="s">
        <v>5</v>
      </c>
      <c r="B10" s="7">
        <v>0</v>
      </c>
      <c r="C10" s="16">
        <v>0</v>
      </c>
      <c r="D10" s="40">
        <v>0</v>
      </c>
    </row>
    <row r="11" spans="1:4" ht="12.75">
      <c r="A11" s="9" t="s">
        <v>6</v>
      </c>
      <c r="B11" s="7">
        <v>0</v>
      </c>
      <c r="C11" s="16">
        <v>0</v>
      </c>
      <c r="D11" s="40">
        <v>0</v>
      </c>
    </row>
    <row r="12" spans="1:4" ht="12.75">
      <c r="A12" s="9" t="s">
        <v>7</v>
      </c>
      <c r="B12" s="7">
        <v>0</v>
      </c>
      <c r="C12" s="16">
        <v>0</v>
      </c>
      <c r="D12" s="40">
        <v>0</v>
      </c>
    </row>
    <row r="13" spans="1:4" ht="12.75">
      <c r="A13" s="9" t="s">
        <v>8</v>
      </c>
      <c r="B13" s="7">
        <v>0</v>
      </c>
      <c r="C13" s="16">
        <v>0</v>
      </c>
      <c r="D13" s="40">
        <v>0</v>
      </c>
    </row>
    <row r="14" spans="1:4" ht="12.75">
      <c r="A14" s="9" t="s">
        <v>9</v>
      </c>
      <c r="B14" s="7">
        <v>0</v>
      </c>
      <c r="C14" s="16">
        <v>0</v>
      </c>
      <c r="D14" s="40">
        <v>0</v>
      </c>
    </row>
    <row r="15" spans="1:4" ht="12.75">
      <c r="A15" s="9" t="s">
        <v>10</v>
      </c>
      <c r="B15" s="7">
        <v>0</v>
      </c>
      <c r="C15" s="16">
        <v>0</v>
      </c>
      <c r="D15" s="40">
        <v>0</v>
      </c>
    </row>
    <row r="16" spans="1:4" ht="12.75">
      <c r="A16" s="9" t="s">
        <v>11</v>
      </c>
      <c r="B16" s="7">
        <v>0</v>
      </c>
      <c r="C16" s="16">
        <v>0</v>
      </c>
      <c r="D16" s="40">
        <v>0</v>
      </c>
    </row>
    <row r="17" spans="1:4" ht="12.75">
      <c r="A17" s="9" t="s">
        <v>12</v>
      </c>
      <c r="B17" s="7">
        <v>0</v>
      </c>
      <c r="C17" s="16">
        <v>0</v>
      </c>
      <c r="D17" s="40">
        <v>0</v>
      </c>
    </row>
    <row r="18" spans="1:4" ht="12.75">
      <c r="A18" s="9" t="s">
        <v>13</v>
      </c>
      <c r="B18" s="7">
        <v>0</v>
      </c>
      <c r="C18" s="16">
        <v>0</v>
      </c>
      <c r="D18" s="40">
        <v>0</v>
      </c>
    </row>
    <row r="19" spans="1:4" ht="12.75">
      <c r="A19" s="9" t="s">
        <v>14</v>
      </c>
      <c r="B19" s="7">
        <v>13</v>
      </c>
      <c r="C19" s="16">
        <v>639.84</v>
      </c>
      <c r="D19" s="40">
        <f>C19/B19</f>
        <v>49.21846153846154</v>
      </c>
    </row>
    <row r="20" spans="1:4" ht="12.75">
      <c r="A20" s="9" t="s">
        <v>15</v>
      </c>
      <c r="B20" s="7">
        <v>6</v>
      </c>
      <c r="C20" s="16">
        <v>398.63</v>
      </c>
      <c r="D20" s="40">
        <f>C20/B20</f>
        <v>66.43833333333333</v>
      </c>
    </row>
    <row r="21" spans="1:4" ht="12.75">
      <c r="A21" s="9" t="s">
        <v>16</v>
      </c>
      <c r="B21" s="7">
        <v>3</v>
      </c>
      <c r="C21" s="16">
        <v>111.49</v>
      </c>
      <c r="D21" s="40">
        <f>C21/B21</f>
        <v>37.163333333333334</v>
      </c>
    </row>
    <row r="22" spans="1:4" ht="12.75">
      <c r="A22" s="9" t="s">
        <v>17</v>
      </c>
      <c r="B22" s="7">
        <v>0</v>
      </c>
      <c r="C22" s="16">
        <v>0</v>
      </c>
      <c r="D22" s="40">
        <v>0</v>
      </c>
    </row>
    <row r="23" spans="1:4" ht="12.75">
      <c r="A23" s="9" t="s">
        <v>18</v>
      </c>
      <c r="B23" s="7">
        <v>3</v>
      </c>
      <c r="C23" s="16">
        <v>127.7</v>
      </c>
      <c r="D23" s="40">
        <f>C23/B23</f>
        <v>42.56666666666667</v>
      </c>
    </row>
    <row r="24" spans="1:4" ht="12.75">
      <c r="A24" s="9" t="s">
        <v>19</v>
      </c>
      <c r="B24" s="7">
        <v>0</v>
      </c>
      <c r="C24" s="16">
        <v>0</v>
      </c>
      <c r="D24" s="40">
        <v>0</v>
      </c>
    </row>
    <row r="25" spans="1:4" ht="12.75">
      <c r="A25" s="9" t="s">
        <v>20</v>
      </c>
      <c r="B25" s="7">
        <v>0</v>
      </c>
      <c r="C25" s="16">
        <v>0</v>
      </c>
      <c r="D25" s="40">
        <v>0</v>
      </c>
    </row>
    <row r="26" spans="1:4" ht="12.75">
      <c r="A26" s="9" t="s">
        <v>21</v>
      </c>
      <c r="B26" s="7">
        <v>0</v>
      </c>
      <c r="C26" s="16">
        <v>0</v>
      </c>
      <c r="D26" s="40">
        <v>0</v>
      </c>
    </row>
    <row r="27" spans="1:4" ht="12.75">
      <c r="A27" s="9" t="s">
        <v>22</v>
      </c>
      <c r="B27" s="7">
        <v>3</v>
      </c>
      <c r="C27" s="16">
        <v>153.92</v>
      </c>
      <c r="D27" s="40">
        <f>C27/B27</f>
        <v>51.306666666666665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E28" sqref="E28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52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57</v>
      </c>
      <c r="C7" s="15">
        <f>SUM(C8:C28)</f>
        <v>2597.73</v>
      </c>
      <c r="D7" s="40">
        <f>C7/B7</f>
        <v>45.57421052631579</v>
      </c>
    </row>
    <row r="8" spans="1:4" ht="12.75">
      <c r="A8" s="9" t="s">
        <v>3</v>
      </c>
      <c r="B8" s="7">
        <v>1</v>
      </c>
      <c r="C8" s="16">
        <v>105.5</v>
      </c>
      <c r="D8" s="40">
        <f aca="true" t="shared" si="0" ref="D8:D27">C8/B8</f>
        <v>105.5</v>
      </c>
    </row>
    <row r="9" spans="1:4" ht="12.75">
      <c r="A9" s="9" t="s">
        <v>4</v>
      </c>
      <c r="B9" s="7">
        <v>0</v>
      </c>
      <c r="C9" s="16">
        <v>0</v>
      </c>
      <c r="D9" s="40">
        <v>0</v>
      </c>
    </row>
    <row r="10" spans="1:4" ht="12.75">
      <c r="A10" s="9" t="s">
        <v>5</v>
      </c>
      <c r="B10" s="7">
        <v>1</v>
      </c>
      <c r="C10" s="16">
        <v>52.9</v>
      </c>
      <c r="D10" s="40">
        <f t="shared" si="0"/>
        <v>52.9</v>
      </c>
    </row>
    <row r="11" spans="1:4" ht="12.75">
      <c r="A11" s="9" t="s">
        <v>6</v>
      </c>
      <c r="B11" s="7">
        <v>5</v>
      </c>
      <c r="C11" s="16">
        <v>321.85</v>
      </c>
      <c r="D11" s="40">
        <f t="shared" si="0"/>
        <v>64.37</v>
      </c>
    </row>
    <row r="12" spans="1:4" ht="12.75">
      <c r="A12" s="9" t="s">
        <v>7</v>
      </c>
      <c r="B12" s="7">
        <v>1</v>
      </c>
      <c r="C12" s="16">
        <v>63.84</v>
      </c>
      <c r="D12" s="40">
        <f t="shared" si="0"/>
        <v>63.84</v>
      </c>
    </row>
    <row r="13" spans="1:4" ht="12.75">
      <c r="A13" s="9" t="s">
        <v>8</v>
      </c>
      <c r="B13" s="7">
        <v>0</v>
      </c>
      <c r="C13" s="16">
        <v>0</v>
      </c>
      <c r="D13" s="40">
        <v>0</v>
      </c>
    </row>
    <row r="14" spans="1:4" ht="12.75">
      <c r="A14" s="9" t="s">
        <v>9</v>
      </c>
      <c r="B14" s="7">
        <v>1</v>
      </c>
      <c r="C14" s="16">
        <v>38.84</v>
      </c>
      <c r="D14" s="40">
        <f t="shared" si="0"/>
        <v>38.84</v>
      </c>
    </row>
    <row r="15" spans="1:4" ht="12.75">
      <c r="A15" s="9" t="s">
        <v>10</v>
      </c>
      <c r="B15" s="7">
        <v>6</v>
      </c>
      <c r="C15" s="16">
        <v>214.52</v>
      </c>
      <c r="D15" s="40">
        <f t="shared" si="0"/>
        <v>35.75333333333334</v>
      </c>
    </row>
    <row r="16" spans="1:4" ht="12.75">
      <c r="A16" s="9" t="s">
        <v>11</v>
      </c>
      <c r="B16" s="7">
        <v>0</v>
      </c>
      <c r="C16" s="16">
        <v>0</v>
      </c>
      <c r="D16" s="40">
        <v>0</v>
      </c>
    </row>
    <row r="17" spans="1:4" ht="12.75">
      <c r="A17" s="9" t="s">
        <v>12</v>
      </c>
      <c r="B17" s="7">
        <v>3</v>
      </c>
      <c r="C17" s="16">
        <v>136.35</v>
      </c>
      <c r="D17" s="40">
        <f t="shared" si="0"/>
        <v>45.449999999999996</v>
      </c>
    </row>
    <row r="18" spans="1:4" ht="12.75">
      <c r="A18" s="9" t="s">
        <v>13</v>
      </c>
      <c r="B18" s="7">
        <v>5</v>
      </c>
      <c r="C18" s="16">
        <v>182.54</v>
      </c>
      <c r="D18" s="40">
        <f t="shared" si="0"/>
        <v>36.507999999999996</v>
      </c>
    </row>
    <row r="19" spans="1:4" ht="12.75">
      <c r="A19" s="9" t="s">
        <v>14</v>
      </c>
      <c r="B19" s="7">
        <v>1</v>
      </c>
      <c r="C19" s="16">
        <v>27</v>
      </c>
      <c r="D19" s="40">
        <f t="shared" si="0"/>
        <v>27</v>
      </c>
    </row>
    <row r="20" spans="1:4" ht="12.75">
      <c r="A20" s="9" t="s">
        <v>15</v>
      </c>
      <c r="B20" s="7">
        <v>11</v>
      </c>
      <c r="C20" s="16">
        <v>542.65</v>
      </c>
      <c r="D20" s="40">
        <f t="shared" si="0"/>
        <v>49.33181818181818</v>
      </c>
    </row>
    <row r="21" spans="1:4" ht="12.75">
      <c r="A21" s="9" t="s">
        <v>16</v>
      </c>
      <c r="B21" s="7">
        <v>0</v>
      </c>
      <c r="C21" s="16">
        <v>0</v>
      </c>
      <c r="D21" s="40">
        <v>0</v>
      </c>
    </row>
    <row r="22" spans="1:4" ht="12.75">
      <c r="A22" s="9" t="s">
        <v>17</v>
      </c>
      <c r="B22" s="7">
        <v>6</v>
      </c>
      <c r="C22" s="16">
        <v>188.14</v>
      </c>
      <c r="D22" s="40">
        <f t="shared" si="0"/>
        <v>31.356666666666666</v>
      </c>
    </row>
    <row r="23" spans="1:4" ht="12.75">
      <c r="A23" s="9" t="s">
        <v>18</v>
      </c>
      <c r="B23" s="7">
        <v>0</v>
      </c>
      <c r="C23" s="16">
        <v>0</v>
      </c>
      <c r="D23" s="40">
        <v>0</v>
      </c>
    </row>
    <row r="24" spans="1:4" ht="12.75">
      <c r="A24" s="9" t="s">
        <v>19</v>
      </c>
      <c r="B24" s="7">
        <v>2</v>
      </c>
      <c r="C24" s="16">
        <v>99.07</v>
      </c>
      <c r="D24" s="40">
        <f t="shared" si="0"/>
        <v>49.535</v>
      </c>
    </row>
    <row r="25" spans="1:4" ht="12.75">
      <c r="A25" s="9" t="s">
        <v>20</v>
      </c>
      <c r="B25" s="7">
        <v>10</v>
      </c>
      <c r="C25" s="16">
        <v>451.33</v>
      </c>
      <c r="D25" s="40">
        <f t="shared" si="0"/>
        <v>45.132999999999996</v>
      </c>
    </row>
    <row r="26" spans="1:4" ht="12.75">
      <c r="A26" s="9" t="s">
        <v>21</v>
      </c>
      <c r="B26" s="7">
        <v>0</v>
      </c>
      <c r="C26" s="16">
        <v>0</v>
      </c>
      <c r="D26" s="40">
        <v>0</v>
      </c>
    </row>
    <row r="27" spans="1:4" ht="12.75">
      <c r="A27" s="9" t="s">
        <v>22</v>
      </c>
      <c r="B27" s="7">
        <v>4</v>
      </c>
      <c r="C27" s="16">
        <v>173.2</v>
      </c>
      <c r="D27" s="40">
        <f t="shared" si="0"/>
        <v>43.3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B1">
      <selection activeCell="F19" sqref="F19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53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84</v>
      </c>
      <c r="C7" s="15">
        <f>SUM(C8:C28)</f>
        <v>4339.349999999999</v>
      </c>
      <c r="D7" s="40">
        <f>C7/B7</f>
        <v>51.65892857142857</v>
      </c>
    </row>
    <row r="8" spans="1:4" ht="12.75">
      <c r="A8" s="9" t="s">
        <v>3</v>
      </c>
      <c r="B8" s="50">
        <v>2</v>
      </c>
      <c r="C8" s="48">
        <v>82.85</v>
      </c>
      <c r="D8" s="40">
        <f aca="true" t="shared" si="0" ref="D8:D27">C8/B8</f>
        <v>41.425</v>
      </c>
    </row>
    <row r="9" spans="1:4" ht="12.75">
      <c r="A9" s="9" t="s">
        <v>4</v>
      </c>
      <c r="B9" s="50">
        <v>5</v>
      </c>
      <c r="C9" s="48">
        <v>256.66</v>
      </c>
      <c r="D9" s="40">
        <f t="shared" si="0"/>
        <v>51.33200000000001</v>
      </c>
    </row>
    <row r="10" spans="1:4" ht="12.75">
      <c r="A10" s="9" t="s">
        <v>5</v>
      </c>
      <c r="B10" s="50">
        <v>0</v>
      </c>
      <c r="C10" s="48">
        <v>0</v>
      </c>
      <c r="D10" s="40">
        <v>0</v>
      </c>
    </row>
    <row r="11" spans="1:4" ht="12.75">
      <c r="A11" s="9" t="s">
        <v>6</v>
      </c>
      <c r="B11" s="50">
        <v>0</v>
      </c>
      <c r="C11" s="48">
        <v>0</v>
      </c>
      <c r="D11" s="40">
        <v>0</v>
      </c>
    </row>
    <row r="12" spans="1:4" ht="12.75">
      <c r="A12" s="9" t="s">
        <v>7</v>
      </c>
      <c r="B12" s="50">
        <v>4</v>
      </c>
      <c r="C12" s="48">
        <v>254.9</v>
      </c>
      <c r="D12" s="40">
        <f t="shared" si="0"/>
        <v>63.725</v>
      </c>
    </row>
    <row r="13" spans="1:4" ht="12.75">
      <c r="A13" s="9" t="s">
        <v>8</v>
      </c>
      <c r="B13" s="50">
        <v>9</v>
      </c>
      <c r="C13" s="48">
        <v>358.38</v>
      </c>
      <c r="D13" s="40">
        <f t="shared" si="0"/>
        <v>39.82</v>
      </c>
    </row>
    <row r="14" spans="1:4" ht="12.75">
      <c r="A14" s="9" t="s">
        <v>9</v>
      </c>
      <c r="B14" s="50">
        <v>3</v>
      </c>
      <c r="C14" s="48">
        <v>139.29</v>
      </c>
      <c r="D14" s="40">
        <f t="shared" si="0"/>
        <v>46.43</v>
      </c>
    </row>
    <row r="15" spans="1:4" ht="12.75">
      <c r="A15" s="9" t="s">
        <v>10</v>
      </c>
      <c r="B15" s="50">
        <v>6</v>
      </c>
      <c r="C15" s="48">
        <v>253.09</v>
      </c>
      <c r="D15" s="40">
        <f t="shared" si="0"/>
        <v>42.181666666666665</v>
      </c>
    </row>
    <row r="16" spans="1:4" ht="12.75">
      <c r="A16" s="9" t="s">
        <v>11</v>
      </c>
      <c r="B16" s="50">
        <v>0</v>
      </c>
      <c r="C16" s="48">
        <v>0</v>
      </c>
      <c r="D16" s="40">
        <v>0</v>
      </c>
    </row>
    <row r="17" spans="1:4" ht="12.75">
      <c r="A17" s="9" t="s">
        <v>12</v>
      </c>
      <c r="B17" s="50">
        <v>3</v>
      </c>
      <c r="C17" s="48">
        <v>114.3</v>
      </c>
      <c r="D17" s="40">
        <f t="shared" si="0"/>
        <v>38.1</v>
      </c>
    </row>
    <row r="18" spans="1:4" ht="12.75">
      <c r="A18" s="9" t="s">
        <v>13</v>
      </c>
      <c r="B18" s="50">
        <v>6</v>
      </c>
      <c r="C18" s="48">
        <v>324.03</v>
      </c>
      <c r="D18" s="40">
        <f t="shared" si="0"/>
        <v>54.004999999999995</v>
      </c>
    </row>
    <row r="19" spans="1:4" ht="12.75">
      <c r="A19" s="9" t="s">
        <v>14</v>
      </c>
      <c r="B19" s="50">
        <v>16</v>
      </c>
      <c r="C19" s="48">
        <v>1074.37</v>
      </c>
      <c r="D19" s="40">
        <f t="shared" si="0"/>
        <v>67.148125</v>
      </c>
    </row>
    <row r="20" spans="1:4" ht="12.75">
      <c r="A20" s="9" t="s">
        <v>15</v>
      </c>
      <c r="B20" s="50">
        <v>13</v>
      </c>
      <c r="C20" s="48">
        <v>599.56</v>
      </c>
      <c r="D20" s="40">
        <f t="shared" si="0"/>
        <v>46.12</v>
      </c>
    </row>
    <row r="21" spans="1:4" ht="12.75">
      <c r="A21" s="9" t="s">
        <v>16</v>
      </c>
      <c r="B21" s="50">
        <v>1</v>
      </c>
      <c r="C21" s="48">
        <v>27.27</v>
      </c>
      <c r="D21" s="40">
        <f t="shared" si="0"/>
        <v>27.27</v>
      </c>
    </row>
    <row r="22" spans="1:4" ht="12.75">
      <c r="A22" s="9" t="s">
        <v>17</v>
      </c>
      <c r="B22" s="50">
        <v>4</v>
      </c>
      <c r="C22" s="48">
        <v>158.02</v>
      </c>
      <c r="D22" s="40">
        <f t="shared" si="0"/>
        <v>39.505</v>
      </c>
    </row>
    <row r="23" spans="1:4" ht="12.75">
      <c r="A23" s="9" t="s">
        <v>18</v>
      </c>
      <c r="B23" s="50">
        <v>3</v>
      </c>
      <c r="C23" s="48">
        <v>125.96</v>
      </c>
      <c r="D23" s="40">
        <f t="shared" si="0"/>
        <v>41.986666666666665</v>
      </c>
    </row>
    <row r="24" spans="1:4" ht="12.75">
      <c r="A24" s="9" t="s">
        <v>19</v>
      </c>
      <c r="B24" s="50">
        <v>2</v>
      </c>
      <c r="C24" s="48">
        <v>121.26</v>
      </c>
      <c r="D24" s="40">
        <f t="shared" si="0"/>
        <v>60.63</v>
      </c>
    </row>
    <row r="25" spans="1:4" ht="12.75">
      <c r="A25" s="9" t="s">
        <v>20</v>
      </c>
      <c r="B25" s="50">
        <v>1</v>
      </c>
      <c r="C25" s="48">
        <v>50</v>
      </c>
      <c r="D25" s="40">
        <f t="shared" si="0"/>
        <v>50</v>
      </c>
    </row>
    <row r="26" spans="1:4" ht="12.75">
      <c r="A26" s="9" t="s">
        <v>21</v>
      </c>
      <c r="B26" s="50">
        <v>2</v>
      </c>
      <c r="C26" s="48">
        <v>195.22</v>
      </c>
      <c r="D26" s="40">
        <f t="shared" si="0"/>
        <v>97.61</v>
      </c>
    </row>
    <row r="27" spans="1:4" ht="12.75">
      <c r="A27" s="9" t="s">
        <v>22</v>
      </c>
      <c r="B27" s="50">
        <v>4</v>
      </c>
      <c r="C27" s="48">
        <v>204.19</v>
      </c>
      <c r="D27" s="40">
        <f t="shared" si="0"/>
        <v>51.0475</v>
      </c>
    </row>
    <row r="28" spans="1:4" ht="13.5" thickBot="1">
      <c r="A28" s="10" t="s">
        <v>23</v>
      </c>
      <c r="B28" s="49">
        <v>0</v>
      </c>
      <c r="C28" s="33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F22" sqref="F22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54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64</v>
      </c>
      <c r="C7" s="15">
        <f>SUM(C8:C28)</f>
        <v>2961.85</v>
      </c>
      <c r="D7" s="40">
        <f>C7/B7</f>
        <v>46.27890625</v>
      </c>
    </row>
    <row r="8" spans="1:4" ht="12.75">
      <c r="A8" s="9" t="s">
        <v>3</v>
      </c>
      <c r="B8" s="50">
        <v>4</v>
      </c>
      <c r="C8" s="48">
        <v>45.96</v>
      </c>
      <c r="D8" s="40">
        <f aca="true" t="shared" si="0" ref="D8:D27">C8/B8</f>
        <v>11.49</v>
      </c>
    </row>
    <row r="9" spans="1:4" ht="12.75">
      <c r="A9" s="9" t="s">
        <v>4</v>
      </c>
      <c r="B9" s="50">
        <v>1</v>
      </c>
      <c r="C9" s="48">
        <v>36</v>
      </c>
      <c r="D9" s="40">
        <f t="shared" si="0"/>
        <v>36</v>
      </c>
    </row>
    <row r="10" spans="1:4" ht="12.75">
      <c r="A10" s="9" t="s">
        <v>5</v>
      </c>
      <c r="B10" s="50">
        <v>0</v>
      </c>
      <c r="C10" s="48">
        <v>0</v>
      </c>
      <c r="D10" s="40">
        <v>0</v>
      </c>
    </row>
    <row r="11" spans="1:4" ht="12.75">
      <c r="A11" s="9" t="s">
        <v>6</v>
      </c>
      <c r="B11" s="50">
        <v>0</v>
      </c>
      <c r="C11" s="48">
        <v>0</v>
      </c>
      <c r="D11" s="40">
        <v>0</v>
      </c>
    </row>
    <row r="12" spans="1:4" ht="12.75">
      <c r="A12" s="9" t="s">
        <v>7</v>
      </c>
      <c r="B12" s="50">
        <v>0</v>
      </c>
      <c r="C12" s="48">
        <v>0</v>
      </c>
      <c r="D12" s="40">
        <v>0</v>
      </c>
    </row>
    <row r="13" spans="1:4" ht="12.75">
      <c r="A13" s="9" t="s">
        <v>8</v>
      </c>
      <c r="B13" s="50">
        <v>5</v>
      </c>
      <c r="C13" s="48">
        <v>321.73</v>
      </c>
      <c r="D13" s="40">
        <f t="shared" si="0"/>
        <v>64.346</v>
      </c>
    </row>
    <row r="14" spans="1:4" ht="12.75">
      <c r="A14" s="9" t="s">
        <v>9</v>
      </c>
      <c r="B14" s="50">
        <v>0</v>
      </c>
      <c r="C14" s="48">
        <v>0</v>
      </c>
      <c r="D14" s="40">
        <v>0</v>
      </c>
    </row>
    <row r="15" spans="1:4" ht="12.75">
      <c r="A15" s="9" t="s">
        <v>10</v>
      </c>
      <c r="B15" s="50">
        <v>7</v>
      </c>
      <c r="C15" s="48">
        <v>261.54</v>
      </c>
      <c r="D15" s="40">
        <f t="shared" si="0"/>
        <v>37.362857142857145</v>
      </c>
    </row>
    <row r="16" spans="1:4" ht="12.75">
      <c r="A16" s="9" t="s">
        <v>11</v>
      </c>
      <c r="B16" s="50">
        <v>0</v>
      </c>
      <c r="C16" s="48">
        <v>0</v>
      </c>
      <c r="D16" s="40">
        <v>0</v>
      </c>
    </row>
    <row r="17" spans="1:4" ht="12.75">
      <c r="A17" s="9" t="s">
        <v>12</v>
      </c>
      <c r="B17" s="50">
        <v>4</v>
      </c>
      <c r="C17" s="48">
        <v>130.04</v>
      </c>
      <c r="D17" s="40">
        <f t="shared" si="0"/>
        <v>32.51</v>
      </c>
    </row>
    <row r="18" spans="1:4" ht="12.75">
      <c r="A18" s="9" t="s">
        <v>13</v>
      </c>
      <c r="B18" s="50">
        <v>2</v>
      </c>
      <c r="C18" s="48">
        <v>126.8</v>
      </c>
      <c r="D18" s="40">
        <f t="shared" si="0"/>
        <v>63.4</v>
      </c>
    </row>
    <row r="19" spans="1:4" ht="12.75">
      <c r="A19" s="9" t="s">
        <v>14</v>
      </c>
      <c r="B19" s="50">
        <v>4</v>
      </c>
      <c r="C19" s="48">
        <v>290.9</v>
      </c>
      <c r="D19" s="40">
        <f t="shared" si="0"/>
        <v>72.725</v>
      </c>
    </row>
    <row r="20" spans="1:4" ht="12.75">
      <c r="A20" s="9" t="s">
        <v>15</v>
      </c>
      <c r="B20" s="50">
        <v>9</v>
      </c>
      <c r="C20" s="48">
        <v>381.29</v>
      </c>
      <c r="D20" s="40">
        <f t="shared" si="0"/>
        <v>42.36555555555556</v>
      </c>
    </row>
    <row r="21" spans="1:4" ht="12.75">
      <c r="A21" s="9" t="s">
        <v>16</v>
      </c>
      <c r="B21" s="50">
        <v>1</v>
      </c>
      <c r="C21" s="48">
        <v>28.48</v>
      </c>
      <c r="D21" s="40">
        <f t="shared" si="0"/>
        <v>28.48</v>
      </c>
    </row>
    <row r="22" spans="1:4" ht="12.75">
      <c r="A22" s="9" t="s">
        <v>17</v>
      </c>
      <c r="B22" s="50">
        <v>1</v>
      </c>
      <c r="C22" s="48">
        <v>46.27</v>
      </c>
      <c r="D22" s="40">
        <f t="shared" si="0"/>
        <v>46.27</v>
      </c>
    </row>
    <row r="23" spans="1:4" ht="12.75">
      <c r="A23" s="9" t="s">
        <v>18</v>
      </c>
      <c r="B23" s="50">
        <v>4</v>
      </c>
      <c r="C23" s="48">
        <v>129.8</v>
      </c>
      <c r="D23" s="40">
        <f t="shared" si="0"/>
        <v>32.45</v>
      </c>
    </row>
    <row r="24" spans="1:4" ht="12.75">
      <c r="A24" s="9" t="s">
        <v>19</v>
      </c>
      <c r="B24" s="50">
        <v>18</v>
      </c>
      <c r="C24" s="48">
        <v>883.94</v>
      </c>
      <c r="D24" s="40">
        <f t="shared" si="0"/>
        <v>49.107777777777784</v>
      </c>
    </row>
    <row r="25" spans="1:4" ht="12.75">
      <c r="A25" s="9" t="s">
        <v>20</v>
      </c>
      <c r="B25" s="50">
        <v>0</v>
      </c>
      <c r="C25" s="48">
        <v>0</v>
      </c>
      <c r="D25" s="40">
        <v>0</v>
      </c>
    </row>
    <row r="26" spans="1:4" ht="12.75">
      <c r="A26" s="9" t="s">
        <v>21</v>
      </c>
      <c r="B26" s="50">
        <v>1</v>
      </c>
      <c r="C26" s="48">
        <v>130</v>
      </c>
      <c r="D26" s="40">
        <f t="shared" si="0"/>
        <v>130</v>
      </c>
    </row>
    <row r="27" spans="1:4" ht="12.75">
      <c r="A27" s="9" t="s">
        <v>22</v>
      </c>
      <c r="B27" s="50">
        <v>3</v>
      </c>
      <c r="C27" s="48">
        <v>149.1</v>
      </c>
      <c r="D27" s="40">
        <f t="shared" si="0"/>
        <v>49.699999999999996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E18" sqref="E18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55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54</v>
      </c>
      <c r="C7" s="15">
        <f>SUM(C8:C28)</f>
        <v>2820.04</v>
      </c>
      <c r="D7" s="40">
        <f>C7/B7</f>
        <v>52.22296296296296</v>
      </c>
    </row>
    <row r="8" spans="1:4" ht="12.75">
      <c r="A8" s="9" t="s">
        <v>3</v>
      </c>
      <c r="B8" s="7">
        <v>0</v>
      </c>
      <c r="C8" s="16">
        <v>0</v>
      </c>
      <c r="D8" s="40">
        <v>0</v>
      </c>
    </row>
    <row r="9" spans="1:4" ht="12.75">
      <c r="A9" s="9" t="s">
        <v>4</v>
      </c>
      <c r="B9" s="50">
        <v>2</v>
      </c>
      <c r="C9" s="50">
        <v>87.19</v>
      </c>
      <c r="D9" s="40">
        <f aca="true" t="shared" si="0" ref="D9:D28">C9/B9</f>
        <v>43.595</v>
      </c>
    </row>
    <row r="10" spans="1:4" ht="12.75">
      <c r="A10" s="9" t="s">
        <v>5</v>
      </c>
      <c r="B10" s="50">
        <v>0</v>
      </c>
      <c r="C10" s="50">
        <v>0</v>
      </c>
      <c r="D10" s="40">
        <v>0</v>
      </c>
    </row>
    <row r="11" spans="1:4" ht="12.75">
      <c r="A11" s="9" t="s">
        <v>6</v>
      </c>
      <c r="B11" s="50">
        <v>0</v>
      </c>
      <c r="C11" s="50">
        <v>0</v>
      </c>
      <c r="D11" s="40">
        <v>0</v>
      </c>
    </row>
    <row r="12" spans="1:4" ht="12.75">
      <c r="A12" s="9" t="s">
        <v>7</v>
      </c>
      <c r="B12" s="50">
        <v>2</v>
      </c>
      <c r="C12" s="50">
        <v>146.5</v>
      </c>
      <c r="D12" s="40">
        <f t="shared" si="0"/>
        <v>73.25</v>
      </c>
    </row>
    <row r="13" spans="1:4" ht="12.75">
      <c r="A13" s="9" t="s">
        <v>8</v>
      </c>
      <c r="B13" s="50">
        <v>0</v>
      </c>
      <c r="C13" s="50">
        <v>0</v>
      </c>
      <c r="D13" s="40">
        <v>0</v>
      </c>
    </row>
    <row r="14" spans="1:4" ht="12.75">
      <c r="A14" s="9" t="s">
        <v>9</v>
      </c>
      <c r="B14" s="50">
        <v>2</v>
      </c>
      <c r="C14" s="50">
        <v>208.97</v>
      </c>
      <c r="D14" s="40">
        <f t="shared" si="0"/>
        <v>104.485</v>
      </c>
    </row>
    <row r="15" spans="1:4" ht="12.75">
      <c r="A15" s="9" t="s">
        <v>10</v>
      </c>
      <c r="B15" s="50">
        <v>2</v>
      </c>
      <c r="C15" s="50">
        <v>59.98</v>
      </c>
      <c r="D15" s="40">
        <f t="shared" si="0"/>
        <v>29.99</v>
      </c>
    </row>
    <row r="16" spans="1:4" ht="12.75">
      <c r="A16" s="9" t="s">
        <v>11</v>
      </c>
      <c r="B16" s="50">
        <v>0</v>
      </c>
      <c r="C16" s="50">
        <v>0</v>
      </c>
      <c r="D16" s="40">
        <v>0</v>
      </c>
    </row>
    <row r="17" spans="1:4" ht="12.75">
      <c r="A17" s="9" t="s">
        <v>12</v>
      </c>
      <c r="B17" s="50">
        <v>9</v>
      </c>
      <c r="C17" s="50">
        <v>395.72</v>
      </c>
      <c r="D17" s="40">
        <f t="shared" si="0"/>
        <v>43.96888888888889</v>
      </c>
    </row>
    <row r="18" spans="1:4" ht="12.75">
      <c r="A18" s="9" t="s">
        <v>13</v>
      </c>
      <c r="B18" s="50">
        <v>0</v>
      </c>
      <c r="C18" s="50">
        <v>0</v>
      </c>
      <c r="D18" s="40">
        <v>0</v>
      </c>
    </row>
    <row r="19" spans="1:4" ht="12.75">
      <c r="A19" s="9" t="s">
        <v>14</v>
      </c>
      <c r="B19" s="50">
        <v>5</v>
      </c>
      <c r="C19" s="50">
        <v>205.79</v>
      </c>
      <c r="D19" s="40">
        <f t="shared" si="0"/>
        <v>41.158</v>
      </c>
    </row>
    <row r="20" spans="1:4" ht="12.75">
      <c r="A20" s="9" t="s">
        <v>15</v>
      </c>
      <c r="B20" s="50">
        <v>6</v>
      </c>
      <c r="C20" s="50">
        <v>260.07</v>
      </c>
      <c r="D20" s="40">
        <f t="shared" si="0"/>
        <v>43.345</v>
      </c>
    </row>
    <row r="21" spans="1:4" ht="12.75">
      <c r="A21" s="9" t="s">
        <v>16</v>
      </c>
      <c r="B21" s="50">
        <v>0</v>
      </c>
      <c r="C21" s="50">
        <v>0</v>
      </c>
      <c r="D21" s="40">
        <v>0</v>
      </c>
    </row>
    <row r="22" spans="1:4" ht="12.75">
      <c r="A22" s="9" t="s">
        <v>17</v>
      </c>
      <c r="B22" s="50">
        <v>2</v>
      </c>
      <c r="C22" s="50">
        <v>141.13</v>
      </c>
      <c r="D22" s="40">
        <f t="shared" si="0"/>
        <v>70.565</v>
      </c>
    </row>
    <row r="23" spans="1:4" ht="12.75">
      <c r="A23" s="9" t="s">
        <v>18</v>
      </c>
      <c r="B23" s="50">
        <v>1</v>
      </c>
      <c r="C23" s="50">
        <v>78.71</v>
      </c>
      <c r="D23" s="40">
        <f t="shared" si="0"/>
        <v>78.71</v>
      </c>
    </row>
    <row r="24" spans="1:4" ht="12.75">
      <c r="A24" s="9" t="s">
        <v>19</v>
      </c>
      <c r="B24" s="50">
        <v>2</v>
      </c>
      <c r="C24" s="50">
        <v>65.31</v>
      </c>
      <c r="D24" s="40">
        <f t="shared" si="0"/>
        <v>32.655</v>
      </c>
    </row>
    <row r="25" spans="1:4" ht="12.75">
      <c r="A25" s="9" t="s">
        <v>20</v>
      </c>
      <c r="B25" s="50">
        <v>15</v>
      </c>
      <c r="C25" s="50">
        <v>790.16</v>
      </c>
      <c r="D25" s="40">
        <f t="shared" si="0"/>
        <v>52.67733333333333</v>
      </c>
    </row>
    <row r="26" spans="1:4" ht="12.75">
      <c r="A26" s="9" t="s">
        <v>21</v>
      </c>
      <c r="B26" s="50">
        <v>1</v>
      </c>
      <c r="C26" s="50">
        <v>98.84</v>
      </c>
      <c r="D26" s="40">
        <f t="shared" si="0"/>
        <v>98.84</v>
      </c>
    </row>
    <row r="27" spans="1:4" ht="12.75">
      <c r="A27" s="9" t="s">
        <v>22</v>
      </c>
      <c r="B27" s="50">
        <v>2</v>
      </c>
      <c r="C27" s="50">
        <v>116.55</v>
      </c>
      <c r="D27" s="40">
        <f t="shared" si="0"/>
        <v>58.275</v>
      </c>
    </row>
    <row r="28" spans="1:4" ht="13.5" thickBot="1">
      <c r="A28" s="10" t="s">
        <v>23</v>
      </c>
      <c r="B28" s="57">
        <v>3</v>
      </c>
      <c r="C28" s="57">
        <v>165.12</v>
      </c>
      <c r="D28" s="47">
        <f t="shared" si="0"/>
        <v>55.04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A24" sqref="A24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3.5" thickBot="1">
      <c r="A2" s="11" t="s">
        <v>43</v>
      </c>
    </row>
    <row r="3" spans="1:4" s="1" customFormat="1" ht="12.75" customHeight="1" thickBot="1">
      <c r="A3" s="51" t="s">
        <v>2</v>
      </c>
      <c r="B3" s="53" t="s">
        <v>0</v>
      </c>
      <c r="C3" s="53"/>
      <c r="D3" s="54"/>
    </row>
    <row r="4" spans="1:4" s="3" customFormat="1" ht="22.5" customHeight="1">
      <c r="A4" s="52"/>
      <c r="B4" s="6" t="s">
        <v>40</v>
      </c>
      <c r="C4" s="35" t="s">
        <v>41</v>
      </c>
      <c r="D4" s="28" t="s">
        <v>42</v>
      </c>
    </row>
    <row r="5" spans="1:4" ht="12.75">
      <c r="A5" s="23"/>
      <c r="B5" s="7"/>
      <c r="C5" s="14"/>
      <c r="D5" s="17"/>
    </row>
    <row r="6" spans="1:4" ht="12.75">
      <c r="A6" s="12" t="s">
        <v>1</v>
      </c>
      <c r="B6" s="13">
        <f>SUM(B7:B18)</f>
        <v>834</v>
      </c>
      <c r="C6" s="15">
        <f>SUM(C7:C18)</f>
        <v>42841.57</v>
      </c>
      <c r="D6" s="20">
        <f aca="true" t="shared" si="0" ref="D6:D17">C6/B6</f>
        <v>51.36878896882494</v>
      </c>
    </row>
    <row r="7" spans="1:4" ht="12.75">
      <c r="A7" s="9" t="s">
        <v>25</v>
      </c>
      <c r="B7" s="7">
        <v>68</v>
      </c>
      <c r="C7" s="16">
        <v>3368.24</v>
      </c>
      <c r="D7" s="18">
        <f t="shared" si="0"/>
        <v>49.53294117647059</v>
      </c>
    </row>
    <row r="8" spans="1:4" ht="12.75">
      <c r="A8" s="9" t="s">
        <v>26</v>
      </c>
      <c r="B8" s="7">
        <v>94</v>
      </c>
      <c r="C8" s="16">
        <v>5029.09</v>
      </c>
      <c r="D8" s="18">
        <f t="shared" si="0"/>
        <v>53.50095744680851</v>
      </c>
    </row>
    <row r="9" spans="1:4" ht="12.75">
      <c r="A9" s="9" t="s">
        <v>27</v>
      </c>
      <c r="B9" s="7">
        <v>87</v>
      </c>
      <c r="C9" s="16">
        <v>4607.98</v>
      </c>
      <c r="D9" s="18">
        <f t="shared" si="0"/>
        <v>52.96528735632183</v>
      </c>
    </row>
    <row r="10" spans="1:4" ht="12.75">
      <c r="A10" s="9" t="s">
        <v>28</v>
      </c>
      <c r="B10" s="7">
        <v>78</v>
      </c>
      <c r="C10" s="16">
        <v>4932.87</v>
      </c>
      <c r="D10" s="18">
        <f t="shared" si="0"/>
        <v>63.24192307692307</v>
      </c>
    </row>
    <row r="11" spans="1:4" ht="12.75">
      <c r="A11" s="9" t="s">
        <v>29</v>
      </c>
      <c r="B11" s="7">
        <v>69</v>
      </c>
      <c r="C11" s="16">
        <v>3277.35</v>
      </c>
      <c r="D11" s="18">
        <f t="shared" si="0"/>
        <v>47.49782608695652</v>
      </c>
    </row>
    <row r="12" spans="1:4" ht="12.75">
      <c r="A12" s="9" t="s">
        <v>30</v>
      </c>
      <c r="B12" s="7">
        <v>93</v>
      </c>
      <c r="C12" s="16">
        <v>4597.16</v>
      </c>
      <c r="D12" s="18">
        <f t="shared" si="0"/>
        <v>49.431827956989245</v>
      </c>
    </row>
    <row r="13" spans="1:4" ht="12.75">
      <c r="A13" s="9" t="s">
        <v>31</v>
      </c>
      <c r="B13" s="7">
        <v>54</v>
      </c>
      <c r="C13" s="16">
        <v>2694.65</v>
      </c>
      <c r="D13" s="18">
        <f t="shared" si="0"/>
        <v>49.900925925925925</v>
      </c>
    </row>
    <row r="14" spans="1:4" ht="12.75">
      <c r="A14" s="9" t="s">
        <v>32</v>
      </c>
      <c r="B14" s="7">
        <v>32</v>
      </c>
      <c r="C14" s="16">
        <v>1615.26</v>
      </c>
      <c r="D14" s="18">
        <f t="shared" si="0"/>
        <v>50.476875</v>
      </c>
    </row>
    <row r="15" spans="1:4" ht="12.75">
      <c r="A15" s="9" t="s">
        <v>33</v>
      </c>
      <c r="B15" s="7">
        <v>57</v>
      </c>
      <c r="C15" s="16">
        <v>2597.73</v>
      </c>
      <c r="D15" s="18">
        <f t="shared" si="0"/>
        <v>45.57421052631579</v>
      </c>
    </row>
    <row r="16" spans="1:4" ht="12.75">
      <c r="A16" s="9" t="s">
        <v>34</v>
      </c>
      <c r="B16" s="7">
        <v>84</v>
      </c>
      <c r="C16" s="16">
        <v>4339.35</v>
      </c>
      <c r="D16" s="18">
        <f t="shared" si="0"/>
        <v>51.658928571428575</v>
      </c>
    </row>
    <row r="17" spans="1:4" ht="12.75">
      <c r="A17" s="9" t="s">
        <v>35</v>
      </c>
      <c r="B17" s="7">
        <v>64</v>
      </c>
      <c r="C17" s="16">
        <v>2961.85</v>
      </c>
      <c r="D17" s="18">
        <f t="shared" si="0"/>
        <v>46.27890625</v>
      </c>
    </row>
    <row r="18" spans="1:4" ht="12.75">
      <c r="A18" s="9" t="s">
        <v>36</v>
      </c>
      <c r="B18" s="7">
        <v>54</v>
      </c>
      <c r="C18" s="16">
        <v>2820.04</v>
      </c>
      <c r="D18" s="18">
        <v>0</v>
      </c>
    </row>
    <row r="19" spans="1:4" ht="13.5" thickBot="1">
      <c r="A19" s="10"/>
      <c r="B19" s="8"/>
      <c r="C19" s="24"/>
      <c r="D19" s="22"/>
    </row>
    <row r="20" spans="1:4" ht="12.75">
      <c r="A20" s="5" t="s">
        <v>24</v>
      </c>
      <c r="B20" s="4"/>
      <c r="C20" s="4"/>
      <c r="D20" s="2"/>
    </row>
  </sheetData>
  <mergeCells count="2">
    <mergeCell ref="A3:A4"/>
    <mergeCell ref="B3:D3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38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5" t="s">
        <v>0</v>
      </c>
      <c r="C4" s="55"/>
      <c r="D4" s="56"/>
    </row>
    <row r="5" spans="1:4" s="3" customFormat="1" ht="22.5" customHeight="1">
      <c r="A5" s="52"/>
      <c r="B5" s="6" t="s">
        <v>40</v>
      </c>
      <c r="C5" s="27" t="s">
        <v>41</v>
      </c>
      <c r="D5" s="28" t="s">
        <v>42</v>
      </c>
    </row>
    <row r="6" spans="2:4" ht="12.75">
      <c r="B6" s="7"/>
      <c r="C6" s="14"/>
      <c r="D6" s="19"/>
    </row>
    <row r="7" spans="1:4" ht="12.75">
      <c r="A7" s="12" t="s">
        <v>1</v>
      </c>
      <c r="B7" s="13">
        <f>SUM(B8:B28)</f>
        <v>68</v>
      </c>
      <c r="C7" s="15">
        <f>SUM(C8:C28)</f>
        <v>3368.2400000000002</v>
      </c>
      <c r="D7" s="21">
        <f>C7/B7</f>
        <v>49.532941176470594</v>
      </c>
    </row>
    <row r="8" spans="1:4" ht="12.75">
      <c r="A8" s="9" t="s">
        <v>3</v>
      </c>
      <c r="B8" s="29">
        <v>0</v>
      </c>
      <c r="C8" s="30">
        <v>0</v>
      </c>
      <c r="D8" s="21">
        <v>0</v>
      </c>
    </row>
    <row r="9" spans="1:4" ht="12.75">
      <c r="A9" s="9" t="s">
        <v>4</v>
      </c>
      <c r="B9" s="29">
        <v>0</v>
      </c>
      <c r="C9" s="30">
        <v>0</v>
      </c>
      <c r="D9" s="21">
        <v>0</v>
      </c>
    </row>
    <row r="10" spans="1:4" ht="12.75">
      <c r="A10" s="9" t="s">
        <v>5</v>
      </c>
      <c r="B10" s="29">
        <v>0</v>
      </c>
      <c r="C10" s="30">
        <v>0</v>
      </c>
      <c r="D10" s="21">
        <v>0</v>
      </c>
    </row>
    <row r="11" spans="1:4" ht="12.75">
      <c r="A11" s="9" t="s">
        <v>6</v>
      </c>
      <c r="B11" s="29">
        <v>0</v>
      </c>
      <c r="C11" s="30">
        <v>0</v>
      </c>
      <c r="D11" s="21">
        <v>0</v>
      </c>
    </row>
    <row r="12" spans="1:4" ht="12.75">
      <c r="A12" s="9" t="s">
        <v>7</v>
      </c>
      <c r="B12" s="29">
        <v>0</v>
      </c>
      <c r="C12" s="30">
        <v>0</v>
      </c>
      <c r="D12" s="21">
        <v>0</v>
      </c>
    </row>
    <row r="13" spans="1:4" ht="12.75">
      <c r="A13" s="9" t="s">
        <v>8</v>
      </c>
      <c r="B13" s="29">
        <v>0</v>
      </c>
      <c r="C13" s="30">
        <v>0</v>
      </c>
      <c r="D13" s="21">
        <v>0</v>
      </c>
    </row>
    <row r="14" spans="1:4" ht="12.75">
      <c r="A14" s="9" t="s">
        <v>9</v>
      </c>
      <c r="B14" s="31">
        <v>2</v>
      </c>
      <c r="C14" s="30">
        <v>90.44</v>
      </c>
      <c r="D14" s="21">
        <f aca="true" t="shared" si="0" ref="D14:D27">C14/B14</f>
        <v>45.22</v>
      </c>
    </row>
    <row r="15" spans="1:4" ht="12.75">
      <c r="A15" s="9" t="s">
        <v>10</v>
      </c>
      <c r="B15" s="31">
        <v>5</v>
      </c>
      <c r="C15" s="30">
        <v>208.27</v>
      </c>
      <c r="D15" s="21">
        <f t="shared" si="0"/>
        <v>41.654</v>
      </c>
    </row>
    <row r="16" spans="1:4" ht="12.75">
      <c r="A16" s="9" t="s">
        <v>11</v>
      </c>
      <c r="B16" s="31">
        <v>0</v>
      </c>
      <c r="C16" s="30">
        <v>0</v>
      </c>
      <c r="D16" s="21">
        <v>0</v>
      </c>
    </row>
    <row r="17" spans="1:4" ht="12.75">
      <c r="A17" s="9" t="s">
        <v>12</v>
      </c>
      <c r="B17" s="31">
        <v>8</v>
      </c>
      <c r="C17" s="30">
        <v>397.88</v>
      </c>
      <c r="D17" s="21">
        <f t="shared" si="0"/>
        <v>49.735</v>
      </c>
    </row>
    <row r="18" spans="1:4" ht="12.75">
      <c r="A18" s="9" t="s">
        <v>13</v>
      </c>
      <c r="B18" s="31">
        <v>5</v>
      </c>
      <c r="C18" s="30">
        <v>262.2</v>
      </c>
      <c r="D18" s="21">
        <f t="shared" si="0"/>
        <v>52.44</v>
      </c>
    </row>
    <row r="19" spans="1:4" ht="12.75">
      <c r="A19" s="9" t="s">
        <v>14</v>
      </c>
      <c r="B19" s="31">
        <v>15</v>
      </c>
      <c r="C19" s="30">
        <v>851.35</v>
      </c>
      <c r="D19" s="21">
        <f t="shared" si="0"/>
        <v>56.75666666666667</v>
      </c>
    </row>
    <row r="20" spans="1:4" ht="12.75">
      <c r="A20" s="9" t="s">
        <v>15</v>
      </c>
      <c r="B20" s="31">
        <v>16</v>
      </c>
      <c r="C20" s="30">
        <v>732.88</v>
      </c>
      <c r="D20" s="21">
        <f t="shared" si="0"/>
        <v>45.805</v>
      </c>
    </row>
    <row r="21" spans="1:4" ht="12.75">
      <c r="A21" s="9" t="s">
        <v>16</v>
      </c>
      <c r="B21" s="31">
        <v>2</v>
      </c>
      <c r="C21" s="30">
        <v>70.53</v>
      </c>
      <c r="D21" s="21">
        <f t="shared" si="0"/>
        <v>35.265</v>
      </c>
    </row>
    <row r="22" spans="1:4" ht="12.75">
      <c r="A22" s="9" t="s">
        <v>17</v>
      </c>
      <c r="B22" s="31">
        <v>2</v>
      </c>
      <c r="C22" s="30">
        <v>80.25</v>
      </c>
      <c r="D22" s="21">
        <f t="shared" si="0"/>
        <v>40.125</v>
      </c>
    </row>
    <row r="23" spans="1:4" ht="12.75">
      <c r="A23" s="9" t="s">
        <v>18</v>
      </c>
      <c r="B23" s="31">
        <v>8</v>
      </c>
      <c r="C23" s="30">
        <v>410.36</v>
      </c>
      <c r="D23" s="21">
        <f t="shared" si="0"/>
        <v>51.295</v>
      </c>
    </row>
    <row r="24" spans="1:4" ht="12.75">
      <c r="A24" s="9" t="s">
        <v>19</v>
      </c>
      <c r="B24" s="31">
        <v>0</v>
      </c>
      <c r="C24" s="30">
        <v>0</v>
      </c>
      <c r="D24" s="21">
        <v>0</v>
      </c>
    </row>
    <row r="25" spans="1:4" ht="12.75">
      <c r="A25" s="9" t="s">
        <v>20</v>
      </c>
      <c r="B25" s="31">
        <v>2</v>
      </c>
      <c r="C25" s="30">
        <v>94.79</v>
      </c>
      <c r="D25" s="21">
        <f t="shared" si="0"/>
        <v>47.395</v>
      </c>
    </row>
    <row r="26" spans="1:4" ht="12.75">
      <c r="A26" s="9" t="s">
        <v>21</v>
      </c>
      <c r="B26" s="31">
        <v>0</v>
      </c>
      <c r="C26" s="30">
        <v>0</v>
      </c>
      <c r="D26" s="21">
        <v>0</v>
      </c>
    </row>
    <row r="27" spans="1:4" ht="12.75">
      <c r="A27" s="9" t="s">
        <v>22</v>
      </c>
      <c r="B27" s="31">
        <v>3</v>
      </c>
      <c r="C27" s="30">
        <v>169.29</v>
      </c>
      <c r="D27" s="21">
        <f t="shared" si="0"/>
        <v>56.43</v>
      </c>
    </row>
    <row r="28" spans="1:4" ht="13.5" thickBot="1">
      <c r="A28" s="10" t="s">
        <v>23</v>
      </c>
      <c r="B28" s="32">
        <v>0</v>
      </c>
      <c r="C28" s="33">
        <v>0</v>
      </c>
      <c r="D28" s="34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45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94</v>
      </c>
      <c r="C7" s="15">
        <f>SUM(C8:C28)</f>
        <v>5029.09</v>
      </c>
      <c r="D7" s="40">
        <f>C7/B7</f>
        <v>53.50095744680851</v>
      </c>
    </row>
    <row r="8" spans="1:4" ht="12.75">
      <c r="A8" s="9" t="s">
        <v>3</v>
      </c>
      <c r="B8" s="31">
        <v>4</v>
      </c>
      <c r="C8" s="41">
        <v>307.33</v>
      </c>
      <c r="D8" s="42">
        <f aca="true" t="shared" si="0" ref="D8:D27">C8/B8</f>
        <v>76.8325</v>
      </c>
    </row>
    <row r="9" spans="1:4" ht="12.75">
      <c r="A9" s="9" t="s">
        <v>4</v>
      </c>
      <c r="B9" s="31">
        <v>0</v>
      </c>
      <c r="C9" s="41">
        <v>0</v>
      </c>
      <c r="D9" s="42">
        <v>0</v>
      </c>
    </row>
    <row r="10" spans="1:4" ht="12.75">
      <c r="A10" s="9" t="s">
        <v>5</v>
      </c>
      <c r="B10" s="31">
        <v>3</v>
      </c>
      <c r="C10" s="41">
        <v>214.63</v>
      </c>
      <c r="D10" s="42">
        <f t="shared" si="0"/>
        <v>71.54333333333334</v>
      </c>
    </row>
    <row r="11" spans="1:4" ht="12.75">
      <c r="A11" s="9" t="s">
        <v>6</v>
      </c>
      <c r="B11" s="31">
        <v>1</v>
      </c>
      <c r="C11" s="41">
        <v>65.21</v>
      </c>
      <c r="D11" s="42">
        <f t="shared" si="0"/>
        <v>65.21</v>
      </c>
    </row>
    <row r="12" spans="1:4" ht="12.75">
      <c r="A12" s="9" t="s">
        <v>7</v>
      </c>
      <c r="B12" s="31">
        <v>0</v>
      </c>
      <c r="C12" s="41">
        <v>0</v>
      </c>
      <c r="D12" s="42">
        <v>0</v>
      </c>
    </row>
    <row r="13" spans="1:4" ht="12.75">
      <c r="A13" s="9" t="s">
        <v>8</v>
      </c>
      <c r="B13" s="31">
        <v>3</v>
      </c>
      <c r="C13" s="41">
        <v>176.82</v>
      </c>
      <c r="D13" s="42">
        <f t="shared" si="0"/>
        <v>58.94</v>
      </c>
    </row>
    <row r="14" spans="1:4" ht="12.75">
      <c r="A14" s="9" t="s">
        <v>9</v>
      </c>
      <c r="B14" s="31">
        <v>1</v>
      </c>
      <c r="C14" s="41">
        <v>59.7</v>
      </c>
      <c r="D14" s="42">
        <f t="shared" si="0"/>
        <v>59.7</v>
      </c>
    </row>
    <row r="15" spans="1:4" ht="12.75">
      <c r="A15" s="9" t="s">
        <v>10</v>
      </c>
      <c r="B15" s="31">
        <v>14</v>
      </c>
      <c r="C15" s="41">
        <v>711.07</v>
      </c>
      <c r="D15" s="42">
        <f t="shared" si="0"/>
        <v>50.79071428571429</v>
      </c>
    </row>
    <row r="16" spans="1:4" ht="12.75">
      <c r="A16" s="9" t="s">
        <v>11</v>
      </c>
      <c r="B16" s="31">
        <v>1</v>
      </c>
      <c r="C16" s="41">
        <v>65.68</v>
      </c>
      <c r="D16" s="42">
        <f t="shared" si="0"/>
        <v>65.68</v>
      </c>
    </row>
    <row r="17" spans="1:4" ht="12.75">
      <c r="A17" s="9" t="s">
        <v>12</v>
      </c>
      <c r="B17" s="31">
        <v>9</v>
      </c>
      <c r="C17" s="41">
        <v>430.91</v>
      </c>
      <c r="D17" s="42">
        <f t="shared" si="0"/>
        <v>47.878888888888895</v>
      </c>
    </row>
    <row r="18" spans="1:4" ht="12.75">
      <c r="A18" s="9" t="s">
        <v>13</v>
      </c>
      <c r="B18" s="31">
        <v>15</v>
      </c>
      <c r="C18" s="41">
        <v>858.07</v>
      </c>
      <c r="D18" s="42">
        <f t="shared" si="0"/>
        <v>57.20466666666667</v>
      </c>
    </row>
    <row r="19" spans="1:4" ht="12.75">
      <c r="A19" s="9" t="s">
        <v>14</v>
      </c>
      <c r="B19" s="31">
        <v>0</v>
      </c>
      <c r="C19" s="41">
        <v>0</v>
      </c>
      <c r="D19" s="42">
        <v>0</v>
      </c>
    </row>
    <row r="20" spans="1:4" ht="12.75">
      <c r="A20" s="9" t="s">
        <v>15</v>
      </c>
      <c r="B20" s="31">
        <v>7</v>
      </c>
      <c r="C20" s="41">
        <v>477.3</v>
      </c>
      <c r="D20" s="42">
        <f t="shared" si="0"/>
        <v>68.18571428571428</v>
      </c>
    </row>
    <row r="21" spans="1:4" ht="12.75">
      <c r="A21" s="9" t="s">
        <v>16</v>
      </c>
      <c r="B21" s="31">
        <v>0</v>
      </c>
      <c r="C21" s="41">
        <v>0</v>
      </c>
      <c r="D21" s="42">
        <v>0</v>
      </c>
    </row>
    <row r="22" spans="1:4" ht="12.75">
      <c r="A22" s="9" t="s">
        <v>17</v>
      </c>
      <c r="B22" s="31">
        <v>3</v>
      </c>
      <c r="C22" s="41">
        <v>154.65</v>
      </c>
      <c r="D22" s="42">
        <f t="shared" si="0"/>
        <v>51.550000000000004</v>
      </c>
    </row>
    <row r="23" spans="1:4" ht="12.75">
      <c r="A23" s="9" t="s">
        <v>18</v>
      </c>
      <c r="B23" s="31">
        <v>16</v>
      </c>
      <c r="C23" s="41">
        <v>789.51</v>
      </c>
      <c r="D23" s="42">
        <f t="shared" si="0"/>
        <v>49.344375</v>
      </c>
    </row>
    <row r="24" spans="1:4" ht="12.75">
      <c r="A24" s="9" t="s">
        <v>19</v>
      </c>
      <c r="B24" s="31">
        <v>7</v>
      </c>
      <c r="C24" s="41">
        <v>220.32</v>
      </c>
      <c r="D24" s="42">
        <f t="shared" si="0"/>
        <v>31.474285714285713</v>
      </c>
    </row>
    <row r="25" spans="1:4" ht="12.75">
      <c r="A25" s="9" t="s">
        <v>20</v>
      </c>
      <c r="B25" s="31">
        <v>4</v>
      </c>
      <c r="C25" s="41">
        <v>162.37</v>
      </c>
      <c r="D25" s="42">
        <f t="shared" si="0"/>
        <v>40.5925</v>
      </c>
    </row>
    <row r="26" spans="1:4" ht="12.75">
      <c r="A26" s="9" t="s">
        <v>21</v>
      </c>
      <c r="B26" s="31">
        <v>2</v>
      </c>
      <c r="C26" s="41">
        <v>124.78</v>
      </c>
      <c r="D26" s="42">
        <f t="shared" si="0"/>
        <v>62.39</v>
      </c>
    </row>
    <row r="27" spans="1:4" ht="12.75">
      <c r="A27" s="9" t="s">
        <v>22</v>
      </c>
      <c r="B27" s="43">
        <v>4</v>
      </c>
      <c r="C27" s="44">
        <v>210.74</v>
      </c>
      <c r="D27" s="42">
        <f t="shared" si="0"/>
        <v>52.685</v>
      </c>
    </row>
    <row r="28" spans="1:4" ht="13.5" thickBot="1">
      <c r="A28" s="10" t="s">
        <v>23</v>
      </c>
      <c r="B28" s="32">
        <v>0</v>
      </c>
      <c r="C28" s="45">
        <v>0</v>
      </c>
      <c r="D28" s="22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46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87</v>
      </c>
      <c r="C7" s="15">
        <f>SUM(C8:C28)</f>
        <v>4607.98</v>
      </c>
      <c r="D7" s="40">
        <f>C7/B7</f>
        <v>52.96528735632183</v>
      </c>
    </row>
    <row r="8" spans="1:4" ht="12.75">
      <c r="A8" s="9" t="s">
        <v>3</v>
      </c>
      <c r="B8" s="7">
        <v>4</v>
      </c>
      <c r="C8" s="16">
        <v>196.08</v>
      </c>
      <c r="D8" s="40">
        <f aca="true" t="shared" si="0" ref="D8:D27">C8/B8</f>
        <v>49.02</v>
      </c>
    </row>
    <row r="9" spans="1:4" ht="12.75">
      <c r="A9" s="9" t="s">
        <v>4</v>
      </c>
      <c r="B9" s="7">
        <v>1</v>
      </c>
      <c r="C9" s="16">
        <v>55</v>
      </c>
      <c r="D9" s="40">
        <f t="shared" si="0"/>
        <v>55</v>
      </c>
    </row>
    <row r="10" spans="1:4" ht="12.75">
      <c r="A10" s="9" t="s">
        <v>5</v>
      </c>
      <c r="B10" s="7">
        <v>0</v>
      </c>
      <c r="C10" s="16">
        <v>0</v>
      </c>
      <c r="D10" s="40">
        <v>0</v>
      </c>
    </row>
    <row r="11" spans="1:4" ht="12.75">
      <c r="A11" s="9" t="s">
        <v>6</v>
      </c>
      <c r="B11" s="7">
        <v>0</v>
      </c>
      <c r="C11" s="16">
        <v>0</v>
      </c>
      <c r="D11" s="40">
        <v>0</v>
      </c>
    </row>
    <row r="12" spans="1:4" ht="12.75">
      <c r="A12" s="9" t="s">
        <v>7</v>
      </c>
      <c r="B12" s="7">
        <v>0</v>
      </c>
      <c r="C12" s="16">
        <v>0</v>
      </c>
      <c r="D12" s="40">
        <v>0</v>
      </c>
    </row>
    <row r="13" spans="1:4" ht="12.75">
      <c r="A13" s="9" t="s">
        <v>8</v>
      </c>
      <c r="B13" s="7">
        <v>2</v>
      </c>
      <c r="C13" s="16">
        <v>82.36</v>
      </c>
      <c r="D13" s="40">
        <f t="shared" si="0"/>
        <v>41.18</v>
      </c>
    </row>
    <row r="14" spans="1:4" ht="12.75">
      <c r="A14" s="9" t="s">
        <v>9</v>
      </c>
      <c r="B14" s="7">
        <v>8</v>
      </c>
      <c r="C14" s="16">
        <v>629.02</v>
      </c>
      <c r="D14" s="40">
        <f t="shared" si="0"/>
        <v>78.6275</v>
      </c>
    </row>
    <row r="15" spans="1:4" ht="12.75">
      <c r="A15" s="9" t="s">
        <v>10</v>
      </c>
      <c r="B15" s="7">
        <v>10</v>
      </c>
      <c r="C15" s="16">
        <v>494.26</v>
      </c>
      <c r="D15" s="40">
        <f t="shared" si="0"/>
        <v>49.426</v>
      </c>
    </row>
    <row r="16" spans="1:4" ht="12.75">
      <c r="A16" s="9" t="s">
        <v>11</v>
      </c>
      <c r="B16" s="7">
        <v>3</v>
      </c>
      <c r="C16" s="16">
        <v>170.88</v>
      </c>
      <c r="D16" s="40">
        <f t="shared" si="0"/>
        <v>56.96</v>
      </c>
    </row>
    <row r="17" spans="1:4" ht="12.75">
      <c r="A17" s="9" t="s">
        <v>12</v>
      </c>
      <c r="B17" s="7">
        <v>13</v>
      </c>
      <c r="C17" s="16">
        <v>722.25</v>
      </c>
      <c r="D17" s="40">
        <f t="shared" si="0"/>
        <v>55.55769230769231</v>
      </c>
    </row>
    <row r="18" spans="1:4" ht="12.75">
      <c r="A18" s="9" t="s">
        <v>13</v>
      </c>
      <c r="B18" s="7">
        <v>2</v>
      </c>
      <c r="C18" s="16">
        <v>173.06</v>
      </c>
      <c r="D18" s="40">
        <f t="shared" si="0"/>
        <v>86.53</v>
      </c>
    </row>
    <row r="19" spans="1:4" ht="12.75">
      <c r="A19" s="9" t="s">
        <v>14</v>
      </c>
      <c r="B19" s="7">
        <v>10</v>
      </c>
      <c r="C19" s="16">
        <v>559.36</v>
      </c>
      <c r="D19" s="40">
        <f t="shared" si="0"/>
        <v>55.936</v>
      </c>
    </row>
    <row r="20" spans="1:4" ht="12.75">
      <c r="A20" s="9" t="s">
        <v>15</v>
      </c>
      <c r="B20" s="7">
        <v>13</v>
      </c>
      <c r="C20" s="16">
        <v>634.61</v>
      </c>
      <c r="D20" s="40">
        <f t="shared" si="0"/>
        <v>48.816153846153846</v>
      </c>
    </row>
    <row r="21" spans="1:4" ht="12.75">
      <c r="A21" s="9" t="s">
        <v>16</v>
      </c>
      <c r="B21" s="7">
        <v>5</v>
      </c>
      <c r="C21" s="16">
        <v>268.24</v>
      </c>
      <c r="D21" s="40">
        <f t="shared" si="0"/>
        <v>53.648</v>
      </c>
    </row>
    <row r="22" spans="1:4" ht="12.75">
      <c r="A22" s="9" t="s">
        <v>17</v>
      </c>
      <c r="B22" s="7">
        <v>2</v>
      </c>
      <c r="C22" s="16">
        <v>55.3</v>
      </c>
      <c r="D22" s="40">
        <f t="shared" si="0"/>
        <v>27.65</v>
      </c>
    </row>
    <row r="23" spans="1:4" ht="12.75">
      <c r="A23" s="9" t="s">
        <v>18</v>
      </c>
      <c r="B23" s="7">
        <v>2</v>
      </c>
      <c r="C23" s="16">
        <v>69.15</v>
      </c>
      <c r="D23" s="40">
        <f t="shared" si="0"/>
        <v>34.575</v>
      </c>
    </row>
    <row r="24" spans="1:4" ht="12.75">
      <c r="A24" s="9" t="s">
        <v>19</v>
      </c>
      <c r="B24" s="7">
        <v>0</v>
      </c>
      <c r="C24" s="16">
        <v>0</v>
      </c>
      <c r="D24" s="40">
        <v>0</v>
      </c>
    </row>
    <row r="25" spans="1:4" ht="12.75">
      <c r="A25" s="9" t="s">
        <v>20</v>
      </c>
      <c r="B25" s="7">
        <v>8</v>
      </c>
      <c r="C25" s="16">
        <v>298.08</v>
      </c>
      <c r="D25" s="40">
        <f t="shared" si="0"/>
        <v>37.26</v>
      </c>
    </row>
    <row r="26" spans="1:4" ht="12.75">
      <c r="A26" s="9" t="s">
        <v>21</v>
      </c>
      <c r="B26" s="7">
        <v>2</v>
      </c>
      <c r="C26" s="16">
        <v>93.33</v>
      </c>
      <c r="D26" s="40">
        <f t="shared" si="0"/>
        <v>46.665</v>
      </c>
    </row>
    <row r="27" spans="1:4" ht="12.75">
      <c r="A27" s="9" t="s">
        <v>22</v>
      </c>
      <c r="B27" s="7">
        <v>2</v>
      </c>
      <c r="C27" s="16">
        <v>107</v>
      </c>
      <c r="D27" s="40">
        <f t="shared" si="0"/>
        <v>53.5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E12" sqref="E12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47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78</v>
      </c>
      <c r="C7" s="15">
        <f>SUM(C8:C28)</f>
        <v>4932.87</v>
      </c>
      <c r="D7" s="40">
        <f>C7/B7</f>
        <v>63.24192307692307</v>
      </c>
    </row>
    <row r="8" spans="1:4" ht="12.75">
      <c r="A8" s="9" t="s">
        <v>3</v>
      </c>
      <c r="B8" s="7">
        <v>2</v>
      </c>
      <c r="C8" s="16">
        <v>104.62</v>
      </c>
      <c r="D8" s="40">
        <f>C8/B8</f>
        <v>52.31</v>
      </c>
    </row>
    <row r="9" spans="1:4" ht="12.75">
      <c r="A9" s="9" t="s">
        <v>4</v>
      </c>
      <c r="B9" s="7">
        <v>2</v>
      </c>
      <c r="C9" s="16">
        <v>222.01</v>
      </c>
      <c r="D9" s="40">
        <f aca="true" t="shared" si="0" ref="D9:D25">C9/B9</f>
        <v>111.005</v>
      </c>
    </row>
    <row r="10" spans="1:4" ht="12.75">
      <c r="A10" s="9" t="s">
        <v>5</v>
      </c>
      <c r="B10" s="7">
        <v>0</v>
      </c>
      <c r="C10" s="16">
        <v>0</v>
      </c>
      <c r="D10" s="40">
        <v>0</v>
      </c>
    </row>
    <row r="11" spans="1:4" ht="12.75">
      <c r="A11" s="9" t="s">
        <v>6</v>
      </c>
      <c r="B11" s="7">
        <v>1</v>
      </c>
      <c r="C11" s="16">
        <v>266.96</v>
      </c>
      <c r="D11" s="40">
        <f t="shared" si="0"/>
        <v>266.96</v>
      </c>
    </row>
    <row r="12" spans="1:4" ht="12.75">
      <c r="A12" s="9" t="s">
        <v>7</v>
      </c>
      <c r="B12" s="7">
        <v>2</v>
      </c>
      <c r="C12" s="16">
        <v>223.35</v>
      </c>
      <c r="D12" s="40">
        <f t="shared" si="0"/>
        <v>111.675</v>
      </c>
    </row>
    <row r="13" spans="1:4" ht="12.75">
      <c r="A13" s="9" t="s">
        <v>8</v>
      </c>
      <c r="B13" s="7">
        <v>3</v>
      </c>
      <c r="C13" s="16">
        <v>112.39</v>
      </c>
      <c r="D13" s="40">
        <f t="shared" si="0"/>
        <v>37.46333333333333</v>
      </c>
    </row>
    <row r="14" spans="1:4" ht="12.75">
      <c r="A14" s="9" t="s">
        <v>9</v>
      </c>
      <c r="B14" s="7">
        <v>3</v>
      </c>
      <c r="C14" s="16">
        <v>288.91</v>
      </c>
      <c r="D14" s="40">
        <f t="shared" si="0"/>
        <v>96.30333333333334</v>
      </c>
    </row>
    <row r="15" spans="1:4" ht="12.75">
      <c r="A15" s="9" t="s">
        <v>10</v>
      </c>
      <c r="B15" s="7">
        <v>6</v>
      </c>
      <c r="C15" s="16">
        <v>440.95</v>
      </c>
      <c r="D15" s="40">
        <f t="shared" si="0"/>
        <v>73.49166666666666</v>
      </c>
    </row>
    <row r="16" spans="1:4" ht="12.75">
      <c r="A16" s="9" t="s">
        <v>11</v>
      </c>
      <c r="B16" s="7">
        <v>5</v>
      </c>
      <c r="C16" s="16">
        <v>322.84</v>
      </c>
      <c r="D16" s="40">
        <f t="shared" si="0"/>
        <v>64.568</v>
      </c>
    </row>
    <row r="17" spans="1:4" ht="12.75">
      <c r="A17" s="9" t="s">
        <v>12</v>
      </c>
      <c r="B17" s="7">
        <v>7</v>
      </c>
      <c r="C17" s="16">
        <v>452.4</v>
      </c>
      <c r="D17" s="40">
        <f t="shared" si="0"/>
        <v>64.62857142857142</v>
      </c>
    </row>
    <row r="18" spans="1:4" ht="12.75">
      <c r="A18" s="9" t="s">
        <v>13</v>
      </c>
      <c r="B18" s="7">
        <v>6</v>
      </c>
      <c r="C18" s="16">
        <v>294.55</v>
      </c>
      <c r="D18" s="40">
        <f t="shared" si="0"/>
        <v>49.09166666666667</v>
      </c>
    </row>
    <row r="19" spans="1:4" ht="12.75">
      <c r="A19" s="9" t="s">
        <v>14</v>
      </c>
      <c r="B19" s="7">
        <v>0</v>
      </c>
      <c r="C19" s="16">
        <v>0</v>
      </c>
      <c r="D19" s="40">
        <v>0</v>
      </c>
    </row>
    <row r="20" spans="1:4" ht="12.75">
      <c r="A20" s="9" t="s">
        <v>15</v>
      </c>
      <c r="B20" s="7">
        <v>23</v>
      </c>
      <c r="C20" s="16">
        <v>1484.18</v>
      </c>
      <c r="D20" s="40">
        <f t="shared" si="0"/>
        <v>64.52956521739131</v>
      </c>
    </row>
    <row r="21" spans="1:4" ht="12.75">
      <c r="A21" s="9" t="s">
        <v>16</v>
      </c>
      <c r="B21" s="7">
        <v>2</v>
      </c>
      <c r="C21" s="16">
        <v>63.42</v>
      </c>
      <c r="D21" s="40">
        <f t="shared" si="0"/>
        <v>31.71</v>
      </c>
    </row>
    <row r="22" spans="1:4" ht="12.75">
      <c r="A22" s="9" t="s">
        <v>17</v>
      </c>
      <c r="B22" s="7">
        <v>0</v>
      </c>
      <c r="C22" s="16">
        <v>0</v>
      </c>
      <c r="D22" s="40">
        <v>0</v>
      </c>
    </row>
    <row r="23" spans="1:4" ht="12.75">
      <c r="A23" s="9" t="s">
        <v>18</v>
      </c>
      <c r="B23" s="7">
        <v>6</v>
      </c>
      <c r="C23" s="16">
        <v>194.79</v>
      </c>
      <c r="D23" s="40">
        <f t="shared" si="0"/>
        <v>32.464999999999996</v>
      </c>
    </row>
    <row r="24" spans="1:4" ht="12.75">
      <c r="A24" s="9" t="s">
        <v>19</v>
      </c>
      <c r="B24" s="7">
        <v>0</v>
      </c>
      <c r="C24" s="16">
        <v>0</v>
      </c>
      <c r="D24" s="40">
        <v>0</v>
      </c>
    </row>
    <row r="25" spans="1:4" ht="12.75">
      <c r="A25" s="9" t="s">
        <v>20</v>
      </c>
      <c r="B25" s="7">
        <v>10</v>
      </c>
      <c r="C25" s="16">
        <v>461.5</v>
      </c>
      <c r="D25" s="40">
        <f t="shared" si="0"/>
        <v>46.15</v>
      </c>
    </row>
    <row r="26" spans="1:4" ht="12.75">
      <c r="A26" s="9" t="s">
        <v>21</v>
      </c>
      <c r="B26" s="7">
        <v>0</v>
      </c>
      <c r="C26" s="16">
        <v>0</v>
      </c>
      <c r="D26" s="40">
        <v>0</v>
      </c>
    </row>
    <row r="27" spans="1:4" ht="12.75">
      <c r="A27" s="9" t="s">
        <v>22</v>
      </c>
      <c r="B27" s="7">
        <v>0</v>
      </c>
      <c r="C27" s="16">
        <v>0</v>
      </c>
      <c r="D27" s="40">
        <v>0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F15" sqref="F15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48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69</v>
      </c>
      <c r="C7" s="15">
        <f>SUM(C8:C28)</f>
        <v>3277.3500000000004</v>
      </c>
      <c r="D7" s="40">
        <f>C7/B7</f>
        <v>47.49782608695653</v>
      </c>
    </row>
    <row r="8" spans="1:4" ht="12.75">
      <c r="A8" s="9" t="s">
        <v>3</v>
      </c>
      <c r="B8" s="7">
        <v>0</v>
      </c>
      <c r="C8" s="16">
        <v>0</v>
      </c>
      <c r="D8" s="40">
        <v>0</v>
      </c>
    </row>
    <row r="9" spans="1:4" ht="12.75">
      <c r="A9" s="9" t="s">
        <v>4</v>
      </c>
      <c r="B9" s="7">
        <v>3</v>
      </c>
      <c r="C9" s="16">
        <v>219.73</v>
      </c>
      <c r="D9" s="40">
        <f aca="true" t="shared" si="0" ref="D9:D27">C9/B9</f>
        <v>73.24333333333333</v>
      </c>
    </row>
    <row r="10" spans="1:4" ht="12.75">
      <c r="A10" s="9" t="s">
        <v>5</v>
      </c>
      <c r="B10" s="7">
        <v>0</v>
      </c>
      <c r="C10" s="16">
        <v>0</v>
      </c>
      <c r="D10" s="40">
        <v>0</v>
      </c>
    </row>
    <row r="11" spans="1:4" ht="12.75">
      <c r="A11" s="9" t="s">
        <v>6</v>
      </c>
      <c r="B11" s="7">
        <v>4</v>
      </c>
      <c r="C11" s="16">
        <v>242.11</v>
      </c>
      <c r="D11" s="40">
        <f t="shared" si="0"/>
        <v>60.5275</v>
      </c>
    </row>
    <row r="12" spans="1:4" ht="12.75">
      <c r="A12" s="9" t="s">
        <v>7</v>
      </c>
      <c r="B12" s="7">
        <v>2</v>
      </c>
      <c r="C12" s="16">
        <v>98.35</v>
      </c>
      <c r="D12" s="40">
        <f t="shared" si="0"/>
        <v>49.175</v>
      </c>
    </row>
    <row r="13" spans="1:4" ht="12.75">
      <c r="A13" s="9" t="s">
        <v>8</v>
      </c>
      <c r="B13" s="7">
        <v>3</v>
      </c>
      <c r="C13" s="16">
        <v>110.58</v>
      </c>
      <c r="D13" s="40">
        <f t="shared" si="0"/>
        <v>36.86</v>
      </c>
    </row>
    <row r="14" spans="1:4" ht="12.75">
      <c r="A14" s="9" t="s">
        <v>9</v>
      </c>
      <c r="B14" s="7">
        <v>0</v>
      </c>
      <c r="C14" s="16">
        <v>0</v>
      </c>
      <c r="D14" s="40">
        <v>0</v>
      </c>
    </row>
    <row r="15" spans="1:4" ht="12.75">
      <c r="A15" s="9" t="s">
        <v>10</v>
      </c>
      <c r="B15" s="7">
        <v>8</v>
      </c>
      <c r="C15" s="16">
        <v>346.99</v>
      </c>
      <c r="D15" s="40">
        <f t="shared" si="0"/>
        <v>43.37375</v>
      </c>
    </row>
    <row r="16" spans="1:4" ht="12.75">
      <c r="A16" s="9" t="s">
        <v>11</v>
      </c>
      <c r="B16" s="7">
        <v>0</v>
      </c>
      <c r="C16" s="16">
        <v>0</v>
      </c>
      <c r="D16" s="40">
        <v>0</v>
      </c>
    </row>
    <row r="17" spans="1:4" ht="12.75">
      <c r="A17" s="9" t="s">
        <v>12</v>
      </c>
      <c r="B17" s="7">
        <v>4</v>
      </c>
      <c r="C17" s="16">
        <v>142.57</v>
      </c>
      <c r="D17" s="40">
        <f t="shared" si="0"/>
        <v>35.6425</v>
      </c>
    </row>
    <row r="18" spans="1:4" ht="12.75">
      <c r="A18" s="9" t="s">
        <v>13</v>
      </c>
      <c r="B18" s="7">
        <v>5</v>
      </c>
      <c r="C18" s="16">
        <v>318.63</v>
      </c>
      <c r="D18" s="40">
        <f t="shared" si="0"/>
        <v>63.726</v>
      </c>
    </row>
    <row r="19" spans="1:4" ht="12.75">
      <c r="A19" s="9" t="s">
        <v>14</v>
      </c>
      <c r="B19" s="7">
        <v>7</v>
      </c>
      <c r="C19" s="16">
        <v>320.82</v>
      </c>
      <c r="D19" s="40">
        <f t="shared" si="0"/>
        <v>45.83142857142857</v>
      </c>
    </row>
    <row r="20" spans="1:4" ht="12.75">
      <c r="A20" s="9" t="s">
        <v>15</v>
      </c>
      <c r="B20" s="7">
        <v>12</v>
      </c>
      <c r="C20" s="16">
        <v>504.23</v>
      </c>
      <c r="D20" s="40">
        <f t="shared" si="0"/>
        <v>42.01916666666667</v>
      </c>
    </row>
    <row r="21" spans="1:4" ht="12.75">
      <c r="A21" s="9" t="s">
        <v>16</v>
      </c>
      <c r="B21" s="7">
        <v>3</v>
      </c>
      <c r="C21" s="16">
        <v>93.02</v>
      </c>
      <c r="D21" s="40">
        <f t="shared" si="0"/>
        <v>31.006666666666664</v>
      </c>
    </row>
    <row r="22" spans="1:4" ht="12.75">
      <c r="A22" s="9" t="s">
        <v>17</v>
      </c>
      <c r="B22" s="7">
        <v>0</v>
      </c>
      <c r="C22" s="16">
        <v>0</v>
      </c>
      <c r="D22" s="40">
        <v>0</v>
      </c>
    </row>
    <row r="23" spans="1:4" ht="12.75">
      <c r="A23" s="9" t="s">
        <v>18</v>
      </c>
      <c r="B23" s="7">
        <v>8</v>
      </c>
      <c r="C23" s="16">
        <v>394.74</v>
      </c>
      <c r="D23" s="40">
        <f t="shared" si="0"/>
        <v>49.3425</v>
      </c>
    </row>
    <row r="24" spans="1:4" ht="12.75">
      <c r="A24" s="9" t="s">
        <v>19</v>
      </c>
      <c r="B24" s="7">
        <v>8</v>
      </c>
      <c r="C24" s="16">
        <v>384.08</v>
      </c>
      <c r="D24" s="40">
        <f t="shared" si="0"/>
        <v>48.01</v>
      </c>
    </row>
    <row r="25" spans="1:4" ht="12.75">
      <c r="A25" s="9" t="s">
        <v>20</v>
      </c>
      <c r="B25" s="7">
        <v>1</v>
      </c>
      <c r="C25" s="16">
        <v>65.5</v>
      </c>
      <c r="D25" s="40">
        <f t="shared" si="0"/>
        <v>65.5</v>
      </c>
    </row>
    <row r="26" spans="1:4" ht="12.75">
      <c r="A26" s="9" t="s">
        <v>21</v>
      </c>
      <c r="B26" s="7">
        <v>0</v>
      </c>
      <c r="C26" s="16">
        <v>0</v>
      </c>
      <c r="D26" s="40">
        <v>0</v>
      </c>
    </row>
    <row r="27" spans="1:4" ht="12.75">
      <c r="A27" s="9" t="s">
        <v>22</v>
      </c>
      <c r="B27" s="7">
        <v>1</v>
      </c>
      <c r="C27" s="16">
        <v>36</v>
      </c>
      <c r="D27" s="40">
        <f t="shared" si="0"/>
        <v>36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D35" sqref="D35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49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93</v>
      </c>
      <c r="C7" s="15">
        <f>SUM(C8:C28)</f>
        <v>4597.16</v>
      </c>
      <c r="D7" s="40">
        <f>C7/B7</f>
        <v>49.431827956989245</v>
      </c>
    </row>
    <row r="8" spans="1:4" ht="12.75">
      <c r="A8" s="9" t="s">
        <v>3</v>
      </c>
      <c r="B8" s="7">
        <v>0</v>
      </c>
      <c r="C8" s="16">
        <v>0</v>
      </c>
      <c r="D8" s="40">
        <v>0</v>
      </c>
    </row>
    <row r="9" spans="1:4" ht="12.75">
      <c r="A9" s="9" t="s">
        <v>4</v>
      </c>
      <c r="B9" s="7">
        <v>0</v>
      </c>
      <c r="C9" s="16">
        <v>0</v>
      </c>
      <c r="D9" s="40">
        <v>0</v>
      </c>
    </row>
    <row r="10" spans="1:4" ht="12.75">
      <c r="A10" s="9" t="s">
        <v>5</v>
      </c>
      <c r="B10" s="7">
        <v>3</v>
      </c>
      <c r="C10" s="16">
        <v>306.2</v>
      </c>
      <c r="D10" s="40">
        <f aca="true" t="shared" si="0" ref="D10:D27">C10/B10</f>
        <v>102.06666666666666</v>
      </c>
    </row>
    <row r="11" spans="1:4" ht="12.75">
      <c r="A11" s="9" t="s">
        <v>6</v>
      </c>
      <c r="B11" s="7">
        <v>0</v>
      </c>
      <c r="C11" s="16">
        <v>0</v>
      </c>
      <c r="D11" s="40">
        <v>0</v>
      </c>
    </row>
    <row r="12" spans="1:4" ht="12.75">
      <c r="A12" s="9" t="s">
        <v>7</v>
      </c>
      <c r="B12" s="7">
        <v>2</v>
      </c>
      <c r="C12" s="16">
        <v>130.6</v>
      </c>
      <c r="D12" s="40">
        <f t="shared" si="0"/>
        <v>65.3</v>
      </c>
    </row>
    <row r="13" spans="1:4" ht="12.75">
      <c r="A13" s="9" t="s">
        <v>8</v>
      </c>
      <c r="B13" s="7">
        <v>13</v>
      </c>
      <c r="C13" s="16">
        <v>710.74</v>
      </c>
      <c r="D13" s="40">
        <f t="shared" si="0"/>
        <v>54.67230769230769</v>
      </c>
    </row>
    <row r="14" spans="1:4" ht="12.75">
      <c r="A14" s="9" t="s">
        <v>9</v>
      </c>
      <c r="B14" s="7">
        <v>1</v>
      </c>
      <c r="C14" s="16">
        <v>56.88</v>
      </c>
      <c r="D14" s="40">
        <f t="shared" si="0"/>
        <v>56.88</v>
      </c>
    </row>
    <row r="15" spans="1:4" ht="12.75">
      <c r="A15" s="9" t="s">
        <v>10</v>
      </c>
      <c r="B15" s="7">
        <v>2</v>
      </c>
      <c r="C15" s="16">
        <v>114.8</v>
      </c>
      <c r="D15" s="40">
        <f t="shared" si="0"/>
        <v>57.4</v>
      </c>
    </row>
    <row r="16" spans="1:4" ht="12.75">
      <c r="A16" s="9" t="s">
        <v>11</v>
      </c>
      <c r="B16" s="7">
        <v>0</v>
      </c>
      <c r="C16" s="16">
        <v>0</v>
      </c>
      <c r="D16" s="40">
        <v>0</v>
      </c>
    </row>
    <row r="17" spans="1:4" ht="12.75">
      <c r="A17" s="9" t="s">
        <v>12</v>
      </c>
      <c r="B17" s="7">
        <v>13</v>
      </c>
      <c r="C17" s="16">
        <v>595.23</v>
      </c>
      <c r="D17" s="40">
        <f t="shared" si="0"/>
        <v>45.78692307692308</v>
      </c>
    </row>
    <row r="18" spans="1:4" ht="12.75">
      <c r="A18" s="9" t="s">
        <v>13</v>
      </c>
      <c r="B18" s="7">
        <v>11</v>
      </c>
      <c r="C18" s="16">
        <v>507.72</v>
      </c>
      <c r="D18" s="40">
        <f t="shared" si="0"/>
        <v>46.156363636363636</v>
      </c>
    </row>
    <row r="19" spans="1:4" ht="12.75">
      <c r="A19" s="9" t="s">
        <v>14</v>
      </c>
      <c r="B19" s="7">
        <v>5</v>
      </c>
      <c r="C19" s="16">
        <v>195.99</v>
      </c>
      <c r="D19" s="40">
        <f t="shared" si="0"/>
        <v>39.198</v>
      </c>
    </row>
    <row r="20" spans="1:4" ht="12.75">
      <c r="A20" s="9" t="s">
        <v>15</v>
      </c>
      <c r="B20" s="7">
        <v>17</v>
      </c>
      <c r="C20" s="16">
        <v>849.61</v>
      </c>
      <c r="D20" s="40">
        <f t="shared" si="0"/>
        <v>49.97705882352941</v>
      </c>
    </row>
    <row r="21" spans="1:4" ht="12.75">
      <c r="A21" s="9" t="s">
        <v>16</v>
      </c>
      <c r="B21" s="7">
        <v>2</v>
      </c>
      <c r="C21" s="16">
        <v>70.19</v>
      </c>
      <c r="D21" s="40">
        <f t="shared" si="0"/>
        <v>35.095</v>
      </c>
    </row>
    <row r="22" spans="1:4" ht="12.75">
      <c r="A22" s="9" t="s">
        <v>17</v>
      </c>
      <c r="B22" s="7">
        <v>3</v>
      </c>
      <c r="C22" s="16">
        <v>110.01</v>
      </c>
      <c r="D22" s="40">
        <f t="shared" si="0"/>
        <v>36.67</v>
      </c>
    </row>
    <row r="23" spans="1:4" ht="12.75">
      <c r="A23" s="9" t="s">
        <v>18</v>
      </c>
      <c r="B23" s="7">
        <v>5</v>
      </c>
      <c r="C23" s="16">
        <v>198.97</v>
      </c>
      <c r="D23" s="40">
        <f t="shared" si="0"/>
        <v>39.794</v>
      </c>
    </row>
    <row r="24" spans="1:4" ht="12.75">
      <c r="A24" s="9" t="s">
        <v>19</v>
      </c>
      <c r="B24" s="7">
        <v>0</v>
      </c>
      <c r="C24" s="16">
        <v>0</v>
      </c>
      <c r="D24" s="40">
        <v>0</v>
      </c>
    </row>
    <row r="25" spans="1:4" ht="12.75">
      <c r="A25" s="9" t="s">
        <v>20</v>
      </c>
      <c r="B25" s="7">
        <v>6</v>
      </c>
      <c r="C25" s="16">
        <v>318.45</v>
      </c>
      <c r="D25" s="40">
        <f t="shared" si="0"/>
        <v>53.074999999999996</v>
      </c>
    </row>
    <row r="26" spans="1:4" ht="12.75">
      <c r="A26" s="9" t="s">
        <v>21</v>
      </c>
      <c r="B26" s="7">
        <v>1</v>
      </c>
      <c r="C26" s="16">
        <v>38</v>
      </c>
      <c r="D26" s="40">
        <f t="shared" si="0"/>
        <v>38</v>
      </c>
    </row>
    <row r="27" spans="1:4" ht="12.75">
      <c r="A27" s="9" t="s">
        <v>22</v>
      </c>
      <c r="B27" s="7">
        <v>9</v>
      </c>
      <c r="C27" s="16">
        <v>393.77</v>
      </c>
      <c r="D27" s="40">
        <f t="shared" si="0"/>
        <v>43.75222222222222</v>
      </c>
    </row>
    <row r="28" spans="1:4" ht="13.5" thickBot="1">
      <c r="A28" s="10" t="s">
        <v>23</v>
      </c>
      <c r="B28" s="8">
        <v>0</v>
      </c>
      <c r="C28" s="46">
        <v>0</v>
      </c>
      <c r="D28" s="47">
        <v>0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F19" sqref="F19"/>
    </sheetView>
  </sheetViews>
  <sheetFormatPr defaultColWidth="11.421875" defaultRowHeight="12.75"/>
  <cols>
    <col min="1" max="1" width="26.8515625" style="0" customWidth="1"/>
    <col min="2" max="2" width="9.7109375" style="0" bestFit="1" customWidth="1"/>
    <col min="3" max="3" width="20.421875" style="0" customWidth="1"/>
  </cols>
  <sheetData>
    <row r="1" ht="12.75">
      <c r="C1" s="25" t="s">
        <v>37</v>
      </c>
    </row>
    <row r="2" ht="12.75">
      <c r="A2" s="11" t="s">
        <v>50</v>
      </c>
    </row>
    <row r="3" ht="13.5" thickBot="1">
      <c r="A3" s="26" t="s">
        <v>39</v>
      </c>
    </row>
    <row r="4" spans="1:4" s="1" customFormat="1" ht="12.75" customHeight="1" thickBot="1">
      <c r="A4" s="51" t="s">
        <v>2</v>
      </c>
      <c r="B4" s="53" t="s">
        <v>0</v>
      </c>
      <c r="C4" s="53"/>
      <c r="D4" s="54"/>
    </row>
    <row r="5" spans="1:4" s="3" customFormat="1" ht="22.5" customHeight="1">
      <c r="A5" s="52"/>
      <c r="B5" s="37" t="s">
        <v>40</v>
      </c>
      <c r="C5" s="38" t="s">
        <v>41</v>
      </c>
      <c r="D5" s="28" t="s">
        <v>42</v>
      </c>
    </row>
    <row r="6" spans="2:4" ht="12.75">
      <c r="B6" s="7"/>
      <c r="C6" s="14"/>
      <c r="D6" s="39"/>
    </row>
    <row r="7" spans="1:4" ht="12.75">
      <c r="A7" s="12" t="s">
        <v>1</v>
      </c>
      <c r="B7" s="13">
        <f>SUM(B8:B28)</f>
        <v>54</v>
      </c>
      <c r="C7" s="15">
        <f>SUM(C8:C28)</f>
        <v>2694.6499999999996</v>
      </c>
      <c r="D7" s="40">
        <f>C7/B7</f>
        <v>49.90092592592592</v>
      </c>
    </row>
    <row r="8" spans="1:4" ht="12.75">
      <c r="A8" s="9" t="s">
        <v>3</v>
      </c>
      <c r="B8" s="7">
        <v>0</v>
      </c>
      <c r="C8" s="16">
        <v>0</v>
      </c>
      <c r="D8" s="40">
        <v>0</v>
      </c>
    </row>
    <row r="9" spans="1:4" ht="12.75">
      <c r="A9" s="9" t="s">
        <v>4</v>
      </c>
      <c r="B9" s="7">
        <v>0</v>
      </c>
      <c r="C9" s="16">
        <v>0</v>
      </c>
      <c r="D9" s="40">
        <v>0</v>
      </c>
    </row>
    <row r="10" spans="1:4" ht="12.75">
      <c r="A10" s="9" t="s">
        <v>5</v>
      </c>
      <c r="B10" s="7">
        <v>0</v>
      </c>
      <c r="C10" s="16">
        <v>0</v>
      </c>
      <c r="D10" s="40">
        <v>0</v>
      </c>
    </row>
    <row r="11" spans="1:4" ht="12.75">
      <c r="A11" s="9" t="s">
        <v>6</v>
      </c>
      <c r="B11" s="7">
        <v>2</v>
      </c>
      <c r="C11" s="16">
        <v>150</v>
      </c>
      <c r="D11" s="40">
        <f aca="true" t="shared" si="0" ref="D11:D28">C11/B11</f>
        <v>75</v>
      </c>
    </row>
    <row r="12" spans="1:4" ht="12.75">
      <c r="A12" s="9" t="s">
        <v>7</v>
      </c>
      <c r="B12" s="7">
        <v>3</v>
      </c>
      <c r="C12" s="16">
        <v>297</v>
      </c>
      <c r="D12" s="40">
        <f t="shared" si="0"/>
        <v>99</v>
      </c>
    </row>
    <row r="13" spans="1:4" ht="12.75">
      <c r="A13" s="9" t="s">
        <v>8</v>
      </c>
      <c r="B13" s="7">
        <v>0</v>
      </c>
      <c r="C13" s="16">
        <v>0</v>
      </c>
      <c r="D13" s="40">
        <v>0</v>
      </c>
    </row>
    <row r="14" spans="1:4" ht="12.75">
      <c r="A14" s="9" t="s">
        <v>9</v>
      </c>
      <c r="B14" s="7">
        <v>0</v>
      </c>
      <c r="C14" s="16">
        <v>0</v>
      </c>
      <c r="D14" s="40">
        <v>0</v>
      </c>
    </row>
    <row r="15" spans="1:4" ht="12.75">
      <c r="A15" s="9" t="s">
        <v>10</v>
      </c>
      <c r="B15" s="7">
        <v>5</v>
      </c>
      <c r="C15" s="16">
        <v>178.83</v>
      </c>
      <c r="D15" s="40">
        <f t="shared" si="0"/>
        <v>35.766000000000005</v>
      </c>
    </row>
    <row r="16" spans="1:4" ht="12.75">
      <c r="A16" s="9" t="s">
        <v>11</v>
      </c>
      <c r="B16" s="7">
        <v>0</v>
      </c>
      <c r="C16" s="16">
        <v>0</v>
      </c>
      <c r="D16" s="40">
        <v>0</v>
      </c>
    </row>
    <row r="17" spans="1:4" ht="12.75">
      <c r="A17" s="9" t="s">
        <v>12</v>
      </c>
      <c r="B17" s="7">
        <v>11</v>
      </c>
      <c r="C17" s="16">
        <v>479.92</v>
      </c>
      <c r="D17" s="40">
        <f t="shared" si="0"/>
        <v>43.62909090909091</v>
      </c>
    </row>
    <row r="18" spans="1:4" ht="12.75">
      <c r="A18" s="9" t="s">
        <v>13</v>
      </c>
      <c r="B18" s="7">
        <v>3</v>
      </c>
      <c r="C18" s="16">
        <v>129.44</v>
      </c>
      <c r="D18" s="40">
        <f t="shared" si="0"/>
        <v>43.14666666666667</v>
      </c>
    </row>
    <row r="19" spans="1:4" ht="12.75">
      <c r="A19" s="9" t="s">
        <v>14</v>
      </c>
      <c r="B19" s="7">
        <v>3</v>
      </c>
      <c r="C19" s="16">
        <v>147.99</v>
      </c>
      <c r="D19" s="40">
        <f t="shared" si="0"/>
        <v>49.330000000000005</v>
      </c>
    </row>
    <row r="20" spans="1:4" ht="12.75">
      <c r="A20" s="9" t="s">
        <v>15</v>
      </c>
      <c r="B20" s="7">
        <v>7</v>
      </c>
      <c r="C20" s="16">
        <v>321.06</v>
      </c>
      <c r="D20" s="40">
        <f t="shared" si="0"/>
        <v>45.86571428571428</v>
      </c>
    </row>
    <row r="21" spans="1:4" ht="12.75">
      <c r="A21" s="9" t="s">
        <v>16</v>
      </c>
      <c r="B21" s="7">
        <v>7</v>
      </c>
      <c r="C21" s="16">
        <v>312.49</v>
      </c>
      <c r="D21" s="40">
        <f t="shared" si="0"/>
        <v>44.64142857142857</v>
      </c>
    </row>
    <row r="22" spans="1:4" ht="12.75">
      <c r="A22" s="9" t="s">
        <v>17</v>
      </c>
      <c r="B22" s="7">
        <v>0</v>
      </c>
      <c r="C22" s="16">
        <v>0</v>
      </c>
      <c r="D22" s="40">
        <v>0</v>
      </c>
    </row>
    <row r="23" spans="1:4" ht="12.75">
      <c r="A23" s="9" t="s">
        <v>18</v>
      </c>
      <c r="B23" s="7">
        <v>0</v>
      </c>
      <c r="C23" s="16">
        <v>0</v>
      </c>
      <c r="D23" s="40">
        <v>0</v>
      </c>
    </row>
    <row r="24" spans="1:4" ht="12.75">
      <c r="A24" s="9" t="s">
        <v>19</v>
      </c>
      <c r="B24" s="7">
        <v>2</v>
      </c>
      <c r="C24" s="16">
        <v>118.67</v>
      </c>
      <c r="D24" s="40">
        <f t="shared" si="0"/>
        <v>59.335</v>
      </c>
    </row>
    <row r="25" spans="1:4" ht="12.75">
      <c r="A25" s="9" t="s">
        <v>20</v>
      </c>
      <c r="B25" s="7">
        <v>6</v>
      </c>
      <c r="C25" s="16">
        <v>289.26</v>
      </c>
      <c r="D25" s="40">
        <f t="shared" si="0"/>
        <v>48.21</v>
      </c>
    </row>
    <row r="26" spans="1:4" ht="12.75">
      <c r="A26" s="9" t="s">
        <v>21</v>
      </c>
      <c r="B26" s="7">
        <v>1</v>
      </c>
      <c r="C26" s="16">
        <v>39.73</v>
      </c>
      <c r="D26" s="40">
        <f t="shared" si="0"/>
        <v>39.73</v>
      </c>
    </row>
    <row r="27" spans="1:4" ht="12.75">
      <c r="A27" s="9" t="s">
        <v>22</v>
      </c>
      <c r="B27" s="7">
        <v>3</v>
      </c>
      <c r="C27" s="16">
        <v>178.58</v>
      </c>
      <c r="D27" s="40">
        <f t="shared" si="0"/>
        <v>59.52666666666667</v>
      </c>
    </row>
    <row r="28" spans="1:4" ht="13.5" thickBot="1">
      <c r="A28" s="10" t="s">
        <v>23</v>
      </c>
      <c r="B28" s="8">
        <v>1</v>
      </c>
      <c r="C28" s="24">
        <v>51.68</v>
      </c>
      <c r="D28" s="47">
        <f t="shared" si="0"/>
        <v>51.68</v>
      </c>
    </row>
    <row r="29" spans="1:4" ht="12.75">
      <c r="A29" s="5" t="s">
        <v>24</v>
      </c>
      <c r="B29" s="4"/>
      <c r="C29" s="4"/>
      <c r="D29" s="2"/>
    </row>
  </sheetData>
  <mergeCells count="2">
    <mergeCell ref="A4:A5"/>
    <mergeCell ref="B4:D4"/>
  </mergeCells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CEMI</cp:lastModifiedBy>
  <cp:lastPrinted>2007-03-16T14:06:31Z</cp:lastPrinted>
  <dcterms:created xsi:type="dcterms:W3CDTF">2007-02-02T11:44:49Z</dcterms:created>
  <dcterms:modified xsi:type="dcterms:W3CDTF">2008-01-21T12:10:18Z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