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RegTenxInstala13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<sst xmlns="http://schemas.openxmlformats.org/spreadsheetml/2006/main" count="33" uniqueCount="28">
  <si>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CENSOS DE POBLACIÓN Y VIVIENDA 2001</t>
  </si>
  <si>
    <t>VIVIENDAS FAMILIARES PRINCIPALES POR RÉGIMEN DE TENENCIA SEGÚN LAS INSTALACIONES DE LA VIVIENDA</t>
  </si>
  <si>
    <t>DISTRITO 13 - PUENTE DE VALLECAS</t>
  </si>
  <si>
    <t>Régimen de tenencia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</si>
  <si>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</si>
  <si>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</si>
  <si>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</si>
  <si>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</si>
  <si>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</si>
  <si>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</si>
  <si>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</si>
  <si>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</si>
  <si>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</si>
  <si>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</si>
  <si>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</si>
  <si>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</si>
  <si>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</si>
  <si>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</si>
  <si>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</si>
  <si>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</si>
  <si>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En propiedad</t>
  </si>
  <si>
    <t xml:space="preserve">  Por compra, totalmente pagada</t>
  </si>
  <si>
    <t xml:space="preserve">  Por compra, pagos pendientes</t>
  </si>
  <si>
    <t xml:space="preserve">  Por herencia o donación</t>
  </si>
  <si>
    <t>En alquiler</t>
  </si>
  <si>
    <t>Cedida gratis o a bajo precio por otro hogar, la empresa, ...</t>
  </si>
  <si>
    <t>Otra forma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</si>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</sst>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36.00390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7.2812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4.5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 aca="true" t="shared" si="0" ref="B7:S7">SUM(B10:B15)</f>
        <v>81021</v>
      </c>
      <c r="C7" s="14">
        <f t="shared" si="0"/>
        <v>1361</v>
      </c>
      <c r="D7" s="14">
        <f t="shared" si="0"/>
        <v>79660</v>
      </c>
      <c r="E7" s="14">
        <f t="shared" si="0"/>
        <v>0</v>
      </c>
      <c r="F7" s="14">
        <f t="shared" si="0"/>
        <v>15961</v>
      </c>
      <c r="G7" s="14">
        <f t="shared" si="0"/>
        <v>65060</v>
      </c>
      <c r="H7" s="14">
        <f t="shared" si="0"/>
        <v>0</v>
      </c>
      <c r="I7" s="14">
        <f t="shared" si="0"/>
        <v>4025</v>
      </c>
      <c r="J7" s="14">
        <f t="shared" si="0"/>
        <v>55698</v>
      </c>
      <c r="K7" s="14">
        <f t="shared" si="0"/>
        <v>18792</v>
      </c>
      <c r="L7" s="14">
        <f t="shared" si="0"/>
        <v>2506</v>
      </c>
      <c r="M7" s="14">
        <f t="shared" si="0"/>
        <v>0</v>
      </c>
      <c r="N7" s="14">
        <f t="shared" si="0"/>
        <v>54775</v>
      </c>
      <c r="O7" s="14">
        <f t="shared" si="0"/>
        <v>20610</v>
      </c>
      <c r="P7" s="14">
        <f t="shared" si="0"/>
        <v>1739</v>
      </c>
      <c r="Q7" s="14">
        <f t="shared" si="0"/>
        <v>321</v>
      </c>
      <c r="R7" s="14">
        <f t="shared" si="0"/>
        <v>808</v>
      </c>
      <c r="S7" s="14">
        <f t="shared" si="0"/>
        <v>262</v>
      </c>
      <c r="T7" s="15">
        <f>B7-SUM(N7:S7)</f>
        <v>2506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/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  <c r="O9" s="2"/>
      <c r="P9" s="2"/>
      <c r="Q9" s="2"/>
      <c r="R9" s="2"/>
      <c r="S9" s="2"/>
      <c r="T9" s="12"/>
    </row>
    <row r="10" spans="1:20" ht="12.75" customHeight="1">
      <c r="A10" s="19" t="s">
        <v>21</v>
      </c>
      <c r="B10" s="14">
        <f aca="true" t="shared" si="1" ref="B10:B15">SUM(C10:D10)</f>
        <v>39514</v>
      </c>
      <c r="C10" s="10">
        <v>481</v>
      </c>
      <c r="D10" s="10">
        <v>39033</v>
      </c>
      <c r="E10" s="10"/>
      <c r="F10" s="10">
        <v>7846</v>
      </c>
      <c r="G10" s="10">
        <v>31668</v>
      </c>
      <c r="H10" s="10"/>
      <c r="I10" s="10">
        <v>2207</v>
      </c>
      <c r="J10" s="10">
        <v>26669</v>
      </c>
      <c r="K10" s="10">
        <v>9554</v>
      </c>
      <c r="L10" s="10">
        <v>1084</v>
      </c>
      <c r="M10" s="10"/>
      <c r="N10" s="10">
        <v>25194</v>
      </c>
      <c r="O10" s="10">
        <v>11396</v>
      </c>
      <c r="P10" s="10">
        <v>1099</v>
      </c>
      <c r="Q10" s="10">
        <v>148</v>
      </c>
      <c r="R10" s="10">
        <v>454</v>
      </c>
      <c r="S10" s="10">
        <v>139</v>
      </c>
      <c r="T10" s="20">
        <f aca="true" t="shared" si="2" ref="T10:T15">B10-SUM(N10:S10)</f>
        <v>1084</v>
      </c>
    </row>
    <row r="11" spans="1:20" ht="12.75" customHeight="1">
      <c r="A11" s="19" t="s">
        <v>22</v>
      </c>
      <c r="B11" s="14">
        <f t="shared" si="1"/>
        <v>24730</v>
      </c>
      <c r="C11" s="10">
        <v>194</v>
      </c>
      <c r="D11" s="10">
        <v>24536</v>
      </c>
      <c r="E11" s="10"/>
      <c r="F11" s="10">
        <v>5857</v>
      </c>
      <c r="G11" s="10">
        <v>18873</v>
      </c>
      <c r="H11" s="10"/>
      <c r="I11" s="10">
        <v>1099</v>
      </c>
      <c r="J11" s="10">
        <v>20025</v>
      </c>
      <c r="K11" s="10">
        <v>3255</v>
      </c>
      <c r="L11" s="10">
        <v>351</v>
      </c>
      <c r="M11" s="10"/>
      <c r="N11" s="10">
        <v>19433</v>
      </c>
      <c r="O11" s="10">
        <v>4319</v>
      </c>
      <c r="P11" s="10">
        <v>339</v>
      </c>
      <c r="Q11" s="10">
        <v>53</v>
      </c>
      <c r="R11" s="10">
        <v>188</v>
      </c>
      <c r="S11" s="10">
        <v>47</v>
      </c>
      <c r="T11" s="20">
        <f t="shared" si="2"/>
        <v>351</v>
      </c>
    </row>
    <row r="12" spans="1:20" ht="12.75" customHeight="1">
      <c r="A12" s="19" t="s">
        <v>23</v>
      </c>
      <c r="B12" s="14">
        <f t="shared" si="1"/>
        <v>1935</v>
      </c>
      <c r="C12" s="10">
        <v>47</v>
      </c>
      <c r="D12" s="10">
        <v>1888</v>
      </c>
      <c r="E12" s="10"/>
      <c r="F12" s="10">
        <v>427</v>
      </c>
      <c r="G12" s="10">
        <v>1508</v>
      </c>
      <c r="H12" s="10"/>
      <c r="I12" s="10">
        <v>61</v>
      </c>
      <c r="J12" s="10">
        <v>1144</v>
      </c>
      <c r="K12" s="10">
        <v>665</v>
      </c>
      <c r="L12" s="10">
        <v>65</v>
      </c>
      <c r="M12" s="10"/>
      <c r="N12" s="10">
        <v>1109</v>
      </c>
      <c r="O12" s="10">
        <v>668</v>
      </c>
      <c r="P12" s="10">
        <v>47</v>
      </c>
      <c r="Q12" s="10">
        <v>15</v>
      </c>
      <c r="R12" s="10">
        <v>22</v>
      </c>
      <c r="S12" s="10">
        <v>9</v>
      </c>
      <c r="T12" s="20">
        <f t="shared" si="2"/>
        <v>65</v>
      </c>
    </row>
    <row r="13" spans="1:20" ht="12.75" customHeight="1">
      <c r="A13" s="19" t="s">
        <v>24</v>
      </c>
      <c r="B13" s="14">
        <f t="shared" si="1"/>
        <v>10150</v>
      </c>
      <c r="C13" s="10">
        <v>455</v>
      </c>
      <c r="D13" s="10">
        <v>9695</v>
      </c>
      <c r="E13" s="10"/>
      <c r="F13" s="10">
        <v>1143</v>
      </c>
      <c r="G13" s="10">
        <v>9007</v>
      </c>
      <c r="H13" s="10"/>
      <c r="I13" s="10">
        <v>477</v>
      </c>
      <c r="J13" s="10">
        <v>4774</v>
      </c>
      <c r="K13" s="10">
        <v>4131</v>
      </c>
      <c r="L13" s="10">
        <v>768</v>
      </c>
      <c r="M13" s="10"/>
      <c r="N13" s="10">
        <v>5898</v>
      </c>
      <c r="O13" s="10">
        <v>3151</v>
      </c>
      <c r="P13" s="10">
        <v>174</v>
      </c>
      <c r="Q13" s="10">
        <v>17</v>
      </c>
      <c r="R13" s="10">
        <v>105</v>
      </c>
      <c r="S13" s="10">
        <v>37</v>
      </c>
      <c r="T13" s="20">
        <f t="shared" si="2"/>
        <v>768</v>
      </c>
    </row>
    <row r="14" spans="1:20" ht="22.5">
      <c r="A14" s="19" t="s">
        <v>25</v>
      </c>
      <c r="B14" s="14">
        <f t="shared" si="1"/>
        <v>1990</v>
      </c>
      <c r="C14" s="10">
        <v>31</v>
      </c>
      <c r="D14" s="10">
        <v>1959</v>
      </c>
      <c r="E14" s="10"/>
      <c r="F14" s="10">
        <v>242</v>
      </c>
      <c r="G14" s="10">
        <v>1748</v>
      </c>
      <c r="H14" s="10"/>
      <c r="I14" s="10">
        <v>72</v>
      </c>
      <c r="J14" s="10">
        <v>1498</v>
      </c>
      <c r="K14" s="10">
        <v>346</v>
      </c>
      <c r="L14" s="10">
        <v>74</v>
      </c>
      <c r="M14" s="10"/>
      <c r="N14" s="10">
        <v>1516</v>
      </c>
      <c r="O14" s="10">
        <v>334</v>
      </c>
      <c r="P14" s="10">
        <v>26</v>
      </c>
      <c r="Q14" s="10">
        <v>18</v>
      </c>
      <c r="R14" s="10">
        <v>7</v>
      </c>
      <c r="S14" s="10">
        <v>15</v>
      </c>
      <c r="T14" s="20">
        <f t="shared" si="2"/>
        <v>74</v>
      </c>
    </row>
    <row r="15" spans="1:20" ht="12.75" customHeight="1">
      <c r="A15" s="19" t="s">
        <v>26</v>
      </c>
      <c r="B15" s="14">
        <f t="shared" si="1"/>
        <v>2702</v>
      </c>
      <c r="C15" s="10">
        <v>153</v>
      </c>
      <c r="D15" s="10">
        <v>2549</v>
      </c>
      <c r="E15" s="10"/>
      <c r="F15" s="10">
        <v>446</v>
      </c>
      <c r="G15" s="10">
        <v>2256</v>
      </c>
      <c r="H15" s="10"/>
      <c r="I15" s="10">
        <v>109</v>
      </c>
      <c r="J15" s="10">
        <v>1588</v>
      </c>
      <c r="K15" s="10">
        <v>841</v>
      </c>
      <c r="L15" s="10">
        <v>164</v>
      </c>
      <c r="M15" s="10"/>
      <c r="N15" s="10">
        <v>1625</v>
      </c>
      <c r="O15" s="10">
        <v>742</v>
      </c>
      <c r="P15" s="10">
        <v>54</v>
      </c>
      <c r="Q15" s="10">
        <v>70</v>
      </c>
      <c r="R15" s="10">
        <v>32</v>
      </c>
      <c r="S15" s="10">
        <v>15</v>
      </c>
      <c r="T15" s="20">
        <f t="shared" si="2"/>
        <v>164</v>
      </c>
    </row>
    <row r="16" spans="1:20" ht="13.5" customHeight="1" thickBot="1">
      <c r="A16" s="2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2"/>
    </row>
    <row r="17" spans="1:20" ht="12.75" customHeight="1">
      <c r="A17" s="32" t="s">
        <v>27</v>
      </c>
      <c r="B17" s="32"/>
      <c r="C17" s="32"/>
      <c r="D17" s="32"/>
      <c r="E17" s="3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</sheetData>
  <mergeCells count="10">
    <mergeCell ref="N4:T4"/>
    <mergeCell ref="A17:E17"/>
    <mergeCell ref="A1:D1"/>
    <mergeCell ref="A2:M2"/>
    <mergeCell ref="A3:C3"/>
    <mergeCell ref="A4:A5"/>
    <mergeCell ref="B4:B5"/>
    <mergeCell ref="C4:D4"/>
    <mergeCell ref="F4:G4"/>
    <mergeCell ref="I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2007-02-12T12:34:34Z</dcterms:created>
  <dcterms:modified xsi:type="dcterms:W3CDTF">2007-02-20T08:40:35Z</dcterms:modified>
  <cp:category/>
  <cp:version/>
  <cp:contentType/>
  <cp:contentStatus/>
</cp:coreProperties>
</file>