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RegTenxInstala06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<sst xmlns="http://schemas.openxmlformats.org/spreadsheetml/2006/main" count="33" uniqueCount="28">
  <si>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</si>
  <si>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</si>
  <si>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06 - TETUÁN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</si>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</sst>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7.28125" style="0" customWidth="1"/>
  </cols>
  <sheetData>
    <row r="1" spans="1:20" ht="12.75" customHeight="1">
      <c r="A1" s="24" t="s">
        <v>0</v>
      </c>
      <c r="B1" s="24"/>
      <c r="C1" s="24"/>
      <c r="D1" s="2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"/>
      <c r="O2" s="3"/>
      <c r="P2" s="3"/>
      <c r="Q2" s="3"/>
      <c r="R2" s="3"/>
      <c r="S2" s="3"/>
      <c r="T2" s="3"/>
    </row>
    <row r="3" spans="1:20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4.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6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7" t="s">
        <v>9</v>
      </c>
      <c r="D5" s="7" t="s">
        <v>10</v>
      </c>
      <c r="E5" s="7"/>
      <c r="F5" s="7" t="s">
        <v>9</v>
      </c>
      <c r="G5" s="7" t="s">
        <v>10</v>
      </c>
      <c r="H5" s="7"/>
      <c r="I5" s="7" t="s">
        <v>11</v>
      </c>
      <c r="J5" s="7" t="s">
        <v>12</v>
      </c>
      <c r="K5" s="8" t="s">
        <v>13</v>
      </c>
      <c r="L5" s="7" t="s">
        <v>10</v>
      </c>
      <c r="M5" s="9"/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10" t="s">
        <v>10</v>
      </c>
    </row>
    <row r="6" spans="1:20" ht="12.75" customHeight="1">
      <c r="A6" s="12"/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T6" s="13"/>
    </row>
    <row r="7" spans="1:20" ht="12.75" customHeight="1">
      <c r="A7" s="14" t="s">
        <v>4</v>
      </c>
      <c r="B7" s="15">
        <f aca="true" t="shared" si="0" ref="B7:S7">SUM(B10:B15)</f>
        <v>54242</v>
      </c>
      <c r="C7" s="15">
        <f t="shared" si="0"/>
        <v>1139</v>
      </c>
      <c r="D7" s="15">
        <f t="shared" si="0"/>
        <v>53103</v>
      </c>
      <c r="E7" s="15">
        <f t="shared" si="0"/>
        <v>0</v>
      </c>
      <c r="F7" s="15">
        <f t="shared" si="0"/>
        <v>11658</v>
      </c>
      <c r="G7" s="15">
        <f t="shared" si="0"/>
        <v>42584</v>
      </c>
      <c r="H7" s="15">
        <f t="shared" si="0"/>
        <v>0</v>
      </c>
      <c r="I7" s="15">
        <f t="shared" si="0"/>
        <v>18772</v>
      </c>
      <c r="J7" s="15">
        <f t="shared" si="0"/>
        <v>23011</v>
      </c>
      <c r="K7" s="15">
        <f t="shared" si="0"/>
        <v>10865</v>
      </c>
      <c r="L7" s="15">
        <f t="shared" si="0"/>
        <v>1594</v>
      </c>
      <c r="M7" s="15">
        <f t="shared" si="0"/>
        <v>0</v>
      </c>
      <c r="N7" s="15">
        <f t="shared" si="0"/>
        <v>28689</v>
      </c>
      <c r="O7" s="15">
        <f t="shared" si="0"/>
        <v>12132</v>
      </c>
      <c r="P7" s="15">
        <f t="shared" si="0"/>
        <v>8477</v>
      </c>
      <c r="Q7" s="15">
        <f t="shared" si="0"/>
        <v>166</v>
      </c>
      <c r="R7" s="15">
        <f t="shared" si="0"/>
        <v>2928</v>
      </c>
      <c r="S7" s="15">
        <f t="shared" si="0"/>
        <v>256</v>
      </c>
      <c r="T7" s="16">
        <f>B7-SUM(N7:S7)</f>
        <v>1594</v>
      </c>
    </row>
    <row r="8" spans="1:20" ht="12.7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3"/>
      <c r="N8" s="3"/>
      <c r="O8" s="3"/>
      <c r="P8" s="3"/>
      <c r="Q8" s="3"/>
      <c r="R8" s="3"/>
      <c r="S8" s="3"/>
      <c r="T8" s="13"/>
    </row>
    <row r="9" spans="1:20" ht="12.75" customHeight="1">
      <c r="A9" s="20" t="s">
        <v>20</v>
      </c>
      <c r="B9" s="15"/>
      <c r="C9" s="11"/>
      <c r="D9" s="11"/>
      <c r="E9" s="11"/>
      <c r="F9" s="11"/>
      <c r="G9" s="11"/>
      <c r="H9" s="11"/>
      <c r="I9" s="11"/>
      <c r="J9" s="11"/>
      <c r="K9" s="11"/>
      <c r="L9" s="11"/>
      <c r="M9" s="3"/>
      <c r="N9" s="3"/>
      <c r="O9" s="3"/>
      <c r="P9" s="3"/>
      <c r="Q9" s="3"/>
      <c r="R9" s="3"/>
      <c r="S9" s="3"/>
      <c r="T9" s="13"/>
    </row>
    <row r="10" spans="1:20" ht="12.75" customHeight="1">
      <c r="A10" s="20" t="s">
        <v>21</v>
      </c>
      <c r="B10" s="15">
        <f aca="true" t="shared" si="1" ref="B10:B15">SUM(C10:D10)</f>
        <v>25097</v>
      </c>
      <c r="C10" s="11">
        <v>302</v>
      </c>
      <c r="D10" s="11">
        <v>24795</v>
      </c>
      <c r="E10" s="11"/>
      <c r="F10" s="11">
        <v>5633</v>
      </c>
      <c r="G10" s="11">
        <v>19464</v>
      </c>
      <c r="H10" s="11"/>
      <c r="I10" s="11">
        <v>10617</v>
      </c>
      <c r="J10" s="11">
        <v>10347</v>
      </c>
      <c r="K10" s="11">
        <v>3743</v>
      </c>
      <c r="L10" s="11">
        <v>390</v>
      </c>
      <c r="M10" s="11"/>
      <c r="N10" s="11">
        <v>13175</v>
      </c>
      <c r="O10" s="11">
        <v>4652</v>
      </c>
      <c r="P10" s="11">
        <v>4967</v>
      </c>
      <c r="Q10" s="11">
        <v>87</v>
      </c>
      <c r="R10" s="11">
        <v>1716</v>
      </c>
      <c r="S10" s="11">
        <v>110</v>
      </c>
      <c r="T10" s="21">
        <f aca="true" t="shared" si="2" ref="T10:T15">B10-SUM(N10:S10)</f>
        <v>390</v>
      </c>
    </row>
    <row r="11" spans="1:20" ht="12.75" customHeight="1">
      <c r="A11" s="20" t="s">
        <v>22</v>
      </c>
      <c r="B11" s="15">
        <f t="shared" si="1"/>
        <v>10565</v>
      </c>
      <c r="C11" s="11">
        <v>76</v>
      </c>
      <c r="D11" s="11">
        <v>10489</v>
      </c>
      <c r="E11" s="11"/>
      <c r="F11" s="11">
        <v>3118</v>
      </c>
      <c r="G11" s="11">
        <v>7447</v>
      </c>
      <c r="H11" s="11"/>
      <c r="I11" s="11">
        <v>2591</v>
      </c>
      <c r="J11" s="11">
        <v>6728</v>
      </c>
      <c r="K11" s="11">
        <v>1145</v>
      </c>
      <c r="L11" s="11">
        <v>101</v>
      </c>
      <c r="M11" s="11"/>
      <c r="N11" s="11">
        <v>6857</v>
      </c>
      <c r="O11" s="11">
        <v>2087</v>
      </c>
      <c r="P11" s="11">
        <v>1127</v>
      </c>
      <c r="Q11" s="11">
        <v>20</v>
      </c>
      <c r="R11" s="11">
        <v>339</v>
      </c>
      <c r="S11" s="11">
        <v>34</v>
      </c>
      <c r="T11" s="21">
        <f t="shared" si="2"/>
        <v>101</v>
      </c>
    </row>
    <row r="12" spans="1:20" ht="12.75" customHeight="1">
      <c r="A12" s="20" t="s">
        <v>23</v>
      </c>
      <c r="B12" s="15">
        <f t="shared" si="1"/>
        <v>2155</v>
      </c>
      <c r="C12" s="11">
        <v>45</v>
      </c>
      <c r="D12" s="11">
        <v>2110</v>
      </c>
      <c r="E12" s="11"/>
      <c r="F12" s="11">
        <v>403</v>
      </c>
      <c r="G12" s="11">
        <v>1752</v>
      </c>
      <c r="H12" s="11"/>
      <c r="I12" s="11">
        <v>579</v>
      </c>
      <c r="J12" s="11">
        <v>955</v>
      </c>
      <c r="K12" s="11">
        <v>558</v>
      </c>
      <c r="L12" s="11">
        <v>63</v>
      </c>
      <c r="M12" s="11"/>
      <c r="N12" s="11">
        <v>1089</v>
      </c>
      <c r="O12" s="11">
        <v>582</v>
      </c>
      <c r="P12" s="11">
        <v>247</v>
      </c>
      <c r="Q12" s="11">
        <v>7</v>
      </c>
      <c r="R12" s="11">
        <v>160</v>
      </c>
      <c r="S12" s="11">
        <v>7</v>
      </c>
      <c r="T12" s="21">
        <f t="shared" si="2"/>
        <v>63</v>
      </c>
    </row>
    <row r="13" spans="1:20" ht="12.75" customHeight="1">
      <c r="A13" s="20" t="s">
        <v>24</v>
      </c>
      <c r="B13" s="15">
        <f t="shared" si="1"/>
        <v>13527</v>
      </c>
      <c r="C13" s="11">
        <v>647</v>
      </c>
      <c r="D13" s="11">
        <v>12880</v>
      </c>
      <c r="E13" s="11"/>
      <c r="F13" s="11">
        <v>1949</v>
      </c>
      <c r="G13" s="11">
        <v>11578</v>
      </c>
      <c r="H13" s="11"/>
      <c r="I13" s="11">
        <v>3933</v>
      </c>
      <c r="J13" s="11">
        <v>3774</v>
      </c>
      <c r="K13" s="11">
        <v>4864</v>
      </c>
      <c r="L13" s="11">
        <v>956</v>
      </c>
      <c r="M13" s="11"/>
      <c r="N13" s="11">
        <v>5998</v>
      </c>
      <c r="O13" s="11">
        <v>4242</v>
      </c>
      <c r="P13" s="11">
        <v>1622</v>
      </c>
      <c r="Q13" s="11">
        <v>43</v>
      </c>
      <c r="R13" s="11">
        <v>573</v>
      </c>
      <c r="S13" s="11">
        <v>93</v>
      </c>
      <c r="T13" s="21">
        <f t="shared" si="2"/>
        <v>956</v>
      </c>
    </row>
    <row r="14" spans="1:20" ht="22.5">
      <c r="A14" s="20" t="s">
        <v>25</v>
      </c>
      <c r="B14" s="15">
        <f t="shared" si="1"/>
        <v>1411</v>
      </c>
      <c r="C14" s="11">
        <v>22</v>
      </c>
      <c r="D14" s="11">
        <v>1389</v>
      </c>
      <c r="E14" s="11"/>
      <c r="F14" s="11">
        <v>283</v>
      </c>
      <c r="G14" s="11">
        <v>1128</v>
      </c>
      <c r="H14" s="11"/>
      <c r="I14" s="11">
        <v>555</v>
      </c>
      <c r="J14" s="11">
        <v>594</v>
      </c>
      <c r="K14" s="11">
        <v>226</v>
      </c>
      <c r="L14" s="11">
        <v>36</v>
      </c>
      <c r="M14" s="11"/>
      <c r="N14" s="11">
        <v>781</v>
      </c>
      <c r="O14" s="11">
        <v>251</v>
      </c>
      <c r="P14" s="11">
        <v>273</v>
      </c>
      <c r="Q14" s="11">
        <v>4</v>
      </c>
      <c r="R14" s="11">
        <v>65</v>
      </c>
      <c r="S14" s="11">
        <v>1</v>
      </c>
      <c r="T14" s="21">
        <f t="shared" si="2"/>
        <v>36</v>
      </c>
    </row>
    <row r="15" spans="1:20" ht="12.75" customHeight="1">
      <c r="A15" s="20" t="s">
        <v>26</v>
      </c>
      <c r="B15" s="15">
        <f t="shared" si="1"/>
        <v>1487</v>
      </c>
      <c r="C15" s="11">
        <v>47</v>
      </c>
      <c r="D15" s="11">
        <v>1440</v>
      </c>
      <c r="E15" s="11"/>
      <c r="F15" s="11">
        <v>272</v>
      </c>
      <c r="G15" s="11">
        <v>1215</v>
      </c>
      <c r="H15" s="11"/>
      <c r="I15" s="11">
        <v>497</v>
      </c>
      <c r="J15" s="11">
        <v>613</v>
      </c>
      <c r="K15" s="11">
        <v>329</v>
      </c>
      <c r="L15" s="11">
        <v>48</v>
      </c>
      <c r="M15" s="11"/>
      <c r="N15" s="11">
        <v>789</v>
      </c>
      <c r="O15" s="11">
        <v>318</v>
      </c>
      <c r="P15" s="11">
        <v>241</v>
      </c>
      <c r="Q15" s="11">
        <v>5</v>
      </c>
      <c r="R15" s="11">
        <v>75</v>
      </c>
      <c r="S15" s="11">
        <v>11</v>
      </c>
      <c r="T15" s="21">
        <f t="shared" si="2"/>
        <v>48</v>
      </c>
    </row>
    <row r="16" spans="1:20" ht="13.5" customHeight="1" thickBot="1">
      <c r="A16" s="2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3"/>
    </row>
    <row r="17" spans="1:20" ht="12.75" customHeight="1">
      <c r="A17" s="32" t="s">
        <v>27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</sheetData>
  <mergeCells count="9">
    <mergeCell ref="N4:T4"/>
    <mergeCell ref="A17:E17"/>
    <mergeCell ref="A1:D1"/>
    <mergeCell ref="A2:M2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2007-02-12T12:24:48Z</dcterms:created>
  <dcterms:modified xsi:type="dcterms:W3CDTF">2007-02-20T08:38:54Z</dcterms:modified>
  <cp:category/>
  <cp:version/>
  <cp:contentType/>
  <cp:contentStatus/>
</cp:coreProperties>
</file>