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09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<sst xmlns="http://schemas.openxmlformats.org/spreadsheetml/2006/main" count="36" uniqueCount="31">
  <si>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</si>
  <si>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</si>
  <si>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09 - MONCLOA-ARAVACA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</si>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</sst>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</row>
    <row r="3" spans="1:20" ht="13.5" customHeight="1" thickBot="1">
      <c r="A3" s="25" t="s">
        <v>2</v>
      </c>
      <c r="B3" s="25"/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thickBot="1">
      <c r="A4" s="26" t="s">
        <v>3</v>
      </c>
      <c r="B4" s="28" t="s">
        <v>4</v>
      </c>
      <c r="C4" s="30" t="s">
        <v>5</v>
      </c>
      <c r="D4" s="30"/>
      <c r="E4" s="4"/>
      <c r="F4" s="30" t="s">
        <v>6</v>
      </c>
      <c r="G4" s="30"/>
      <c r="H4" s="4"/>
      <c r="I4" s="30" t="s">
        <v>7</v>
      </c>
      <c r="J4" s="30"/>
      <c r="K4" s="30"/>
      <c r="L4" s="30"/>
      <c r="M4" s="5"/>
      <c r="N4" s="31" t="s">
        <v>8</v>
      </c>
      <c r="O4" s="31"/>
      <c r="P4" s="31"/>
      <c r="Q4" s="31"/>
      <c r="R4" s="31"/>
      <c r="S4" s="31"/>
      <c r="T4" s="32"/>
    </row>
    <row r="5" spans="1:20" ht="34.5" thickBot="1">
      <c r="A5" s="27"/>
      <c r="B5" s="29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38848</v>
      </c>
      <c r="C7" s="14">
        <f>SUM(C9:C18)</f>
        <v>358</v>
      </c>
      <c r="D7" s="14">
        <f>SUM(D9:D18)</f>
        <v>38490</v>
      </c>
      <c r="E7" s="14">
        <f>SUM(E10:E18)</f>
        <v>0</v>
      </c>
      <c r="F7" s="14">
        <f>SUM(F9:F18)</f>
        <v>10542</v>
      </c>
      <c r="G7" s="14">
        <f>SUM(G9:G18)</f>
        <v>28306</v>
      </c>
      <c r="H7" s="14">
        <f>SUM(H10:H18)</f>
        <v>0</v>
      </c>
      <c r="I7" s="14">
        <f>SUM(I9:I18)</f>
        <v>16648</v>
      </c>
      <c r="J7" s="14">
        <f>SUM(J9:J18)</f>
        <v>17600</v>
      </c>
      <c r="K7" s="14">
        <f>SUM(K9:K18)</f>
        <v>4111</v>
      </c>
      <c r="L7" s="14">
        <f>SUM(L9:L18)</f>
        <v>489</v>
      </c>
      <c r="M7" s="14">
        <f>SUM(M10:M18)</f>
        <v>0</v>
      </c>
      <c r="N7" s="14">
        <f aca="true" t="shared" si="0" ref="N7:T7">SUM(N9:N18)</f>
        <v>22596</v>
      </c>
      <c r="O7" s="14">
        <f t="shared" si="0"/>
        <v>5696</v>
      </c>
      <c r="P7" s="14">
        <f t="shared" si="0"/>
        <v>6313</v>
      </c>
      <c r="Q7" s="14">
        <f t="shared" si="0"/>
        <v>141</v>
      </c>
      <c r="R7" s="14">
        <f t="shared" si="0"/>
        <v>3359</v>
      </c>
      <c r="S7" s="14">
        <f t="shared" si="0"/>
        <v>254</v>
      </c>
      <c r="T7" s="15">
        <f t="shared" si="0"/>
        <v>489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531</v>
      </c>
      <c r="C9" s="10">
        <v>12</v>
      </c>
      <c r="D9" s="10">
        <v>519</v>
      </c>
      <c r="E9" s="10"/>
      <c r="F9" s="10">
        <v>79</v>
      </c>
      <c r="G9" s="10">
        <v>452</v>
      </c>
      <c r="H9" s="10"/>
      <c r="I9" s="10">
        <v>81</v>
      </c>
      <c r="J9" s="10">
        <v>261</v>
      </c>
      <c r="K9" s="10">
        <v>165</v>
      </c>
      <c r="L9" s="10">
        <v>24</v>
      </c>
      <c r="M9" s="10"/>
      <c r="N9" s="10">
        <v>233</v>
      </c>
      <c r="O9" s="10">
        <v>226</v>
      </c>
      <c r="P9" s="10">
        <v>27</v>
      </c>
      <c r="Q9" s="10">
        <v>0</v>
      </c>
      <c r="R9" s="10">
        <v>21</v>
      </c>
      <c r="S9" s="10">
        <v>0</v>
      </c>
      <c r="T9" s="21">
        <f aca="true" t="shared" si="2" ref="T9:T18">B9-SUM(N9:S9)</f>
        <v>24</v>
      </c>
    </row>
    <row r="10" spans="1:20" ht="12.75" customHeight="1">
      <c r="A10" s="19" t="s">
        <v>21</v>
      </c>
      <c r="B10" s="14">
        <f t="shared" si="1"/>
        <v>847</v>
      </c>
      <c r="C10" s="10">
        <v>16</v>
      </c>
      <c r="D10" s="10">
        <v>831</v>
      </c>
      <c r="E10" s="10"/>
      <c r="F10" s="10">
        <v>166</v>
      </c>
      <c r="G10" s="10">
        <v>681</v>
      </c>
      <c r="H10" s="10"/>
      <c r="I10" s="10">
        <v>299</v>
      </c>
      <c r="J10" s="10">
        <v>329</v>
      </c>
      <c r="K10" s="10">
        <v>184</v>
      </c>
      <c r="L10" s="10">
        <v>35</v>
      </c>
      <c r="M10" s="10"/>
      <c r="N10" s="10">
        <v>394</v>
      </c>
      <c r="O10" s="10">
        <v>215</v>
      </c>
      <c r="P10" s="10">
        <v>55</v>
      </c>
      <c r="Q10" s="10">
        <v>7</v>
      </c>
      <c r="R10" s="10">
        <v>136</v>
      </c>
      <c r="S10" s="10">
        <v>5</v>
      </c>
      <c r="T10" s="21">
        <f t="shared" si="2"/>
        <v>35</v>
      </c>
    </row>
    <row r="11" spans="1:20" ht="12.75" customHeight="1">
      <c r="A11" s="19" t="s">
        <v>22</v>
      </c>
      <c r="B11" s="14">
        <f t="shared" si="1"/>
        <v>3737</v>
      </c>
      <c r="C11" s="10">
        <v>78</v>
      </c>
      <c r="D11" s="10">
        <v>3659</v>
      </c>
      <c r="E11" s="10"/>
      <c r="F11" s="10">
        <v>734</v>
      </c>
      <c r="G11" s="10">
        <v>3003</v>
      </c>
      <c r="H11" s="10"/>
      <c r="I11" s="10">
        <v>1863</v>
      </c>
      <c r="J11" s="10">
        <v>1181</v>
      </c>
      <c r="K11" s="10">
        <v>608</v>
      </c>
      <c r="L11" s="10">
        <v>85</v>
      </c>
      <c r="M11" s="10"/>
      <c r="N11" s="10">
        <v>2231</v>
      </c>
      <c r="O11" s="10">
        <v>634</v>
      </c>
      <c r="P11" s="10">
        <v>297</v>
      </c>
      <c r="Q11" s="10">
        <v>23</v>
      </c>
      <c r="R11" s="10">
        <v>437</v>
      </c>
      <c r="S11" s="10">
        <v>30</v>
      </c>
      <c r="T11" s="21">
        <f t="shared" si="2"/>
        <v>85</v>
      </c>
    </row>
    <row r="12" spans="1:20" ht="12.75" customHeight="1">
      <c r="A12" s="19" t="s">
        <v>23</v>
      </c>
      <c r="B12" s="14">
        <f t="shared" si="1"/>
        <v>2898</v>
      </c>
      <c r="C12" s="10">
        <v>61</v>
      </c>
      <c r="D12" s="10">
        <v>2837</v>
      </c>
      <c r="E12" s="10"/>
      <c r="F12" s="10">
        <v>583</v>
      </c>
      <c r="G12" s="10">
        <v>2315</v>
      </c>
      <c r="H12" s="10"/>
      <c r="I12" s="10">
        <v>1325</v>
      </c>
      <c r="J12" s="10">
        <v>1084</v>
      </c>
      <c r="K12" s="10">
        <v>434</v>
      </c>
      <c r="L12" s="10">
        <v>55</v>
      </c>
      <c r="M12" s="10"/>
      <c r="N12" s="10">
        <v>1673</v>
      </c>
      <c r="O12" s="10">
        <v>536</v>
      </c>
      <c r="P12" s="10">
        <v>227</v>
      </c>
      <c r="Q12" s="10">
        <v>25</v>
      </c>
      <c r="R12" s="10">
        <v>368</v>
      </c>
      <c r="S12" s="10">
        <v>14</v>
      </c>
      <c r="T12" s="21">
        <f t="shared" si="2"/>
        <v>55</v>
      </c>
    </row>
    <row r="13" spans="1:20" ht="12.75" customHeight="1">
      <c r="A13" s="19" t="s">
        <v>24</v>
      </c>
      <c r="B13" s="14">
        <f t="shared" si="1"/>
        <v>4915</v>
      </c>
      <c r="C13" s="10">
        <v>53</v>
      </c>
      <c r="D13" s="10">
        <v>4862</v>
      </c>
      <c r="E13" s="10"/>
      <c r="F13" s="10">
        <v>1057</v>
      </c>
      <c r="G13" s="10">
        <v>3858</v>
      </c>
      <c r="H13" s="10"/>
      <c r="I13" s="10">
        <v>1813</v>
      </c>
      <c r="J13" s="10">
        <v>2308</v>
      </c>
      <c r="K13" s="10">
        <v>717</v>
      </c>
      <c r="L13" s="10">
        <v>77</v>
      </c>
      <c r="M13" s="10"/>
      <c r="N13" s="10">
        <v>2716</v>
      </c>
      <c r="O13" s="10">
        <v>993</v>
      </c>
      <c r="P13" s="10">
        <v>415</v>
      </c>
      <c r="Q13" s="10">
        <v>21</v>
      </c>
      <c r="R13" s="10">
        <v>673</v>
      </c>
      <c r="S13" s="10">
        <v>20</v>
      </c>
      <c r="T13" s="21">
        <f t="shared" si="2"/>
        <v>77</v>
      </c>
    </row>
    <row r="14" spans="1:20" ht="12.75" customHeight="1">
      <c r="A14" s="19" t="s">
        <v>25</v>
      </c>
      <c r="B14" s="14">
        <f t="shared" si="1"/>
        <v>9755</v>
      </c>
      <c r="C14" s="10">
        <v>58</v>
      </c>
      <c r="D14" s="10">
        <v>9697</v>
      </c>
      <c r="E14" s="10"/>
      <c r="F14" s="10">
        <v>2024</v>
      </c>
      <c r="G14" s="10">
        <v>7731</v>
      </c>
      <c r="H14" s="10"/>
      <c r="I14" s="10">
        <v>4349</v>
      </c>
      <c r="J14" s="10">
        <v>3997</v>
      </c>
      <c r="K14" s="10">
        <v>1281</v>
      </c>
      <c r="L14" s="10">
        <v>128</v>
      </c>
      <c r="M14" s="10"/>
      <c r="N14" s="10">
        <v>5101</v>
      </c>
      <c r="O14" s="10">
        <v>1639</v>
      </c>
      <c r="P14" s="10">
        <v>1600</v>
      </c>
      <c r="Q14" s="10">
        <v>38</v>
      </c>
      <c r="R14" s="10">
        <v>1206</v>
      </c>
      <c r="S14" s="10">
        <v>43</v>
      </c>
      <c r="T14" s="21">
        <f t="shared" si="2"/>
        <v>128</v>
      </c>
    </row>
    <row r="15" spans="1:20" ht="12.75" customHeight="1">
      <c r="A15" s="19" t="s">
        <v>26</v>
      </c>
      <c r="B15" s="14">
        <f t="shared" si="1"/>
        <v>7799</v>
      </c>
      <c r="C15" s="10">
        <v>45</v>
      </c>
      <c r="D15" s="10">
        <v>7754</v>
      </c>
      <c r="E15" s="10"/>
      <c r="F15" s="10">
        <v>2602</v>
      </c>
      <c r="G15" s="10">
        <v>5197</v>
      </c>
      <c r="H15" s="10"/>
      <c r="I15" s="10">
        <v>4982</v>
      </c>
      <c r="J15" s="10">
        <v>2414</v>
      </c>
      <c r="K15" s="10">
        <v>356</v>
      </c>
      <c r="L15" s="10">
        <v>47</v>
      </c>
      <c r="M15" s="10"/>
      <c r="N15" s="10">
        <v>4128</v>
      </c>
      <c r="O15" s="10">
        <v>626</v>
      </c>
      <c r="P15" s="10">
        <v>2606</v>
      </c>
      <c r="Q15" s="10">
        <v>19</v>
      </c>
      <c r="R15" s="10">
        <v>266</v>
      </c>
      <c r="S15" s="10">
        <v>107</v>
      </c>
      <c r="T15" s="21">
        <f t="shared" si="2"/>
        <v>47</v>
      </c>
    </row>
    <row r="16" spans="1:20" ht="12.75" customHeight="1">
      <c r="A16" s="19" t="s">
        <v>27</v>
      </c>
      <c r="B16" s="14">
        <f t="shared" si="1"/>
        <v>3826</v>
      </c>
      <c r="C16" s="10">
        <v>18</v>
      </c>
      <c r="D16" s="10">
        <v>3808</v>
      </c>
      <c r="E16" s="10"/>
      <c r="F16" s="10">
        <v>1301</v>
      </c>
      <c r="G16" s="10">
        <v>2525</v>
      </c>
      <c r="H16" s="10"/>
      <c r="I16" s="10">
        <v>1217</v>
      </c>
      <c r="J16" s="10">
        <v>2393</v>
      </c>
      <c r="K16" s="10">
        <v>198</v>
      </c>
      <c r="L16" s="10">
        <v>18</v>
      </c>
      <c r="M16" s="10"/>
      <c r="N16" s="10">
        <v>2554</v>
      </c>
      <c r="O16" s="10">
        <v>394</v>
      </c>
      <c r="P16" s="10">
        <v>747</v>
      </c>
      <c r="Q16" s="10">
        <v>5</v>
      </c>
      <c r="R16" s="10">
        <v>88</v>
      </c>
      <c r="S16" s="10">
        <v>20</v>
      </c>
      <c r="T16" s="21">
        <f t="shared" si="2"/>
        <v>18</v>
      </c>
    </row>
    <row r="17" spans="1:20" ht="12.75" customHeight="1">
      <c r="A17" s="19" t="s">
        <v>28</v>
      </c>
      <c r="B17" s="14">
        <f t="shared" si="1"/>
        <v>4349</v>
      </c>
      <c r="C17" s="10">
        <v>14</v>
      </c>
      <c r="D17" s="10">
        <v>4335</v>
      </c>
      <c r="E17" s="10"/>
      <c r="F17" s="10">
        <v>1945</v>
      </c>
      <c r="G17" s="10">
        <v>2404</v>
      </c>
      <c r="H17" s="10"/>
      <c r="I17" s="10">
        <v>623</v>
      </c>
      <c r="J17" s="10">
        <v>3551</v>
      </c>
      <c r="K17" s="10">
        <v>157</v>
      </c>
      <c r="L17" s="10">
        <v>18</v>
      </c>
      <c r="M17" s="10"/>
      <c r="N17" s="10">
        <v>3466</v>
      </c>
      <c r="O17" s="10">
        <v>408</v>
      </c>
      <c r="P17" s="10">
        <v>302</v>
      </c>
      <c r="Q17" s="10">
        <v>3</v>
      </c>
      <c r="R17" s="10">
        <v>138</v>
      </c>
      <c r="S17" s="10">
        <v>14</v>
      </c>
      <c r="T17" s="21">
        <f t="shared" si="2"/>
        <v>18</v>
      </c>
    </row>
    <row r="18" spans="1:20" ht="12.75" customHeight="1">
      <c r="A18" s="19" t="s">
        <v>29</v>
      </c>
      <c r="B18" s="14">
        <f t="shared" si="1"/>
        <v>191</v>
      </c>
      <c r="C18" s="20">
        <v>3</v>
      </c>
      <c r="D18" s="20">
        <v>188</v>
      </c>
      <c r="E18" s="20"/>
      <c r="F18" s="20">
        <v>51</v>
      </c>
      <c r="G18" s="20">
        <v>140</v>
      </c>
      <c r="H18" s="20"/>
      <c r="I18" s="20">
        <v>96</v>
      </c>
      <c r="J18" s="20">
        <v>82</v>
      </c>
      <c r="K18" s="20">
        <v>11</v>
      </c>
      <c r="L18" s="20">
        <v>2</v>
      </c>
      <c r="M18" s="20"/>
      <c r="N18" s="20">
        <v>100</v>
      </c>
      <c r="O18" s="20">
        <v>25</v>
      </c>
      <c r="P18" s="20">
        <v>37</v>
      </c>
      <c r="Q18" s="20">
        <v>0</v>
      </c>
      <c r="R18" s="20">
        <v>26</v>
      </c>
      <c r="S18" s="20">
        <v>1</v>
      </c>
      <c r="T18" s="21">
        <f t="shared" si="2"/>
        <v>2</v>
      </c>
    </row>
    <row r="19" spans="1:20" ht="13.5" customHeight="1" thickBo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3"/>
    </row>
    <row r="20" spans="1:20" ht="12.75" customHeight="1">
      <c r="A20" s="33" t="s">
        <v>30</v>
      </c>
      <c r="B20" s="33"/>
      <c r="C20" s="33"/>
      <c r="D20" s="33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C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2007-02-12T13:43:15Z</dcterms:created>
  <dcterms:modified xsi:type="dcterms:W3CDTF">2007-02-19T16:24:37Z</dcterms:modified>
  <cp:category/>
  <cp:version/>
  <cp:contentType/>
  <cp:contentStatus/>
</cp:coreProperties>
</file>