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3755" windowHeight="7170" activeTab="0"/>
  </bookViews>
  <sheets>
    <sheet name="VivPriAñoCxInstala07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<sst xmlns="http://schemas.openxmlformats.org/spreadsheetml/2006/main" count="36" uniqueCount="31">
  <si>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CENSOS DE POBLACIÓN Y VIVIENDA 2001</t>
  </si>
  <si>
    <t>VIVIENDAS FAMILIARES PRINCIPALES POR AÑO DE CONSTRUCCIÓN SEGÚN LAS INSTALACIONES DE LA VIVIENDA</t>
  </si>
  <si>
    <t>DISTRITO 07 - CHAMBERÍ</t>
  </si>
  <si>
    <t>Año de construcción</t>
  </si>
  <si>
    <t>Total</t>
  </si>
  <si>
    <t>Falta de servicio o aseo dentro de la vivienda</t>
  </si>
  <si>
    <t>Refrigeración</t>
  </si>
  <si>
    <t>Calefacción</t>
  </si>
  <si>
    <t>Combustible usado</t>
  </si>
  <si>
    <t>Sí</t>
  </si>
  <si>
    <t>No</t>
  </si>
  <si>
    <t>Colectiva</t>
  </si>
  <si>
    <t>Individual</t>
  </si>
  <si>
    <t>Tiene algún aparato calentador</t>
  </si>
  <si>
    <t>Gas</t>
  </si>
  <si>
    <t>Electricidad</t>
  </si>
  <si>
    <t>Petróleo</t>
  </si>
  <si>
    <t>Madera</t>
  </si>
  <si>
    <t>Carbón</t>
  </si>
  <si>
    <t>Otros</t>
  </si>
  <si>
    <t>Antes de 1901</t>
  </si>
  <si>
    <t>1901-1920</t>
  </si>
  <si>
    <t>1921-1940</t>
  </si>
  <si>
    <t>1941-1950</t>
  </si>
  <si>
    <t>1951-1960</t>
  </si>
  <si>
    <t>1961-1970</t>
  </si>
  <si>
    <t>1971-1980</t>
  </si>
  <si>
    <t>1981-1990</t>
  </si>
  <si>
    <t>1991-2001</t>
  </si>
  <si>
    <t>No aplicable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</si>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</sst>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3" fontId="3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wrapText="1"/>
    </xf>
    <xf numFmtId="0" fontId="0" fillId="2" borderId="1" xfId="0" applyFill="1" applyBorder="1" applyAlignment="1">
      <alignment/>
    </xf>
    <xf numFmtId="0" fontId="3" fillId="2" borderId="3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/>
    </xf>
    <xf numFmtId="0" fontId="0" fillId="0" borderId="5" xfId="0" applyBorder="1" applyAlignment="1">
      <alignment/>
    </xf>
    <xf numFmtId="3" fontId="3" fillId="0" borderId="4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0" fontId="3" fillId="0" borderId="4" xfId="0" applyNumberFormat="1" applyFont="1" applyBorder="1" applyAlignment="1">
      <alignment horizontal="left" vertical="top" wrapText="1"/>
    </xf>
    <xf numFmtId="0" fontId="4" fillId="0" borderId="0" xfId="0" applyFont="1" applyAlignment="1">
      <alignment/>
    </xf>
    <xf numFmtId="3" fontId="4" fillId="0" borderId="5" xfId="0" applyNumberFormat="1" applyFont="1" applyBorder="1" applyAlignment="1">
      <alignment horizontal="right" vertical="top"/>
    </xf>
    <xf numFmtId="3" fontId="4" fillId="0" borderId="6" xfId="0" applyNumberFormat="1" applyFont="1" applyBorder="1" applyAlignment="1">
      <alignment/>
    </xf>
    <xf numFmtId="0" fontId="0" fillId="0" borderId="3" xfId="0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7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 wrapText="1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3" fontId="4" fillId="0" borderId="2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showGridLines="0" tabSelected="1" workbookViewId="0" topLeftCell="A1">
      <selection activeCell="A1" sqref="A1:D1"/>
    </sheetView>
  </sheetViews>
  <sheetFormatPr defaultColWidth="11.421875" defaultRowHeight="12.75"/>
  <cols>
    <col min="1" max="1" width="17.8515625" style="1" customWidth="1"/>
    <col min="2" max="2" width="5.7109375" style="0" customWidth="1"/>
    <col min="3" max="4" width="6.7109375" style="0" customWidth="1"/>
    <col min="5" max="5" width="0.85546875" style="0" customWidth="1"/>
    <col min="6" max="7" width="6.7109375" style="0" customWidth="1"/>
    <col min="8" max="8" width="0.85546875" style="0" customWidth="1"/>
    <col min="9" max="9" width="8.140625" style="0" customWidth="1"/>
    <col min="10" max="10" width="8.421875" style="0" customWidth="1"/>
    <col min="11" max="11" width="11.8515625" style="0" customWidth="1"/>
    <col min="12" max="12" width="6.7109375" style="0" customWidth="1"/>
    <col min="13" max="13" width="0.85546875" style="0" customWidth="1"/>
    <col min="14" max="14" width="5.7109375" style="0" customWidth="1"/>
    <col min="15" max="15" width="10.00390625" style="0" customWidth="1"/>
    <col min="16" max="16" width="7.7109375" style="0" customWidth="1"/>
    <col min="17" max="17" width="6.8515625" style="0" customWidth="1"/>
    <col min="18" max="18" width="6.7109375" style="0" customWidth="1"/>
    <col min="19" max="19" width="5.421875" style="0" customWidth="1"/>
    <col min="20" max="20" width="6.57421875" style="0" customWidth="1"/>
  </cols>
  <sheetData>
    <row r="1" spans="1:20" ht="12.75" customHeight="1">
      <c r="A1" s="24" t="s">
        <v>0</v>
      </c>
      <c r="B1" s="24"/>
      <c r="C1" s="24"/>
      <c r="D1" s="2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"/>
      <c r="P2" s="2"/>
      <c r="Q2" s="2"/>
      <c r="R2" s="2"/>
      <c r="S2" s="2"/>
      <c r="T2" s="2"/>
    </row>
    <row r="3" spans="1:20" ht="13.5" customHeight="1" thickBot="1">
      <c r="A3" s="25" t="s">
        <v>2</v>
      </c>
      <c r="B3" s="2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8.25" customHeight="1" thickBot="1">
      <c r="A4" s="26" t="s">
        <v>3</v>
      </c>
      <c r="B4" s="28" t="s">
        <v>4</v>
      </c>
      <c r="C4" s="30" t="s">
        <v>5</v>
      </c>
      <c r="D4" s="30"/>
      <c r="E4" s="4"/>
      <c r="F4" s="30" t="s">
        <v>6</v>
      </c>
      <c r="G4" s="30"/>
      <c r="H4" s="4"/>
      <c r="I4" s="30" t="s">
        <v>7</v>
      </c>
      <c r="J4" s="30"/>
      <c r="K4" s="30"/>
      <c r="L4" s="30"/>
      <c r="M4" s="5"/>
      <c r="N4" s="31" t="s">
        <v>8</v>
      </c>
      <c r="O4" s="31"/>
      <c r="P4" s="31"/>
      <c r="Q4" s="31"/>
      <c r="R4" s="31"/>
      <c r="S4" s="31"/>
      <c r="T4" s="32"/>
    </row>
    <row r="5" spans="1:20" ht="34.5" thickBot="1">
      <c r="A5" s="27"/>
      <c r="B5" s="29"/>
      <c r="C5" s="6" t="s">
        <v>9</v>
      </c>
      <c r="D5" s="6" t="s">
        <v>10</v>
      </c>
      <c r="E5" s="6"/>
      <c r="F5" s="6" t="s">
        <v>9</v>
      </c>
      <c r="G5" s="6" t="s">
        <v>10</v>
      </c>
      <c r="H5" s="6"/>
      <c r="I5" s="6" t="s">
        <v>11</v>
      </c>
      <c r="J5" s="6" t="s">
        <v>12</v>
      </c>
      <c r="K5" s="7" t="s">
        <v>13</v>
      </c>
      <c r="L5" s="6" t="s">
        <v>10</v>
      </c>
      <c r="M5" s="8"/>
      <c r="N5" s="6" t="s">
        <v>14</v>
      </c>
      <c r="O5" s="6" t="s">
        <v>15</v>
      </c>
      <c r="P5" s="6" t="s">
        <v>16</v>
      </c>
      <c r="Q5" s="6" t="s">
        <v>17</v>
      </c>
      <c r="R5" s="6" t="s">
        <v>18</v>
      </c>
      <c r="S5" s="6" t="s">
        <v>19</v>
      </c>
      <c r="T5" s="9" t="s">
        <v>10</v>
      </c>
    </row>
    <row r="6" spans="1:20" ht="12.75" customHeight="1">
      <c r="A6" s="11"/>
      <c r="B6" s="2"/>
      <c r="C6" s="2"/>
      <c r="D6" s="2"/>
      <c r="E6" s="2"/>
      <c r="F6" s="2"/>
      <c r="G6" s="2"/>
      <c r="H6" s="2"/>
      <c r="I6" s="2"/>
      <c r="K6" s="2"/>
      <c r="L6" s="2"/>
      <c r="M6" s="2"/>
      <c r="N6" s="2"/>
      <c r="O6" s="2"/>
      <c r="P6" s="2"/>
      <c r="Q6" s="2"/>
      <c r="R6" s="2"/>
      <c r="S6" s="2"/>
      <c r="T6" s="12"/>
    </row>
    <row r="7" spans="1:20" ht="12.75" customHeight="1">
      <c r="A7" s="13" t="s">
        <v>4</v>
      </c>
      <c r="B7" s="14">
        <f>SUM(B9:B18)</f>
        <v>56820</v>
      </c>
      <c r="C7" s="14">
        <f>SUM(C9:C18)</f>
        <v>821</v>
      </c>
      <c r="D7" s="14">
        <f>SUM(D9:D18)</f>
        <v>55999</v>
      </c>
      <c r="E7" s="14">
        <f>SUM(E10:E18)</f>
        <v>0</v>
      </c>
      <c r="F7" s="14">
        <f>SUM(F9:F18)</f>
        <v>14988</v>
      </c>
      <c r="G7" s="14">
        <f>SUM(G9:G18)</f>
        <v>41832</v>
      </c>
      <c r="H7" s="14">
        <f>SUM(H10:H18)</f>
        <v>0</v>
      </c>
      <c r="I7" s="14">
        <f>SUM(I9:I18)</f>
        <v>31502</v>
      </c>
      <c r="J7" s="14">
        <f>SUM(J9:J18)</f>
        <v>15360</v>
      </c>
      <c r="K7" s="14">
        <f>SUM(K9:K18)</f>
        <v>8646</v>
      </c>
      <c r="L7" s="14">
        <f>SUM(L9:L18)</f>
        <v>1312</v>
      </c>
      <c r="M7" s="14">
        <f>SUM(M10:M18)</f>
        <v>0</v>
      </c>
      <c r="N7" s="14">
        <f aca="true" t="shared" si="0" ref="N7:T7">SUM(N9:N18)</f>
        <v>28921</v>
      </c>
      <c r="O7" s="14">
        <f t="shared" si="0"/>
        <v>10097</v>
      </c>
      <c r="P7" s="14">
        <f t="shared" si="0"/>
        <v>10601</v>
      </c>
      <c r="Q7" s="14">
        <f t="shared" si="0"/>
        <v>239</v>
      </c>
      <c r="R7" s="14">
        <f t="shared" si="0"/>
        <v>5266</v>
      </c>
      <c r="S7" s="14">
        <f t="shared" si="0"/>
        <v>384</v>
      </c>
      <c r="T7" s="15">
        <f t="shared" si="0"/>
        <v>1312</v>
      </c>
    </row>
    <row r="8" spans="1:20" ht="12.75" customHeight="1">
      <c r="A8" s="16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2"/>
      <c r="N8" s="2"/>
      <c r="O8" s="2"/>
      <c r="P8" s="2"/>
      <c r="Q8" s="2"/>
      <c r="R8" s="2"/>
      <c r="S8" s="2"/>
      <c r="T8" s="12"/>
    </row>
    <row r="9" spans="1:20" ht="12.75" customHeight="1">
      <c r="A9" s="19" t="s">
        <v>20</v>
      </c>
      <c r="B9" s="14">
        <f aca="true" t="shared" si="1" ref="B9:B18">SUM(C9:D9)</f>
        <v>2972</v>
      </c>
      <c r="C9" s="10">
        <v>134</v>
      </c>
      <c r="D9" s="10">
        <v>2838</v>
      </c>
      <c r="E9" s="10"/>
      <c r="F9" s="10">
        <v>573</v>
      </c>
      <c r="G9" s="10">
        <v>2399</v>
      </c>
      <c r="H9" s="10"/>
      <c r="I9" s="10">
        <v>667</v>
      </c>
      <c r="J9" s="10">
        <v>1060</v>
      </c>
      <c r="K9" s="10">
        <v>1090</v>
      </c>
      <c r="L9" s="10">
        <v>155</v>
      </c>
      <c r="M9" s="10"/>
      <c r="N9" s="10">
        <v>1398</v>
      </c>
      <c r="O9" s="10">
        <v>1061</v>
      </c>
      <c r="P9" s="10">
        <v>160</v>
      </c>
      <c r="Q9" s="10">
        <v>17</v>
      </c>
      <c r="R9" s="10">
        <v>167</v>
      </c>
      <c r="S9" s="10">
        <v>14</v>
      </c>
      <c r="T9" s="21">
        <f aca="true" t="shared" si="2" ref="T9:T18">B9-SUM(N9:S9)</f>
        <v>155</v>
      </c>
    </row>
    <row r="10" spans="1:20" ht="12.75" customHeight="1">
      <c r="A10" s="19" t="s">
        <v>21</v>
      </c>
      <c r="B10" s="14">
        <f t="shared" si="1"/>
        <v>4455</v>
      </c>
      <c r="C10" s="10">
        <v>150</v>
      </c>
      <c r="D10" s="10">
        <v>4305</v>
      </c>
      <c r="E10" s="10"/>
      <c r="F10" s="10">
        <v>760</v>
      </c>
      <c r="G10" s="10">
        <v>3695</v>
      </c>
      <c r="H10" s="10"/>
      <c r="I10" s="10">
        <v>1018</v>
      </c>
      <c r="J10" s="10">
        <v>1855</v>
      </c>
      <c r="K10" s="10">
        <v>1369</v>
      </c>
      <c r="L10" s="10">
        <v>213</v>
      </c>
      <c r="M10" s="10"/>
      <c r="N10" s="10">
        <v>2262</v>
      </c>
      <c r="O10" s="10">
        <v>1406</v>
      </c>
      <c r="P10" s="10">
        <v>263</v>
      </c>
      <c r="Q10" s="10">
        <v>15</v>
      </c>
      <c r="R10" s="10">
        <v>262</v>
      </c>
      <c r="S10" s="10">
        <v>34</v>
      </c>
      <c r="T10" s="21">
        <f t="shared" si="2"/>
        <v>213</v>
      </c>
    </row>
    <row r="11" spans="1:20" ht="12.75" customHeight="1">
      <c r="A11" s="19" t="s">
        <v>22</v>
      </c>
      <c r="B11" s="14">
        <f t="shared" si="1"/>
        <v>13676</v>
      </c>
      <c r="C11" s="10">
        <v>253</v>
      </c>
      <c r="D11" s="10">
        <v>13423</v>
      </c>
      <c r="E11" s="10"/>
      <c r="F11" s="10">
        <v>2641</v>
      </c>
      <c r="G11" s="10">
        <v>11035</v>
      </c>
      <c r="H11" s="10"/>
      <c r="I11" s="10">
        <v>6199</v>
      </c>
      <c r="J11" s="10">
        <v>4000</v>
      </c>
      <c r="K11" s="10">
        <v>3022</v>
      </c>
      <c r="L11" s="10">
        <v>455</v>
      </c>
      <c r="M11" s="10"/>
      <c r="N11" s="10">
        <v>7467</v>
      </c>
      <c r="O11" s="10">
        <v>3146</v>
      </c>
      <c r="P11" s="10">
        <v>1179</v>
      </c>
      <c r="Q11" s="10">
        <v>66</v>
      </c>
      <c r="R11" s="10">
        <v>1307</v>
      </c>
      <c r="S11" s="10">
        <v>56</v>
      </c>
      <c r="T11" s="21">
        <f t="shared" si="2"/>
        <v>455</v>
      </c>
    </row>
    <row r="12" spans="1:20" ht="12.75" customHeight="1">
      <c r="A12" s="19" t="s">
        <v>23</v>
      </c>
      <c r="B12" s="14">
        <f t="shared" si="1"/>
        <v>8281</v>
      </c>
      <c r="C12" s="10">
        <v>95</v>
      </c>
      <c r="D12" s="10">
        <v>8186</v>
      </c>
      <c r="E12" s="10"/>
      <c r="F12" s="10">
        <v>1882</v>
      </c>
      <c r="G12" s="10">
        <v>6399</v>
      </c>
      <c r="H12" s="10"/>
      <c r="I12" s="10">
        <v>4427</v>
      </c>
      <c r="J12" s="10">
        <v>2521</v>
      </c>
      <c r="K12" s="10">
        <v>1130</v>
      </c>
      <c r="L12" s="10">
        <v>203</v>
      </c>
      <c r="M12" s="10"/>
      <c r="N12" s="10">
        <v>4587</v>
      </c>
      <c r="O12" s="10">
        <v>1337</v>
      </c>
      <c r="P12" s="10">
        <v>976</v>
      </c>
      <c r="Q12" s="10">
        <v>46</v>
      </c>
      <c r="R12" s="10">
        <v>1092</v>
      </c>
      <c r="S12" s="10">
        <v>40</v>
      </c>
      <c r="T12" s="21">
        <f t="shared" si="2"/>
        <v>203</v>
      </c>
    </row>
    <row r="13" spans="1:20" ht="12.75" customHeight="1">
      <c r="A13" s="19" t="s">
        <v>24</v>
      </c>
      <c r="B13" s="14">
        <f t="shared" si="1"/>
        <v>9446</v>
      </c>
      <c r="C13" s="10">
        <v>78</v>
      </c>
      <c r="D13" s="10">
        <v>9368</v>
      </c>
      <c r="E13" s="10"/>
      <c r="F13" s="10">
        <v>2628</v>
      </c>
      <c r="G13" s="10">
        <v>6818</v>
      </c>
      <c r="H13" s="10"/>
      <c r="I13" s="10">
        <v>5982</v>
      </c>
      <c r="J13" s="10">
        <v>2404</v>
      </c>
      <c r="K13" s="10">
        <v>929</v>
      </c>
      <c r="L13" s="10">
        <v>131</v>
      </c>
      <c r="M13" s="10"/>
      <c r="N13" s="10">
        <v>5207</v>
      </c>
      <c r="O13" s="10">
        <v>1176</v>
      </c>
      <c r="P13" s="10">
        <v>1586</v>
      </c>
      <c r="Q13" s="10">
        <v>50</v>
      </c>
      <c r="R13" s="10">
        <v>1235</v>
      </c>
      <c r="S13" s="10">
        <v>61</v>
      </c>
      <c r="T13" s="21">
        <f t="shared" si="2"/>
        <v>131</v>
      </c>
    </row>
    <row r="14" spans="1:20" ht="12.75" customHeight="1">
      <c r="A14" s="19" t="s">
        <v>25</v>
      </c>
      <c r="B14" s="14">
        <f t="shared" si="1"/>
        <v>8617</v>
      </c>
      <c r="C14" s="10">
        <v>54</v>
      </c>
      <c r="D14" s="10">
        <v>8563</v>
      </c>
      <c r="E14" s="10"/>
      <c r="F14" s="10">
        <v>2849</v>
      </c>
      <c r="G14" s="10">
        <v>5768</v>
      </c>
      <c r="H14" s="10"/>
      <c r="I14" s="10">
        <v>6921</v>
      </c>
      <c r="J14" s="10">
        <v>1177</v>
      </c>
      <c r="K14" s="10">
        <v>461</v>
      </c>
      <c r="L14" s="10">
        <v>58</v>
      </c>
      <c r="M14" s="10"/>
      <c r="N14" s="10">
        <v>3842</v>
      </c>
      <c r="O14" s="10">
        <v>768</v>
      </c>
      <c r="P14" s="10">
        <v>3133</v>
      </c>
      <c r="Q14" s="10">
        <v>31</v>
      </c>
      <c r="R14" s="10">
        <v>697</v>
      </c>
      <c r="S14" s="10">
        <v>88</v>
      </c>
      <c r="T14" s="21">
        <f t="shared" si="2"/>
        <v>58</v>
      </c>
    </row>
    <row r="15" spans="1:20" ht="12.75" customHeight="1">
      <c r="A15" s="19" t="s">
        <v>26</v>
      </c>
      <c r="B15" s="14">
        <f t="shared" si="1"/>
        <v>5760</v>
      </c>
      <c r="C15" s="10">
        <v>37</v>
      </c>
      <c r="D15" s="10">
        <v>5723</v>
      </c>
      <c r="E15" s="10"/>
      <c r="F15" s="10">
        <v>2063</v>
      </c>
      <c r="G15" s="10">
        <v>3697</v>
      </c>
      <c r="H15" s="10"/>
      <c r="I15" s="10">
        <v>4531</v>
      </c>
      <c r="J15" s="10">
        <v>863</v>
      </c>
      <c r="K15" s="10">
        <v>320</v>
      </c>
      <c r="L15" s="10">
        <v>46</v>
      </c>
      <c r="M15" s="10"/>
      <c r="N15" s="10">
        <v>2328</v>
      </c>
      <c r="O15" s="10">
        <v>513</v>
      </c>
      <c r="P15" s="10">
        <v>2445</v>
      </c>
      <c r="Q15" s="10">
        <v>9</v>
      </c>
      <c r="R15" s="10">
        <v>362</v>
      </c>
      <c r="S15" s="10">
        <v>57</v>
      </c>
      <c r="T15" s="21">
        <f t="shared" si="2"/>
        <v>46</v>
      </c>
    </row>
    <row r="16" spans="1:20" ht="12.75" customHeight="1">
      <c r="A16" s="19" t="s">
        <v>27</v>
      </c>
      <c r="B16" s="14">
        <f t="shared" si="1"/>
        <v>1668</v>
      </c>
      <c r="C16" s="10">
        <v>5</v>
      </c>
      <c r="D16" s="10">
        <v>1663</v>
      </c>
      <c r="E16" s="10"/>
      <c r="F16" s="10">
        <v>750</v>
      </c>
      <c r="G16" s="10">
        <v>918</v>
      </c>
      <c r="H16" s="10"/>
      <c r="I16" s="10">
        <v>824</v>
      </c>
      <c r="J16" s="10">
        <v>713</v>
      </c>
      <c r="K16" s="10">
        <v>117</v>
      </c>
      <c r="L16" s="10">
        <v>14</v>
      </c>
      <c r="M16" s="10"/>
      <c r="N16" s="10">
        <v>866</v>
      </c>
      <c r="O16" s="10">
        <v>285</v>
      </c>
      <c r="P16" s="10">
        <v>428</v>
      </c>
      <c r="Q16" s="10">
        <v>1</v>
      </c>
      <c r="R16" s="10">
        <v>61</v>
      </c>
      <c r="S16" s="10">
        <v>13</v>
      </c>
      <c r="T16" s="21">
        <f t="shared" si="2"/>
        <v>14</v>
      </c>
    </row>
    <row r="17" spans="1:20" ht="12.75" customHeight="1">
      <c r="A17" s="19" t="s">
        <v>28</v>
      </c>
      <c r="B17" s="14">
        <f t="shared" si="1"/>
        <v>1424</v>
      </c>
      <c r="C17" s="10">
        <v>13</v>
      </c>
      <c r="D17" s="10">
        <v>1411</v>
      </c>
      <c r="E17" s="10"/>
      <c r="F17" s="10">
        <v>657</v>
      </c>
      <c r="G17" s="10">
        <v>767</v>
      </c>
      <c r="H17" s="10"/>
      <c r="I17" s="10">
        <v>585</v>
      </c>
      <c r="J17" s="10">
        <v>649</v>
      </c>
      <c r="K17" s="10">
        <v>162</v>
      </c>
      <c r="L17" s="10">
        <v>28</v>
      </c>
      <c r="M17" s="10"/>
      <c r="N17" s="10">
        <v>724</v>
      </c>
      <c r="O17" s="10">
        <v>326</v>
      </c>
      <c r="P17" s="10">
        <v>303</v>
      </c>
      <c r="Q17" s="10">
        <v>2</v>
      </c>
      <c r="R17" s="10">
        <v>26</v>
      </c>
      <c r="S17" s="10">
        <v>15</v>
      </c>
      <c r="T17" s="21">
        <f t="shared" si="2"/>
        <v>28</v>
      </c>
    </row>
    <row r="18" spans="1:20" ht="12.75" customHeight="1">
      <c r="A18" s="19" t="s">
        <v>29</v>
      </c>
      <c r="B18" s="14">
        <f t="shared" si="1"/>
        <v>521</v>
      </c>
      <c r="C18" s="20">
        <v>2</v>
      </c>
      <c r="D18" s="20">
        <v>519</v>
      </c>
      <c r="E18" s="20"/>
      <c r="F18" s="20">
        <v>185</v>
      </c>
      <c r="G18" s="20">
        <v>336</v>
      </c>
      <c r="H18" s="20"/>
      <c r="I18" s="20">
        <v>348</v>
      </c>
      <c r="J18" s="20">
        <v>118</v>
      </c>
      <c r="K18" s="20">
        <v>46</v>
      </c>
      <c r="L18" s="20">
        <v>9</v>
      </c>
      <c r="M18" s="20"/>
      <c r="N18" s="20">
        <v>240</v>
      </c>
      <c r="O18" s="20">
        <v>79</v>
      </c>
      <c r="P18" s="20">
        <v>128</v>
      </c>
      <c r="Q18" s="20">
        <v>2</v>
      </c>
      <c r="R18" s="20">
        <v>57</v>
      </c>
      <c r="S18" s="20">
        <v>6</v>
      </c>
      <c r="T18" s="21">
        <f t="shared" si="2"/>
        <v>9</v>
      </c>
    </row>
    <row r="19" spans="1:20" ht="13.5" customHeight="1" thickBot="1">
      <c r="A19" s="2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23"/>
    </row>
    <row r="20" spans="1:20" ht="12.75" customHeight="1">
      <c r="A20" s="33" t="s">
        <v>30</v>
      </c>
      <c r="B20" s="33"/>
      <c r="C20" s="33"/>
      <c r="D20" s="33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</sheetData>
  <mergeCells count="10">
    <mergeCell ref="A20:E20"/>
    <mergeCell ref="A1:D1"/>
    <mergeCell ref="A2:N2"/>
    <mergeCell ref="A3:B3"/>
    <mergeCell ref="A4:A5"/>
    <mergeCell ref="B4:B5"/>
    <mergeCell ref="C4:D4"/>
    <mergeCell ref="F4:G4"/>
    <mergeCell ref="I4:L4"/>
    <mergeCell ref="N4:T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2007-02-12T13:42:16Z</dcterms:created>
  <dcterms:modified xsi:type="dcterms:W3CDTF">2007-02-19T16:23:57Z</dcterms:modified>
  <cp:category/>
  <cp:version/>
  <cp:contentType/>
  <cp:contentStatus/>
</cp:coreProperties>
</file>