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PriAñoCxInstala05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<sst xmlns="http://schemas.openxmlformats.org/spreadsheetml/2006/main" count="36" uniqueCount="31">
  <si>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</si>
  <si>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</si>
  <si>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05 - CHAMARTÍN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</si>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</sst>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5" t="s">
        <v>0</v>
      </c>
      <c r="B1" s="25"/>
      <c r="C1" s="25"/>
      <c r="D1" s="2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"/>
      <c r="P2" s="2"/>
      <c r="Q2" s="2"/>
      <c r="R2" s="2"/>
      <c r="S2" s="2"/>
      <c r="T2" s="2"/>
    </row>
    <row r="3" spans="1:20" ht="13.5" customHeight="1" thickBot="1">
      <c r="A3" s="26" t="s">
        <v>2</v>
      </c>
      <c r="B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5.25" customHeight="1" thickBot="1">
      <c r="A4" s="27" t="s">
        <v>3</v>
      </c>
      <c r="B4" s="29" t="s">
        <v>4</v>
      </c>
      <c r="C4" s="31" t="s">
        <v>5</v>
      </c>
      <c r="D4" s="31"/>
      <c r="E4" s="4"/>
      <c r="F4" s="31" t="s">
        <v>6</v>
      </c>
      <c r="G4" s="31"/>
      <c r="H4" s="4"/>
      <c r="I4" s="31" t="s">
        <v>7</v>
      </c>
      <c r="J4" s="31"/>
      <c r="K4" s="31"/>
      <c r="L4" s="31"/>
      <c r="M4" s="5"/>
      <c r="N4" s="32" t="s">
        <v>8</v>
      </c>
      <c r="O4" s="32"/>
      <c r="P4" s="32"/>
      <c r="Q4" s="32"/>
      <c r="R4" s="32"/>
      <c r="S4" s="32"/>
      <c r="T4" s="33"/>
    </row>
    <row r="5" spans="1:20" ht="34.5" thickBot="1">
      <c r="A5" s="28"/>
      <c r="B5" s="30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49798</v>
      </c>
      <c r="C7" s="14">
        <f>SUM(C9:C18)</f>
        <v>278</v>
      </c>
      <c r="D7" s="14">
        <f>SUM(D9:D18)</f>
        <v>49520</v>
      </c>
      <c r="E7" s="14">
        <f>SUM(E10:E18)</f>
        <v>0</v>
      </c>
      <c r="F7" s="14">
        <f>SUM(F9:F18)</f>
        <v>16857</v>
      </c>
      <c r="G7" s="14">
        <f>SUM(G9:G18)</f>
        <v>32941</v>
      </c>
      <c r="H7" s="14">
        <f>SUM(H10:H18)</f>
        <v>0</v>
      </c>
      <c r="I7" s="14">
        <f>SUM(I9:I18)</f>
        <v>30928</v>
      </c>
      <c r="J7" s="14">
        <f>SUM(J9:J18)</f>
        <v>15026</v>
      </c>
      <c r="K7" s="14">
        <f>SUM(K9:K18)</f>
        <v>3457</v>
      </c>
      <c r="L7" s="14">
        <f>SUM(L9:L18)</f>
        <v>387</v>
      </c>
      <c r="M7" s="14">
        <f>SUM(M10:M18)</f>
        <v>0</v>
      </c>
      <c r="N7" s="14">
        <f aca="true" t="shared" si="0" ref="N7:T7">SUM(N9:N18)</f>
        <v>25994</v>
      </c>
      <c r="O7" s="14">
        <f t="shared" si="0"/>
        <v>5487</v>
      </c>
      <c r="P7" s="14">
        <f t="shared" si="0"/>
        <v>13875</v>
      </c>
      <c r="Q7" s="14">
        <f t="shared" si="0"/>
        <v>140</v>
      </c>
      <c r="R7" s="14">
        <f t="shared" si="0"/>
        <v>3559</v>
      </c>
      <c r="S7" s="14">
        <f t="shared" si="0"/>
        <v>356</v>
      </c>
      <c r="T7" s="15">
        <f t="shared" si="0"/>
        <v>387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157</v>
      </c>
      <c r="C9" s="10">
        <v>7</v>
      </c>
      <c r="D9" s="10">
        <v>150</v>
      </c>
      <c r="E9" s="10"/>
      <c r="F9" s="10">
        <v>37</v>
      </c>
      <c r="G9" s="10">
        <v>120</v>
      </c>
      <c r="H9" s="10"/>
      <c r="I9" s="10">
        <v>77</v>
      </c>
      <c r="J9" s="10">
        <v>30</v>
      </c>
      <c r="K9" s="10">
        <v>44</v>
      </c>
      <c r="L9" s="10">
        <v>6</v>
      </c>
      <c r="M9" s="10"/>
      <c r="N9" s="10">
        <v>51</v>
      </c>
      <c r="O9" s="10">
        <v>42</v>
      </c>
      <c r="P9" s="10">
        <v>54</v>
      </c>
      <c r="Q9" s="10">
        <v>0</v>
      </c>
      <c r="R9" s="10">
        <v>3</v>
      </c>
      <c r="S9" s="10">
        <v>1</v>
      </c>
      <c r="T9" s="21">
        <f aca="true" t="shared" si="2" ref="T9:T18">B9-SUM(N9:S9)</f>
        <v>6</v>
      </c>
    </row>
    <row r="10" spans="1:20" ht="12.75" customHeight="1">
      <c r="A10" s="19" t="s">
        <v>21</v>
      </c>
      <c r="B10" s="14">
        <f t="shared" si="1"/>
        <v>478</v>
      </c>
      <c r="C10" s="10">
        <v>16</v>
      </c>
      <c r="D10" s="10">
        <v>462</v>
      </c>
      <c r="E10" s="10"/>
      <c r="F10" s="10">
        <v>89</v>
      </c>
      <c r="G10" s="10">
        <v>389</v>
      </c>
      <c r="H10" s="10"/>
      <c r="I10" s="10">
        <v>72</v>
      </c>
      <c r="J10" s="10">
        <v>206</v>
      </c>
      <c r="K10" s="10">
        <v>174</v>
      </c>
      <c r="L10" s="10">
        <v>26</v>
      </c>
      <c r="M10" s="10"/>
      <c r="N10" s="10">
        <v>184</v>
      </c>
      <c r="O10" s="10">
        <v>216</v>
      </c>
      <c r="P10" s="10">
        <v>40</v>
      </c>
      <c r="Q10" s="10">
        <v>1</v>
      </c>
      <c r="R10" s="10">
        <v>7</v>
      </c>
      <c r="S10" s="10">
        <v>4</v>
      </c>
      <c r="T10" s="21">
        <f t="shared" si="2"/>
        <v>26</v>
      </c>
    </row>
    <row r="11" spans="1:20" ht="12.75" customHeight="1">
      <c r="A11" s="19" t="s">
        <v>22</v>
      </c>
      <c r="B11" s="14">
        <f t="shared" si="1"/>
        <v>2008</v>
      </c>
      <c r="C11" s="10">
        <v>35</v>
      </c>
      <c r="D11" s="10">
        <v>1973</v>
      </c>
      <c r="E11" s="10"/>
      <c r="F11" s="10">
        <v>589</v>
      </c>
      <c r="G11" s="10">
        <v>1419</v>
      </c>
      <c r="H11" s="10"/>
      <c r="I11" s="10">
        <v>445</v>
      </c>
      <c r="J11" s="10">
        <v>1198</v>
      </c>
      <c r="K11" s="10">
        <v>337</v>
      </c>
      <c r="L11" s="10">
        <v>28</v>
      </c>
      <c r="M11" s="10"/>
      <c r="N11" s="10">
        <v>1242</v>
      </c>
      <c r="O11" s="10">
        <v>389</v>
      </c>
      <c r="P11" s="10">
        <v>251</v>
      </c>
      <c r="Q11" s="10">
        <v>5</v>
      </c>
      <c r="R11" s="10">
        <v>76</v>
      </c>
      <c r="S11" s="10">
        <v>17</v>
      </c>
      <c r="T11" s="21">
        <f t="shared" si="2"/>
        <v>28</v>
      </c>
    </row>
    <row r="12" spans="1:20" ht="12.75" customHeight="1">
      <c r="A12" s="19" t="s">
        <v>23</v>
      </c>
      <c r="B12" s="14">
        <f t="shared" si="1"/>
        <v>3022</v>
      </c>
      <c r="C12" s="10">
        <v>26</v>
      </c>
      <c r="D12" s="10">
        <v>2996</v>
      </c>
      <c r="E12" s="10"/>
      <c r="F12" s="10">
        <v>734</v>
      </c>
      <c r="G12" s="10">
        <v>2288</v>
      </c>
      <c r="H12" s="10"/>
      <c r="I12" s="10">
        <v>1017</v>
      </c>
      <c r="J12" s="10">
        <v>1478</v>
      </c>
      <c r="K12" s="10">
        <v>481</v>
      </c>
      <c r="L12" s="10">
        <v>46</v>
      </c>
      <c r="M12" s="10"/>
      <c r="N12" s="10">
        <v>1787</v>
      </c>
      <c r="O12" s="10">
        <v>676</v>
      </c>
      <c r="P12" s="10">
        <v>301</v>
      </c>
      <c r="Q12" s="10">
        <v>8</v>
      </c>
      <c r="R12" s="10">
        <v>190</v>
      </c>
      <c r="S12" s="10">
        <v>14</v>
      </c>
      <c r="T12" s="21">
        <f t="shared" si="2"/>
        <v>46</v>
      </c>
    </row>
    <row r="13" spans="1:20" ht="12.75" customHeight="1">
      <c r="A13" s="19" t="s">
        <v>24</v>
      </c>
      <c r="B13" s="14">
        <f t="shared" si="1"/>
        <v>11345</v>
      </c>
      <c r="C13" s="10">
        <v>75</v>
      </c>
      <c r="D13" s="10">
        <v>11270</v>
      </c>
      <c r="E13" s="10"/>
      <c r="F13" s="10">
        <v>2971</v>
      </c>
      <c r="G13" s="10">
        <v>8374</v>
      </c>
      <c r="H13" s="10"/>
      <c r="I13" s="10">
        <v>6397</v>
      </c>
      <c r="J13" s="10">
        <v>3597</v>
      </c>
      <c r="K13" s="10">
        <v>1208</v>
      </c>
      <c r="L13" s="10">
        <v>143</v>
      </c>
      <c r="M13" s="10"/>
      <c r="N13" s="10">
        <v>6230</v>
      </c>
      <c r="O13" s="10">
        <v>1607</v>
      </c>
      <c r="P13" s="10">
        <v>2168</v>
      </c>
      <c r="Q13" s="10">
        <v>44</v>
      </c>
      <c r="R13" s="10">
        <v>1066</v>
      </c>
      <c r="S13" s="10">
        <v>87</v>
      </c>
      <c r="T13" s="21">
        <f t="shared" si="2"/>
        <v>143</v>
      </c>
    </row>
    <row r="14" spans="1:20" ht="12.75" customHeight="1">
      <c r="A14" s="19" t="s">
        <v>25</v>
      </c>
      <c r="B14" s="14">
        <f t="shared" si="1"/>
        <v>16285</v>
      </c>
      <c r="C14" s="10">
        <v>68</v>
      </c>
      <c r="D14" s="10">
        <v>16217</v>
      </c>
      <c r="E14" s="10"/>
      <c r="F14" s="10">
        <v>5362</v>
      </c>
      <c r="G14" s="10">
        <v>10923</v>
      </c>
      <c r="H14" s="10"/>
      <c r="I14" s="10">
        <v>12545</v>
      </c>
      <c r="J14" s="10">
        <v>2941</v>
      </c>
      <c r="K14" s="10">
        <v>724</v>
      </c>
      <c r="L14" s="10">
        <v>75</v>
      </c>
      <c r="M14" s="10"/>
      <c r="N14" s="10">
        <v>8141</v>
      </c>
      <c r="O14" s="10">
        <v>1377</v>
      </c>
      <c r="P14" s="10">
        <v>4928</v>
      </c>
      <c r="Q14" s="10">
        <v>45</v>
      </c>
      <c r="R14" s="10">
        <v>1606</v>
      </c>
      <c r="S14" s="10">
        <v>113</v>
      </c>
      <c r="T14" s="21">
        <f t="shared" si="2"/>
        <v>75</v>
      </c>
    </row>
    <row r="15" spans="1:20" ht="12.75" customHeight="1">
      <c r="A15" s="19" t="s">
        <v>26</v>
      </c>
      <c r="B15" s="14">
        <f t="shared" si="1"/>
        <v>9519</v>
      </c>
      <c r="C15" s="10">
        <v>35</v>
      </c>
      <c r="D15" s="10">
        <v>9484</v>
      </c>
      <c r="E15" s="10"/>
      <c r="F15" s="10">
        <v>3672</v>
      </c>
      <c r="G15" s="10">
        <v>5847</v>
      </c>
      <c r="H15" s="10"/>
      <c r="I15" s="10">
        <v>7283</v>
      </c>
      <c r="J15" s="10">
        <v>1886</v>
      </c>
      <c r="K15" s="10">
        <v>299</v>
      </c>
      <c r="L15" s="10">
        <v>51</v>
      </c>
      <c r="M15" s="10"/>
      <c r="N15" s="10">
        <v>4102</v>
      </c>
      <c r="O15" s="10">
        <v>611</v>
      </c>
      <c r="P15" s="10">
        <v>4179</v>
      </c>
      <c r="Q15" s="10">
        <v>26</v>
      </c>
      <c r="R15" s="10">
        <v>468</v>
      </c>
      <c r="S15" s="10">
        <v>82</v>
      </c>
      <c r="T15" s="21">
        <f t="shared" si="2"/>
        <v>51</v>
      </c>
    </row>
    <row r="16" spans="1:20" ht="12.75" customHeight="1">
      <c r="A16" s="19" t="s">
        <v>27</v>
      </c>
      <c r="B16" s="14">
        <f t="shared" si="1"/>
        <v>4909</v>
      </c>
      <c r="C16" s="10">
        <v>8</v>
      </c>
      <c r="D16" s="10">
        <v>4901</v>
      </c>
      <c r="E16" s="10"/>
      <c r="F16" s="10">
        <v>2134</v>
      </c>
      <c r="G16" s="10">
        <v>2775</v>
      </c>
      <c r="H16" s="10"/>
      <c r="I16" s="10">
        <v>2350</v>
      </c>
      <c r="J16" s="10">
        <v>2437</v>
      </c>
      <c r="K16" s="10">
        <v>113</v>
      </c>
      <c r="L16" s="10">
        <v>9</v>
      </c>
      <c r="M16" s="10"/>
      <c r="N16" s="10">
        <v>2970</v>
      </c>
      <c r="O16" s="10">
        <v>270</v>
      </c>
      <c r="P16" s="10">
        <v>1526</v>
      </c>
      <c r="Q16" s="10">
        <v>8</v>
      </c>
      <c r="R16" s="10">
        <v>108</v>
      </c>
      <c r="S16" s="10">
        <v>18</v>
      </c>
      <c r="T16" s="21">
        <f t="shared" si="2"/>
        <v>9</v>
      </c>
    </row>
    <row r="17" spans="1:20" ht="12.75" customHeight="1">
      <c r="A17" s="19" t="s">
        <v>28</v>
      </c>
      <c r="B17" s="14">
        <f t="shared" si="1"/>
        <v>1803</v>
      </c>
      <c r="C17" s="10">
        <v>8</v>
      </c>
      <c r="D17" s="10">
        <v>1795</v>
      </c>
      <c r="E17" s="10"/>
      <c r="F17" s="10">
        <v>1143</v>
      </c>
      <c r="G17" s="10">
        <v>660</v>
      </c>
      <c r="H17" s="10"/>
      <c r="I17" s="10">
        <v>547</v>
      </c>
      <c r="J17" s="10">
        <v>1194</v>
      </c>
      <c r="K17" s="10">
        <v>61</v>
      </c>
      <c r="L17" s="10">
        <v>1</v>
      </c>
      <c r="M17" s="10"/>
      <c r="N17" s="10">
        <v>1187</v>
      </c>
      <c r="O17" s="10">
        <v>257</v>
      </c>
      <c r="P17" s="10">
        <v>318</v>
      </c>
      <c r="Q17" s="10">
        <v>3</v>
      </c>
      <c r="R17" s="10">
        <v>24</v>
      </c>
      <c r="S17" s="10">
        <v>13</v>
      </c>
      <c r="T17" s="21">
        <f t="shared" si="2"/>
        <v>1</v>
      </c>
    </row>
    <row r="18" spans="1:20" ht="12.75" customHeight="1">
      <c r="A18" s="19" t="s">
        <v>29</v>
      </c>
      <c r="B18" s="14">
        <f t="shared" si="1"/>
        <v>272</v>
      </c>
      <c r="C18" s="20">
        <v>0</v>
      </c>
      <c r="D18" s="20">
        <v>272</v>
      </c>
      <c r="E18" s="20"/>
      <c r="F18" s="20">
        <v>126</v>
      </c>
      <c r="G18" s="20">
        <v>146</v>
      </c>
      <c r="H18" s="20"/>
      <c r="I18" s="20">
        <v>195</v>
      </c>
      <c r="J18" s="20">
        <v>59</v>
      </c>
      <c r="K18" s="20">
        <v>16</v>
      </c>
      <c r="L18" s="20">
        <v>2</v>
      </c>
      <c r="M18" s="20"/>
      <c r="N18" s="20">
        <v>100</v>
      </c>
      <c r="O18" s="20">
        <v>42</v>
      </c>
      <c r="P18" s="20">
        <v>110</v>
      </c>
      <c r="Q18" s="20">
        <v>0</v>
      </c>
      <c r="R18" s="20">
        <v>11</v>
      </c>
      <c r="S18" s="20">
        <v>7</v>
      </c>
      <c r="T18" s="21">
        <f t="shared" si="2"/>
        <v>2</v>
      </c>
    </row>
    <row r="19" spans="1:20" ht="13.5" customHeight="1" thickBot="1">
      <c r="A19" s="22"/>
      <c r="B19" s="2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4"/>
    </row>
    <row r="20" spans="1:20" ht="12.75" customHeight="1">
      <c r="A20" s="34" t="s">
        <v>30</v>
      </c>
      <c r="B20" s="34"/>
      <c r="C20" s="34"/>
      <c r="D20" s="34"/>
      <c r="E20" s="3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B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2007-02-12T13:41:13Z</dcterms:created>
  <dcterms:modified xsi:type="dcterms:W3CDTF">2007-02-19T16:23:18Z</dcterms:modified>
  <cp:category/>
  <cp:version/>
  <cp:contentType/>
  <cp:contentStatus/>
</cp:coreProperties>
</file>