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00" windowWidth="13755" windowHeight="7170" activeTab="0"/>
  </bookViews>
  <sheets>
    <sheet name="VivPriAñoCxInstala03" sheetId="1" r:id="rId1"/>
  </sheets>
  <definedNames/>
  <calcPr fullCalcOnLoad="1"/>
</workbook>
</file>

<file path=xl/sharedStrings.xml><?xml version="1.0" encoding="utf-8"?>
<sst xmlns="http://schemas.openxmlformats.org/spreadsheetml/2006/main" count="36" uniqueCount="31">
  <si>
    <t>CENSOS DE POBLACIÓN Y VIVIENDA 2001</t>
  </si>
  <si>
    <t>VIVIENDAS FAMILIARES PRINCIPALES POR AÑO DE CONSTRUCCIÓN SEGÚN LAS INSTALACIONES DE LA VIVIENDA</t>
  </si>
  <si>
    <t>DISTRITO 03 - RETIRO</t>
  </si>
  <si>
    <t>Año de construcción</t>
  </si>
  <si>
    <t>Total</t>
  </si>
  <si>
    <t>Falta de servicio o aseo dentro de la vivienda</t>
  </si>
  <si>
    <t>Refrigeración</t>
  </si>
  <si>
    <t>Calefacción</t>
  </si>
  <si>
    <t>Combustible usado</t>
  </si>
  <si>
    <t>Sí</t>
  </si>
  <si>
    <t>No</t>
  </si>
  <si>
    <t>Colectiva</t>
  </si>
  <si>
    <t>Individual</t>
  </si>
  <si>
    <t>Tiene algún aparato calentador</t>
  </si>
  <si>
    <t>Gas</t>
  </si>
  <si>
    <t>Electricidad</t>
  </si>
  <si>
    <t>Petróleo</t>
  </si>
  <si>
    <t>Madera</t>
  </si>
  <si>
    <t>Carbón</t>
  </si>
  <si>
    <t>Otros</t>
  </si>
  <si>
    <t>Antes de 1901</t>
  </si>
  <si>
    <t>1901-1920</t>
  </si>
  <si>
    <t>1921-1940</t>
  </si>
  <si>
    <t>1941-1950</t>
  </si>
  <si>
    <t>1951-1960</t>
  </si>
  <si>
    <t>1961-1970</t>
  </si>
  <si>
    <t>1971-1980</t>
  </si>
  <si>
    <t>1981-1990</t>
  </si>
  <si>
    <t>1991-2001</t>
  </si>
  <si>
    <t>No aplicable</t>
  </si>
  <si>
    <t>Fuente: Instituto Nacional de Estadística. www.ine.es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</si>
</sst>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22"/>
      </bottom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 horizontal="left"/>
    </xf>
    <xf numFmtId="0" fontId="0" fillId="0" borderId="0" xfId="0" applyAlignment="1">
      <alignment wrapText="1"/>
    </xf>
    <xf numFmtId="3" fontId="3" fillId="2" borderId="1" xfId="0" applyNumberFormat="1" applyFont="1" applyFill="1" applyBorder="1" applyAlignment="1">
      <alignment horizontal="center"/>
    </xf>
    <xf numFmtId="0" fontId="0" fillId="0" borderId="2" xfId="0" applyBorder="1" applyAlignment="1">
      <alignment/>
    </xf>
    <xf numFmtId="0" fontId="0" fillId="2" borderId="1" xfId="0" applyFill="1" applyBorder="1" applyAlignment="1">
      <alignment/>
    </xf>
    <xf numFmtId="0" fontId="3" fillId="2" borderId="2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right" wrapText="1"/>
    </xf>
    <xf numFmtId="0" fontId="0" fillId="2" borderId="2" xfId="0" applyFill="1" applyBorder="1" applyAlignment="1">
      <alignment/>
    </xf>
    <xf numFmtId="0" fontId="3" fillId="2" borderId="3" xfId="0" applyFont="1" applyFill="1" applyBorder="1" applyAlignment="1">
      <alignment horizontal="right"/>
    </xf>
    <xf numFmtId="3" fontId="4" fillId="0" borderId="0" xfId="0" applyNumberFormat="1" applyFont="1" applyAlignment="1">
      <alignment/>
    </xf>
    <xf numFmtId="3" fontId="4" fillId="0" borderId="4" xfId="0" applyNumberFormat="1" applyFont="1" applyBorder="1" applyAlignment="1">
      <alignment horizontal="left"/>
    </xf>
    <xf numFmtId="0" fontId="0" fillId="0" borderId="5" xfId="0" applyBorder="1" applyAlignment="1">
      <alignment/>
    </xf>
    <xf numFmtId="3" fontId="3" fillId="0" borderId="4" xfId="0" applyNumberFormat="1" applyFont="1" applyBorder="1" applyAlignment="1">
      <alignment horizontal="left" vertical="top"/>
    </xf>
    <xf numFmtId="3" fontId="3" fillId="0" borderId="0" xfId="0" applyNumberFormat="1" applyFont="1" applyAlignment="1">
      <alignment horizontal="right" vertical="top"/>
    </xf>
    <xf numFmtId="3" fontId="3" fillId="0" borderId="5" xfId="0" applyNumberFormat="1" applyFont="1" applyBorder="1" applyAlignment="1">
      <alignment horizontal="right" vertical="top"/>
    </xf>
    <xf numFmtId="3" fontId="4" fillId="0" borderId="4" xfId="0" applyNumberFormat="1" applyFont="1" applyBorder="1" applyAlignment="1">
      <alignment horizontal="left" vertical="top"/>
    </xf>
    <xf numFmtId="3" fontId="0" fillId="0" borderId="0" xfId="0" applyNumberFormat="1" applyAlignment="1">
      <alignment horizontal="right" vertical="top"/>
    </xf>
    <xf numFmtId="3" fontId="0" fillId="0" borderId="0" xfId="0" applyNumberFormat="1" applyAlignment="1">
      <alignment vertical="top"/>
    </xf>
    <xf numFmtId="0" fontId="3" fillId="0" borderId="4" xfId="0" applyNumberFormat="1" applyFont="1" applyBorder="1" applyAlignment="1">
      <alignment horizontal="left" vertical="top" wrapText="1"/>
    </xf>
    <xf numFmtId="0" fontId="4" fillId="0" borderId="0" xfId="0" applyFont="1" applyAlignment="1">
      <alignment/>
    </xf>
    <xf numFmtId="3" fontId="4" fillId="0" borderId="5" xfId="0" applyNumberFormat="1" applyFont="1" applyBorder="1" applyAlignment="1">
      <alignment horizontal="right" vertical="top"/>
    </xf>
    <xf numFmtId="3" fontId="4" fillId="0" borderId="6" xfId="0" applyNumberFormat="1" applyFont="1" applyBorder="1" applyAlignment="1">
      <alignment/>
    </xf>
    <xf numFmtId="0" fontId="0" fillId="0" borderId="3" xfId="0" applyBorder="1" applyAlignment="1">
      <alignment/>
    </xf>
    <xf numFmtId="3" fontId="3" fillId="0" borderId="0" xfId="0" applyNumberFormat="1" applyFont="1" applyAlignment="1">
      <alignment horizontal="left"/>
    </xf>
    <xf numFmtId="3" fontId="3" fillId="2" borderId="7" xfId="0" applyNumberFormat="1" applyFont="1" applyFill="1" applyBorder="1" applyAlignment="1">
      <alignment horizontal="left"/>
    </xf>
    <xf numFmtId="3" fontId="3" fillId="2" borderId="6" xfId="0" applyNumberFormat="1" applyFont="1" applyFill="1" applyBorder="1" applyAlignment="1">
      <alignment horizontal="left"/>
    </xf>
    <xf numFmtId="3" fontId="3" fillId="2" borderId="1" xfId="0" applyNumberFormat="1" applyFont="1" applyFill="1" applyBorder="1" applyAlignment="1">
      <alignment horizontal="center"/>
    </xf>
    <xf numFmtId="3" fontId="3" fillId="2" borderId="2" xfId="0" applyNumberFormat="1" applyFont="1" applyFill="1" applyBorder="1" applyAlignment="1">
      <alignment horizontal="center"/>
    </xf>
    <xf numFmtId="3" fontId="3" fillId="2" borderId="8" xfId="0" applyNumberFormat="1" applyFont="1" applyFill="1" applyBorder="1" applyAlignment="1">
      <alignment horizontal="center" wrapText="1"/>
    </xf>
    <xf numFmtId="3" fontId="3" fillId="2" borderId="8" xfId="0" applyNumberFormat="1" applyFont="1" applyFill="1" applyBorder="1" applyAlignment="1">
      <alignment horizontal="center"/>
    </xf>
    <xf numFmtId="3" fontId="3" fillId="2" borderId="9" xfId="0" applyNumberFormat="1" applyFont="1" applyFill="1" applyBorder="1" applyAlignment="1">
      <alignment horizontal="center"/>
    </xf>
    <xf numFmtId="3" fontId="4" fillId="0" borderId="1" xfId="0" applyNumberFormat="1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0"/>
  <sheetViews>
    <sheetView showGridLines="0" tabSelected="1" workbookViewId="0" topLeftCell="A1">
      <selection activeCell="A1" sqref="A1:D1"/>
    </sheetView>
  </sheetViews>
  <sheetFormatPr defaultColWidth="11.421875" defaultRowHeight="12.75"/>
  <cols>
    <col min="1" max="1" width="17.8515625" style="1" customWidth="1"/>
    <col min="2" max="2" width="5.7109375" style="0" customWidth="1"/>
    <col min="3" max="4" width="6.7109375" style="0" customWidth="1"/>
    <col min="5" max="5" width="0.85546875" style="0" customWidth="1"/>
    <col min="6" max="7" width="6.7109375" style="0" customWidth="1"/>
    <col min="8" max="8" width="0.85546875" style="0" customWidth="1"/>
    <col min="9" max="9" width="8.140625" style="0" customWidth="1"/>
    <col min="10" max="10" width="8.421875" style="0" customWidth="1"/>
    <col min="11" max="11" width="11.8515625" style="0" customWidth="1"/>
    <col min="12" max="12" width="6.7109375" style="0" customWidth="1"/>
    <col min="13" max="13" width="0.85546875" style="0" customWidth="1"/>
    <col min="14" max="14" width="5.7109375" style="0" customWidth="1"/>
    <col min="15" max="15" width="10.00390625" style="0" customWidth="1"/>
    <col min="16" max="16" width="7.7109375" style="0" customWidth="1"/>
    <col min="17" max="17" width="6.8515625" style="0" customWidth="1"/>
    <col min="18" max="18" width="6.7109375" style="0" customWidth="1"/>
    <col min="19" max="19" width="5.421875" style="0" customWidth="1"/>
    <col min="20" max="20" width="6.57421875" style="0" customWidth="1"/>
  </cols>
  <sheetData>
    <row r="1" spans="1:20" ht="12.75" customHeight="1">
      <c r="A1" s="25" t="s">
        <v>0</v>
      </c>
      <c r="B1" s="25"/>
      <c r="C1" s="25"/>
      <c r="D1" s="25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12.75" customHeight="1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3"/>
      <c r="P2" s="3"/>
      <c r="Q2" s="3"/>
      <c r="R2" s="3"/>
      <c r="S2" s="3"/>
      <c r="T2" s="3"/>
    </row>
    <row r="3" spans="1:20" ht="13.5" customHeight="1" thickBot="1">
      <c r="A3" s="2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35.25" customHeight="1" thickBot="1">
      <c r="A4" s="26" t="s">
        <v>3</v>
      </c>
      <c r="B4" s="28" t="s">
        <v>4</v>
      </c>
      <c r="C4" s="30" t="s">
        <v>5</v>
      </c>
      <c r="D4" s="30"/>
      <c r="E4" s="4"/>
      <c r="F4" s="30" t="s">
        <v>6</v>
      </c>
      <c r="G4" s="30"/>
      <c r="H4" s="4"/>
      <c r="I4" s="30" t="s">
        <v>7</v>
      </c>
      <c r="J4" s="30"/>
      <c r="K4" s="30"/>
      <c r="L4" s="30"/>
      <c r="M4" s="6"/>
      <c r="N4" s="31" t="s">
        <v>8</v>
      </c>
      <c r="O4" s="31"/>
      <c r="P4" s="31"/>
      <c r="Q4" s="31"/>
      <c r="R4" s="31"/>
      <c r="S4" s="31"/>
      <c r="T4" s="32"/>
    </row>
    <row r="5" spans="1:20" ht="34.5" thickBot="1">
      <c r="A5" s="27"/>
      <c r="B5" s="29"/>
      <c r="C5" s="7" t="s">
        <v>9</v>
      </c>
      <c r="D5" s="7" t="s">
        <v>10</v>
      </c>
      <c r="E5" s="7"/>
      <c r="F5" s="7" t="s">
        <v>9</v>
      </c>
      <c r="G5" s="7" t="s">
        <v>10</v>
      </c>
      <c r="H5" s="7"/>
      <c r="I5" s="7" t="s">
        <v>11</v>
      </c>
      <c r="J5" s="7" t="s">
        <v>12</v>
      </c>
      <c r="K5" s="8" t="s">
        <v>13</v>
      </c>
      <c r="L5" s="7" t="s">
        <v>10</v>
      </c>
      <c r="M5" s="9"/>
      <c r="N5" s="7" t="s">
        <v>14</v>
      </c>
      <c r="O5" s="7" t="s">
        <v>15</v>
      </c>
      <c r="P5" s="7" t="s">
        <v>16</v>
      </c>
      <c r="Q5" s="7" t="s">
        <v>17</v>
      </c>
      <c r="R5" s="7" t="s">
        <v>18</v>
      </c>
      <c r="S5" s="7" t="s">
        <v>19</v>
      </c>
      <c r="T5" s="10" t="s">
        <v>10</v>
      </c>
    </row>
    <row r="6" spans="1:20" ht="12.75" customHeight="1">
      <c r="A6" s="12"/>
      <c r="B6" s="3"/>
      <c r="C6" s="3"/>
      <c r="D6" s="3"/>
      <c r="E6" s="3"/>
      <c r="F6" s="3"/>
      <c r="G6" s="3"/>
      <c r="H6" s="3"/>
      <c r="I6" s="3"/>
      <c r="K6" s="3"/>
      <c r="L6" s="3"/>
      <c r="M6" s="3"/>
      <c r="N6" s="3"/>
      <c r="O6" s="3"/>
      <c r="P6" s="3"/>
      <c r="Q6" s="3"/>
      <c r="R6" s="3"/>
      <c r="S6" s="3"/>
      <c r="T6" s="13"/>
    </row>
    <row r="7" spans="1:20" ht="12.75" customHeight="1">
      <c r="A7" s="14" t="s">
        <v>4</v>
      </c>
      <c r="B7" s="15">
        <f>SUM(B9:B18)</f>
        <v>44845</v>
      </c>
      <c r="C7" s="15">
        <f>SUM(C9:C18)</f>
        <v>294</v>
      </c>
      <c r="D7" s="15">
        <f>SUM(D9:D18)</f>
        <v>44551</v>
      </c>
      <c r="E7" s="15">
        <f>SUM(E10:E18)</f>
        <v>0</v>
      </c>
      <c r="F7" s="15">
        <f>SUM(F9:F18)</f>
        <v>14954</v>
      </c>
      <c r="G7" s="15">
        <f>SUM(G9:G18)</f>
        <v>29891</v>
      </c>
      <c r="H7" s="15">
        <f>SUM(H10:H18)</f>
        <v>0</v>
      </c>
      <c r="I7" s="15">
        <f>SUM(I9:I18)</f>
        <v>27477</v>
      </c>
      <c r="J7" s="15">
        <f>SUM(J9:J18)</f>
        <v>12530</v>
      </c>
      <c r="K7" s="15">
        <f>SUM(K9:K18)</f>
        <v>4274</v>
      </c>
      <c r="L7" s="15">
        <f>SUM(L9:L18)</f>
        <v>564</v>
      </c>
      <c r="M7" s="15">
        <f>SUM(M10:M18)</f>
        <v>0</v>
      </c>
      <c r="N7" s="15">
        <f aca="true" t="shared" si="0" ref="N7:T7">SUM(N9:N18)</f>
        <v>23869</v>
      </c>
      <c r="O7" s="15">
        <f t="shared" si="0"/>
        <v>5500</v>
      </c>
      <c r="P7" s="15">
        <f t="shared" si="0"/>
        <v>11690</v>
      </c>
      <c r="Q7" s="15">
        <f t="shared" si="0"/>
        <v>133</v>
      </c>
      <c r="R7" s="15">
        <f t="shared" si="0"/>
        <v>2894</v>
      </c>
      <c r="S7" s="15">
        <f t="shared" si="0"/>
        <v>195</v>
      </c>
      <c r="T7" s="16">
        <f t="shared" si="0"/>
        <v>564</v>
      </c>
    </row>
    <row r="8" spans="1:20" ht="12.75" customHeight="1">
      <c r="A8" s="17"/>
      <c r="B8" s="18"/>
      <c r="C8" s="19"/>
      <c r="D8" s="19"/>
      <c r="E8" s="19"/>
      <c r="F8" s="19"/>
      <c r="G8" s="19"/>
      <c r="H8" s="19"/>
      <c r="I8" s="19"/>
      <c r="J8" s="19"/>
      <c r="K8" s="19"/>
      <c r="L8" s="19"/>
      <c r="M8" s="3"/>
      <c r="N8" s="3"/>
      <c r="O8" s="3"/>
      <c r="P8" s="3"/>
      <c r="Q8" s="3"/>
      <c r="R8" s="3"/>
      <c r="S8" s="3"/>
      <c r="T8" s="13"/>
    </row>
    <row r="9" spans="1:20" ht="12.75" customHeight="1">
      <c r="A9" s="20" t="s">
        <v>20</v>
      </c>
      <c r="B9" s="15">
        <f aca="true" t="shared" si="1" ref="B9:B18">SUM(C9:D9)</f>
        <v>707</v>
      </c>
      <c r="C9" s="11">
        <v>17</v>
      </c>
      <c r="D9" s="11">
        <v>690</v>
      </c>
      <c r="E9" s="11"/>
      <c r="F9" s="11">
        <v>159</v>
      </c>
      <c r="G9" s="11">
        <v>548</v>
      </c>
      <c r="H9" s="11"/>
      <c r="I9" s="11">
        <v>192</v>
      </c>
      <c r="J9" s="11">
        <v>246</v>
      </c>
      <c r="K9" s="11">
        <v>243</v>
      </c>
      <c r="L9" s="11">
        <v>26</v>
      </c>
      <c r="M9" s="11"/>
      <c r="N9" s="11">
        <v>368</v>
      </c>
      <c r="O9" s="11">
        <v>254</v>
      </c>
      <c r="P9" s="11">
        <v>35</v>
      </c>
      <c r="Q9" s="11">
        <v>2</v>
      </c>
      <c r="R9" s="11">
        <v>21</v>
      </c>
      <c r="S9" s="11">
        <v>1</v>
      </c>
      <c r="T9" s="22">
        <f aca="true" t="shared" si="2" ref="T9:T18">B9-SUM(N9:S9)</f>
        <v>26</v>
      </c>
    </row>
    <row r="10" spans="1:20" ht="12.75" customHeight="1">
      <c r="A10" s="20" t="s">
        <v>21</v>
      </c>
      <c r="B10" s="15">
        <f t="shared" si="1"/>
        <v>1095</v>
      </c>
      <c r="C10" s="11">
        <v>18</v>
      </c>
      <c r="D10" s="11">
        <v>1077</v>
      </c>
      <c r="E10" s="11"/>
      <c r="F10" s="11">
        <v>286</v>
      </c>
      <c r="G10" s="11">
        <v>809</v>
      </c>
      <c r="H10" s="11"/>
      <c r="I10" s="11">
        <v>319</v>
      </c>
      <c r="J10" s="11">
        <v>431</v>
      </c>
      <c r="K10" s="11">
        <v>311</v>
      </c>
      <c r="L10" s="11">
        <v>34</v>
      </c>
      <c r="M10" s="11"/>
      <c r="N10" s="11">
        <v>496</v>
      </c>
      <c r="O10" s="11">
        <v>371</v>
      </c>
      <c r="P10" s="11">
        <v>151</v>
      </c>
      <c r="Q10" s="11">
        <v>4</v>
      </c>
      <c r="R10" s="11">
        <v>34</v>
      </c>
      <c r="S10" s="11">
        <v>5</v>
      </c>
      <c r="T10" s="22">
        <f t="shared" si="2"/>
        <v>34</v>
      </c>
    </row>
    <row r="11" spans="1:20" ht="12.75" customHeight="1">
      <c r="A11" s="20" t="s">
        <v>22</v>
      </c>
      <c r="B11" s="15">
        <f t="shared" si="1"/>
        <v>5765</v>
      </c>
      <c r="C11" s="11">
        <v>76</v>
      </c>
      <c r="D11" s="11">
        <v>5689</v>
      </c>
      <c r="E11" s="11"/>
      <c r="F11" s="11">
        <v>1655</v>
      </c>
      <c r="G11" s="11">
        <v>4110</v>
      </c>
      <c r="H11" s="11"/>
      <c r="I11" s="11">
        <v>2366</v>
      </c>
      <c r="J11" s="11">
        <v>2071</v>
      </c>
      <c r="K11" s="11">
        <v>1144</v>
      </c>
      <c r="L11" s="11">
        <v>184</v>
      </c>
      <c r="M11" s="11"/>
      <c r="N11" s="11">
        <v>2868</v>
      </c>
      <c r="O11" s="11">
        <v>1277</v>
      </c>
      <c r="P11" s="11">
        <v>1128</v>
      </c>
      <c r="Q11" s="11">
        <v>17</v>
      </c>
      <c r="R11" s="11">
        <v>278</v>
      </c>
      <c r="S11" s="11">
        <v>13</v>
      </c>
      <c r="T11" s="22">
        <f t="shared" si="2"/>
        <v>184</v>
      </c>
    </row>
    <row r="12" spans="1:20" ht="12.75" customHeight="1">
      <c r="A12" s="20" t="s">
        <v>23</v>
      </c>
      <c r="B12" s="15">
        <f t="shared" si="1"/>
        <v>6752</v>
      </c>
      <c r="C12" s="11">
        <v>58</v>
      </c>
      <c r="D12" s="11">
        <v>6694</v>
      </c>
      <c r="E12" s="11"/>
      <c r="F12" s="11">
        <v>1518</v>
      </c>
      <c r="G12" s="11">
        <v>5234</v>
      </c>
      <c r="H12" s="11"/>
      <c r="I12" s="11">
        <v>3684</v>
      </c>
      <c r="J12" s="11">
        <v>2154</v>
      </c>
      <c r="K12" s="11">
        <v>791</v>
      </c>
      <c r="L12" s="11">
        <v>123</v>
      </c>
      <c r="M12" s="11"/>
      <c r="N12" s="11">
        <v>3789</v>
      </c>
      <c r="O12" s="11">
        <v>960</v>
      </c>
      <c r="P12" s="11">
        <v>1025</v>
      </c>
      <c r="Q12" s="11">
        <v>22</v>
      </c>
      <c r="R12" s="11">
        <v>795</v>
      </c>
      <c r="S12" s="11">
        <v>38</v>
      </c>
      <c r="T12" s="22">
        <f t="shared" si="2"/>
        <v>123</v>
      </c>
    </row>
    <row r="13" spans="1:20" ht="12.75" customHeight="1">
      <c r="A13" s="20" t="s">
        <v>24</v>
      </c>
      <c r="B13" s="15">
        <f t="shared" si="1"/>
        <v>8474</v>
      </c>
      <c r="C13" s="11">
        <v>27</v>
      </c>
      <c r="D13" s="11">
        <v>8447</v>
      </c>
      <c r="E13" s="11"/>
      <c r="F13" s="11">
        <v>2614</v>
      </c>
      <c r="G13" s="11">
        <v>5860</v>
      </c>
      <c r="H13" s="11"/>
      <c r="I13" s="11">
        <v>5719</v>
      </c>
      <c r="J13" s="11">
        <v>1956</v>
      </c>
      <c r="K13" s="11">
        <v>711</v>
      </c>
      <c r="L13" s="11">
        <v>88</v>
      </c>
      <c r="M13" s="11"/>
      <c r="N13" s="11">
        <v>4857</v>
      </c>
      <c r="O13" s="11">
        <v>967</v>
      </c>
      <c r="P13" s="11">
        <v>1697</v>
      </c>
      <c r="Q13" s="11">
        <v>35</v>
      </c>
      <c r="R13" s="11">
        <v>798</v>
      </c>
      <c r="S13" s="11">
        <v>32</v>
      </c>
      <c r="T13" s="22">
        <f t="shared" si="2"/>
        <v>88</v>
      </c>
    </row>
    <row r="14" spans="1:20" ht="12.75" customHeight="1">
      <c r="A14" s="20" t="s">
        <v>25</v>
      </c>
      <c r="B14" s="15">
        <f t="shared" si="1"/>
        <v>8775</v>
      </c>
      <c r="C14" s="11">
        <v>54</v>
      </c>
      <c r="D14" s="11">
        <v>8721</v>
      </c>
      <c r="E14" s="11"/>
      <c r="F14" s="11">
        <v>2819</v>
      </c>
      <c r="G14" s="11">
        <v>5956</v>
      </c>
      <c r="H14" s="11"/>
      <c r="I14" s="11">
        <v>6121</v>
      </c>
      <c r="J14" s="11">
        <v>1865</v>
      </c>
      <c r="K14" s="11">
        <v>719</v>
      </c>
      <c r="L14" s="11">
        <v>70</v>
      </c>
      <c r="M14" s="11"/>
      <c r="N14" s="11">
        <v>4326</v>
      </c>
      <c r="O14" s="11">
        <v>892</v>
      </c>
      <c r="P14" s="11">
        <v>2568</v>
      </c>
      <c r="Q14" s="11">
        <v>38</v>
      </c>
      <c r="R14" s="11">
        <v>841</v>
      </c>
      <c r="S14" s="11">
        <v>40</v>
      </c>
      <c r="T14" s="22">
        <f t="shared" si="2"/>
        <v>70</v>
      </c>
    </row>
    <row r="15" spans="1:20" ht="12.75" customHeight="1">
      <c r="A15" s="20" t="s">
        <v>26</v>
      </c>
      <c r="B15" s="15">
        <f t="shared" si="1"/>
        <v>8793</v>
      </c>
      <c r="C15" s="11">
        <v>34</v>
      </c>
      <c r="D15" s="11">
        <v>8759</v>
      </c>
      <c r="E15" s="11"/>
      <c r="F15" s="11">
        <v>3750</v>
      </c>
      <c r="G15" s="11">
        <v>5043</v>
      </c>
      <c r="H15" s="11"/>
      <c r="I15" s="11">
        <v>7203</v>
      </c>
      <c r="J15" s="11">
        <v>1328</v>
      </c>
      <c r="K15" s="11">
        <v>238</v>
      </c>
      <c r="L15" s="11">
        <v>24</v>
      </c>
      <c r="M15" s="11"/>
      <c r="N15" s="11">
        <v>3905</v>
      </c>
      <c r="O15" s="11">
        <v>452</v>
      </c>
      <c r="P15" s="11">
        <v>4254</v>
      </c>
      <c r="Q15" s="11">
        <v>11</v>
      </c>
      <c r="R15" s="11">
        <v>95</v>
      </c>
      <c r="S15" s="11">
        <v>52</v>
      </c>
      <c r="T15" s="22">
        <f t="shared" si="2"/>
        <v>24</v>
      </c>
    </row>
    <row r="16" spans="1:20" ht="12.75" customHeight="1">
      <c r="A16" s="20" t="s">
        <v>27</v>
      </c>
      <c r="B16" s="15">
        <f t="shared" si="1"/>
        <v>2231</v>
      </c>
      <c r="C16" s="11">
        <v>6</v>
      </c>
      <c r="D16" s="11">
        <v>2225</v>
      </c>
      <c r="E16" s="11"/>
      <c r="F16" s="11">
        <v>962</v>
      </c>
      <c r="G16" s="11">
        <v>1269</v>
      </c>
      <c r="H16" s="11"/>
      <c r="I16" s="11">
        <v>1612</v>
      </c>
      <c r="J16" s="11">
        <v>574</v>
      </c>
      <c r="K16" s="11">
        <v>41</v>
      </c>
      <c r="L16" s="11">
        <v>4</v>
      </c>
      <c r="M16" s="11"/>
      <c r="N16" s="11">
        <v>1354</v>
      </c>
      <c r="O16" s="11">
        <v>102</v>
      </c>
      <c r="P16" s="11">
        <v>737</v>
      </c>
      <c r="Q16" s="11">
        <v>3</v>
      </c>
      <c r="R16" s="11">
        <v>22</v>
      </c>
      <c r="S16" s="11">
        <v>9</v>
      </c>
      <c r="T16" s="22">
        <f t="shared" si="2"/>
        <v>4</v>
      </c>
    </row>
    <row r="17" spans="1:20" ht="12.75" customHeight="1">
      <c r="A17" s="20" t="s">
        <v>28</v>
      </c>
      <c r="B17" s="15">
        <f t="shared" si="1"/>
        <v>2172</v>
      </c>
      <c r="C17" s="11">
        <v>2</v>
      </c>
      <c r="D17" s="11">
        <v>2170</v>
      </c>
      <c r="E17" s="11"/>
      <c r="F17" s="11">
        <v>1173</v>
      </c>
      <c r="G17" s="11">
        <v>999</v>
      </c>
      <c r="H17" s="11"/>
      <c r="I17" s="11">
        <v>226</v>
      </c>
      <c r="J17" s="11">
        <v>1880</v>
      </c>
      <c r="K17" s="11">
        <v>55</v>
      </c>
      <c r="L17" s="11">
        <v>11</v>
      </c>
      <c r="M17" s="11"/>
      <c r="N17" s="11">
        <v>1858</v>
      </c>
      <c r="O17" s="11">
        <v>210</v>
      </c>
      <c r="P17" s="11">
        <v>86</v>
      </c>
      <c r="Q17" s="11">
        <v>1</v>
      </c>
      <c r="R17" s="11">
        <v>3</v>
      </c>
      <c r="S17" s="11">
        <v>3</v>
      </c>
      <c r="T17" s="22">
        <f t="shared" si="2"/>
        <v>11</v>
      </c>
    </row>
    <row r="18" spans="1:20" ht="12.75" customHeight="1">
      <c r="A18" s="20" t="s">
        <v>29</v>
      </c>
      <c r="B18" s="15">
        <f t="shared" si="1"/>
        <v>81</v>
      </c>
      <c r="C18" s="21">
        <v>2</v>
      </c>
      <c r="D18" s="21">
        <v>79</v>
      </c>
      <c r="E18" s="21"/>
      <c r="F18" s="21">
        <v>18</v>
      </c>
      <c r="G18" s="21">
        <v>63</v>
      </c>
      <c r="H18" s="21"/>
      <c r="I18" s="21">
        <v>35</v>
      </c>
      <c r="J18" s="21">
        <v>25</v>
      </c>
      <c r="K18" s="21">
        <v>21</v>
      </c>
      <c r="L18" s="21">
        <v>0</v>
      </c>
      <c r="M18" s="21"/>
      <c r="N18" s="21">
        <v>48</v>
      </c>
      <c r="O18" s="21">
        <v>15</v>
      </c>
      <c r="P18" s="21">
        <v>9</v>
      </c>
      <c r="Q18" s="21">
        <v>0</v>
      </c>
      <c r="R18" s="21">
        <v>7</v>
      </c>
      <c r="S18" s="21">
        <v>2</v>
      </c>
      <c r="T18" s="22">
        <f t="shared" si="2"/>
        <v>0</v>
      </c>
    </row>
    <row r="19" spans="1:20" ht="13.5" customHeight="1" thickBot="1">
      <c r="A19" s="23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24"/>
    </row>
    <row r="20" spans="1:20" ht="12.75" customHeight="1">
      <c r="A20" s="33" t="s">
        <v>30</v>
      </c>
      <c r="B20" s="33"/>
      <c r="C20" s="33"/>
      <c r="D20" s="33"/>
      <c r="E20" s="3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</row>
  </sheetData>
  <mergeCells count="9">
    <mergeCell ref="A20:E20"/>
    <mergeCell ref="A1:D1"/>
    <mergeCell ref="A2:N2"/>
    <mergeCell ref="A4:A5"/>
    <mergeCell ref="B4:B5"/>
    <mergeCell ref="C4:D4"/>
    <mergeCell ref="F4:G4"/>
    <mergeCell ref="I4:L4"/>
    <mergeCell ref="N4:T4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IAM</cp:lastModifiedBy>
  <dcterms:created xsi:type="dcterms:W3CDTF">2007-02-12T13:40:10Z</dcterms:created>
  <dcterms:modified xsi:type="dcterms:W3CDTF">2007-02-19T16:22:51Z</dcterms:modified>
  <cp:category/>
  <cp:version/>
  <cp:contentType/>
  <cp:contentStatus/>
</cp:coreProperties>
</file>