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ColAñoCons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<sst xmlns="http://schemas.openxmlformats.org/spreadsheetml/2006/main" count="165" uniqueCount="165">
  <si>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CENSOS DE POBLACIÓN Y VIVIENDA 2001</t>
  </si>
  <si>
    <t>VIVIENDAS COLECTIVAS POR DISTRITO Y BARRIO SEGÚN EL AÑO DE CONSTRUCCIÓN DEL EDIFICIO</t>
  </si>
  <si>
    <t>Total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</si>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</sst>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8.140625" style="0" customWidth="1"/>
    <col min="4" max="11" width="6.7109375" style="0" customWidth="1"/>
    <col min="12" max="12" width="8.28125" style="0" customWidth="1"/>
  </cols>
  <sheetData>
    <row r="1" spans="1:2" ht="12.75" customHeight="1">
      <c r="A1" s="38" t="s">
        <v>0</v>
      </c>
      <c r="B1" s="38"/>
    </row>
    <row r="2" spans="1:8" ht="13.5" customHeight="1" thickBot="1">
      <c r="A2" s="39" t="s">
        <v>1</v>
      </c>
      <c r="B2" s="39"/>
      <c r="C2" s="39"/>
      <c r="D2" s="39"/>
      <c r="E2" s="39"/>
      <c r="F2" s="39"/>
      <c r="G2" s="39"/>
      <c r="H2" s="39"/>
    </row>
    <row r="3" spans="1:12" ht="22.5" customHeight="1">
      <c r="A3" s="4"/>
      <c r="B3" s="40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4" t="s">
        <v>12</v>
      </c>
    </row>
    <row r="4" spans="1:12" ht="13.5" customHeight="1" thickBot="1">
      <c r="A4" s="5" t="s">
        <v>13</v>
      </c>
      <c r="B4" s="41"/>
      <c r="C4" s="43"/>
      <c r="D4" s="43"/>
      <c r="E4" s="43"/>
      <c r="F4" s="43"/>
      <c r="G4" s="43"/>
      <c r="H4" s="43"/>
      <c r="I4" s="43"/>
      <c r="J4" s="43"/>
      <c r="K4" s="43"/>
      <c r="L4" s="45"/>
    </row>
    <row r="5" spans="1:12" ht="12.75" customHeight="1">
      <c r="A5" s="7"/>
      <c r="B5" s="8"/>
      <c r="L5" s="9"/>
    </row>
    <row r="6" spans="1:12" ht="12.75" customHeight="1">
      <c r="A6" s="10" t="s">
        <v>14</v>
      </c>
      <c r="B6" s="11">
        <f aca="true" t="shared" si="0" ref="B6:L6">SUM(B8,B17,B27,B36,B45,B54,B63,B72,B83,B93,B103,B113,B123,B132,B141,B153,B162,B170,B175,B180,B191)</f>
        <v>719</v>
      </c>
      <c r="C6" s="11">
        <f t="shared" si="0"/>
        <v>92</v>
      </c>
      <c r="D6" s="11">
        <f t="shared" si="0"/>
        <v>47</v>
      </c>
      <c r="E6" s="11">
        <f t="shared" si="0"/>
        <v>68</v>
      </c>
      <c r="F6" s="11">
        <f t="shared" si="0"/>
        <v>67</v>
      </c>
      <c r="G6" s="11">
        <f t="shared" si="0"/>
        <v>92</v>
      </c>
      <c r="H6" s="11">
        <f t="shared" si="0"/>
        <v>108</v>
      </c>
      <c r="I6" s="11">
        <f t="shared" si="0"/>
        <v>102</v>
      </c>
      <c r="J6" s="11">
        <f t="shared" si="0"/>
        <v>60</v>
      </c>
      <c r="K6" s="11">
        <f t="shared" si="0"/>
        <v>83</v>
      </c>
      <c r="L6" s="12">
        <f t="shared" si="0"/>
        <v>0</v>
      </c>
    </row>
    <row r="7" spans="1:12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4"/>
    </row>
    <row r="8" spans="1:12" ht="12.75" customHeight="1">
      <c r="A8" s="15" t="s">
        <v>15</v>
      </c>
      <c r="B8" s="16">
        <f aca="true" t="shared" si="1" ref="B8:L8">SUM(B10:B15)</f>
        <v>86</v>
      </c>
      <c r="C8" s="16">
        <f t="shared" si="1"/>
        <v>44</v>
      </c>
      <c r="D8" s="16">
        <f t="shared" si="1"/>
        <v>15</v>
      </c>
      <c r="E8" s="16">
        <f t="shared" si="1"/>
        <v>6</v>
      </c>
      <c r="F8" s="16">
        <f t="shared" si="1"/>
        <v>3</v>
      </c>
      <c r="G8" s="16">
        <f t="shared" si="1"/>
        <v>2</v>
      </c>
      <c r="H8" s="16">
        <f t="shared" si="1"/>
        <v>0</v>
      </c>
      <c r="I8" s="16">
        <f t="shared" si="1"/>
        <v>4</v>
      </c>
      <c r="J8" s="16">
        <f t="shared" si="1"/>
        <v>4</v>
      </c>
      <c r="K8" s="16">
        <f t="shared" si="1"/>
        <v>8</v>
      </c>
      <c r="L8" s="17">
        <f t="shared" si="1"/>
        <v>0</v>
      </c>
    </row>
    <row r="9" spans="1:12" ht="12.75" customHeight="1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9" t="s">
        <v>16</v>
      </c>
      <c r="B10" s="16">
        <v>18</v>
      </c>
      <c r="C10" s="6">
        <v>9</v>
      </c>
      <c r="D10" s="6">
        <v>2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5</v>
      </c>
      <c r="L10" s="20">
        <v>0</v>
      </c>
    </row>
    <row r="11" spans="1:12" ht="12.75" customHeight="1">
      <c r="A11" s="19" t="s">
        <v>17</v>
      </c>
      <c r="B11" s="16">
        <v>11</v>
      </c>
      <c r="C11" s="6">
        <v>7</v>
      </c>
      <c r="D11" s="6">
        <v>2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20">
        <v>0</v>
      </c>
    </row>
    <row r="12" spans="1:12" ht="12.75" customHeight="1">
      <c r="A12" s="19" t="s">
        <v>18</v>
      </c>
      <c r="B12" s="16">
        <v>5</v>
      </c>
      <c r="C12" s="6">
        <v>2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20">
        <v>0</v>
      </c>
    </row>
    <row r="13" spans="1:12" ht="12.75" customHeight="1">
      <c r="A13" s="19" t="s">
        <v>19</v>
      </c>
      <c r="B13" s="16">
        <v>11</v>
      </c>
      <c r="C13" s="6">
        <v>5</v>
      </c>
      <c r="D13" s="6">
        <v>2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20">
        <v>0</v>
      </c>
    </row>
    <row r="14" spans="1:12" ht="12.75" customHeight="1">
      <c r="A14" s="19" t="s">
        <v>20</v>
      </c>
      <c r="B14" s="16">
        <v>32</v>
      </c>
      <c r="C14" s="6">
        <v>15</v>
      </c>
      <c r="D14" s="6">
        <v>6</v>
      </c>
      <c r="E14" s="6">
        <v>1</v>
      </c>
      <c r="F14" s="6">
        <v>2</v>
      </c>
      <c r="G14" s="6">
        <v>0</v>
      </c>
      <c r="H14" s="6">
        <v>0</v>
      </c>
      <c r="I14" s="6">
        <v>3</v>
      </c>
      <c r="J14" s="6">
        <v>3</v>
      </c>
      <c r="K14" s="6">
        <v>2</v>
      </c>
      <c r="L14" s="20">
        <v>0</v>
      </c>
    </row>
    <row r="15" spans="1:12" ht="12.75" customHeight="1">
      <c r="A15" s="19" t="s">
        <v>21</v>
      </c>
      <c r="B15" s="16">
        <v>9</v>
      </c>
      <c r="C15" s="6">
        <v>6</v>
      </c>
      <c r="D15" s="6">
        <v>2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20">
        <v>0</v>
      </c>
    </row>
    <row r="16" spans="1:12" ht="12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2.75" customHeight="1">
      <c r="A17" s="24" t="s">
        <v>22</v>
      </c>
      <c r="B17" s="16">
        <f aca="true" t="shared" si="2" ref="B17:L17">SUM(B19:B25)</f>
        <v>11</v>
      </c>
      <c r="C17" s="16">
        <f t="shared" si="2"/>
        <v>2</v>
      </c>
      <c r="D17" s="16">
        <f t="shared" si="2"/>
        <v>1</v>
      </c>
      <c r="E17" s="16">
        <f t="shared" si="2"/>
        <v>2</v>
      </c>
      <c r="F17" s="16">
        <f t="shared" si="2"/>
        <v>1</v>
      </c>
      <c r="G17" s="16">
        <f t="shared" si="2"/>
        <v>2</v>
      </c>
      <c r="H17" s="16">
        <f t="shared" si="2"/>
        <v>1</v>
      </c>
      <c r="I17" s="16">
        <f t="shared" si="2"/>
        <v>0</v>
      </c>
      <c r="J17" s="16">
        <f t="shared" si="2"/>
        <v>0</v>
      </c>
      <c r="K17" s="16">
        <f t="shared" si="2"/>
        <v>2</v>
      </c>
      <c r="L17" s="17">
        <f t="shared" si="2"/>
        <v>0</v>
      </c>
    </row>
    <row r="18" spans="1:12" ht="12.75" customHeight="1">
      <c r="A18" s="25"/>
      <c r="B18" s="2"/>
      <c r="C18" s="2"/>
      <c r="D18" s="2"/>
      <c r="E18" s="2"/>
      <c r="F18" s="2"/>
      <c r="G18" s="2"/>
      <c r="H18" s="2"/>
      <c r="I18" s="2"/>
      <c r="J18" s="2"/>
      <c r="K18" s="2"/>
      <c r="L18" s="26"/>
    </row>
    <row r="19" spans="1:12" ht="12.75" customHeight="1">
      <c r="A19" s="19" t="s">
        <v>23</v>
      </c>
      <c r="B19" s="16">
        <v>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20">
        <v>0</v>
      </c>
    </row>
    <row r="20" spans="1:12" ht="12.75" customHeight="1">
      <c r="A20" s="19" t="s">
        <v>24</v>
      </c>
      <c r="B20" s="1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20">
        <v>0</v>
      </c>
    </row>
    <row r="21" spans="1:12" ht="12.75" customHeight="1">
      <c r="A21" s="19" t="s">
        <v>25</v>
      </c>
      <c r="B21" s="1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20">
        <v>0</v>
      </c>
    </row>
    <row r="22" spans="1:12" ht="12.75" customHeight="1">
      <c r="A22" s="19" t="s">
        <v>26</v>
      </c>
      <c r="B22" s="1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0">
        <v>0</v>
      </c>
    </row>
    <row r="23" spans="1:12" ht="12.75" customHeight="1">
      <c r="A23" s="19" t="s">
        <v>27</v>
      </c>
      <c r="B23" s="16">
        <v>3</v>
      </c>
      <c r="C23" s="6">
        <v>0</v>
      </c>
      <c r="D23" s="6">
        <v>0</v>
      </c>
      <c r="E23" s="6">
        <v>0</v>
      </c>
      <c r="F23" s="6">
        <v>1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20">
        <v>0</v>
      </c>
    </row>
    <row r="24" spans="1:12" ht="12.75" customHeight="1">
      <c r="A24" s="19" t="s">
        <v>28</v>
      </c>
      <c r="B24" s="16">
        <v>5</v>
      </c>
      <c r="C24" s="6">
        <v>2</v>
      </c>
      <c r="D24" s="6">
        <v>1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0">
        <v>0</v>
      </c>
    </row>
    <row r="25" spans="1:12" ht="12.75" customHeight="1">
      <c r="A25" s="19" t="s">
        <v>29</v>
      </c>
      <c r="B25" s="1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20">
        <v>0</v>
      </c>
    </row>
    <row r="26" spans="1:12" ht="12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2" ht="12.75" customHeight="1">
      <c r="A27" s="30" t="s">
        <v>30</v>
      </c>
      <c r="B27" s="16">
        <f aca="true" t="shared" si="3" ref="B27:L27">SUM(B29:B34)</f>
        <v>20</v>
      </c>
      <c r="C27" s="16">
        <f t="shared" si="3"/>
        <v>4</v>
      </c>
      <c r="D27" s="16">
        <f t="shared" si="3"/>
        <v>0</v>
      </c>
      <c r="E27" s="16">
        <f t="shared" si="3"/>
        <v>2</v>
      </c>
      <c r="F27" s="16">
        <f t="shared" si="3"/>
        <v>2</v>
      </c>
      <c r="G27" s="16">
        <f t="shared" si="3"/>
        <v>3</v>
      </c>
      <c r="H27" s="16">
        <f t="shared" si="3"/>
        <v>2</v>
      </c>
      <c r="I27" s="16">
        <f t="shared" si="3"/>
        <v>4</v>
      </c>
      <c r="J27" s="16">
        <f t="shared" si="3"/>
        <v>2</v>
      </c>
      <c r="K27" s="16">
        <f t="shared" si="3"/>
        <v>1</v>
      </c>
      <c r="L27" s="17">
        <f t="shared" si="3"/>
        <v>0</v>
      </c>
    </row>
    <row r="28" spans="1:12" ht="12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2.75" customHeight="1">
      <c r="A29" s="19" t="s">
        <v>31</v>
      </c>
      <c r="B29" s="16">
        <v>2</v>
      </c>
      <c r="C29" s="6">
        <v>0</v>
      </c>
      <c r="D29" s="6">
        <v>0</v>
      </c>
      <c r="E29" s="6">
        <v>0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20">
        <v>0</v>
      </c>
    </row>
    <row r="30" spans="1:12" ht="12.75" customHeight="1">
      <c r="A30" s="19" t="s">
        <v>32</v>
      </c>
      <c r="B30" s="16">
        <v>3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1</v>
      </c>
      <c r="K30" s="6">
        <v>0</v>
      </c>
      <c r="L30" s="20">
        <v>0</v>
      </c>
    </row>
    <row r="31" spans="1:12" ht="12.75" customHeight="1">
      <c r="A31" s="19" t="s">
        <v>33</v>
      </c>
      <c r="B31" s="16">
        <v>5</v>
      </c>
      <c r="C31" s="6">
        <v>1</v>
      </c>
      <c r="D31" s="6">
        <v>0</v>
      </c>
      <c r="E31" s="6">
        <v>1</v>
      </c>
      <c r="F31" s="6">
        <v>1</v>
      </c>
      <c r="G31" s="6">
        <v>0</v>
      </c>
      <c r="H31" s="6">
        <v>1</v>
      </c>
      <c r="I31" s="6">
        <v>1</v>
      </c>
      <c r="J31" s="6">
        <v>0</v>
      </c>
      <c r="K31" s="6">
        <v>0</v>
      </c>
      <c r="L31" s="20">
        <v>0</v>
      </c>
    </row>
    <row r="32" spans="1:12" ht="12.75" customHeight="1">
      <c r="A32" s="19" t="s">
        <v>34</v>
      </c>
      <c r="B32" s="16">
        <v>4</v>
      </c>
      <c r="C32" s="6">
        <v>1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2</v>
      </c>
      <c r="J32" s="6">
        <v>0</v>
      </c>
      <c r="K32" s="6">
        <v>0</v>
      </c>
      <c r="L32" s="20">
        <v>0</v>
      </c>
    </row>
    <row r="33" spans="1:12" ht="12.75" customHeight="1">
      <c r="A33" s="19" t="s">
        <v>35</v>
      </c>
      <c r="B33" s="16">
        <v>3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1</v>
      </c>
      <c r="L33" s="20">
        <v>0</v>
      </c>
    </row>
    <row r="34" spans="1:12" ht="12.75" customHeight="1">
      <c r="A34" s="19" t="s">
        <v>36</v>
      </c>
      <c r="B34" s="16">
        <v>3</v>
      </c>
      <c r="C34" s="6">
        <v>0</v>
      </c>
      <c r="D34" s="6">
        <v>0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1</v>
      </c>
      <c r="K34" s="6">
        <v>0</v>
      </c>
      <c r="L34" s="20">
        <v>0</v>
      </c>
    </row>
    <row r="35" spans="1:12" ht="12.75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</row>
    <row r="36" spans="1:12" ht="12.75" customHeight="1">
      <c r="A36" s="24" t="s">
        <v>37</v>
      </c>
      <c r="B36" s="16">
        <f aca="true" t="shared" si="4" ref="B36:L36">SUM(B38:B43)</f>
        <v>69</v>
      </c>
      <c r="C36" s="16">
        <f t="shared" si="4"/>
        <v>16</v>
      </c>
      <c r="D36" s="16">
        <f t="shared" si="4"/>
        <v>3</v>
      </c>
      <c r="E36" s="16">
        <f t="shared" si="4"/>
        <v>12</v>
      </c>
      <c r="F36" s="16">
        <f t="shared" si="4"/>
        <v>6</v>
      </c>
      <c r="G36" s="16">
        <f t="shared" si="4"/>
        <v>6</v>
      </c>
      <c r="H36" s="16">
        <f t="shared" si="4"/>
        <v>12</v>
      </c>
      <c r="I36" s="16">
        <f t="shared" si="4"/>
        <v>4</v>
      </c>
      <c r="J36" s="16">
        <f t="shared" si="4"/>
        <v>1</v>
      </c>
      <c r="K36" s="16">
        <f t="shared" si="4"/>
        <v>9</v>
      </c>
      <c r="L36" s="17">
        <f t="shared" si="4"/>
        <v>0</v>
      </c>
    </row>
    <row r="37" spans="1:12" ht="12.75" customHeight="1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6"/>
    </row>
    <row r="38" spans="1:12" ht="12.75" customHeight="1">
      <c r="A38" s="19" t="s">
        <v>38</v>
      </c>
      <c r="B38" s="16">
        <v>11</v>
      </c>
      <c r="C38" s="6">
        <v>4</v>
      </c>
      <c r="D38" s="6">
        <v>0</v>
      </c>
      <c r="E38" s="6">
        <v>0</v>
      </c>
      <c r="F38" s="6">
        <v>1</v>
      </c>
      <c r="G38" s="6">
        <v>0</v>
      </c>
      <c r="H38" s="6">
        <v>3</v>
      </c>
      <c r="I38" s="6">
        <v>0</v>
      </c>
      <c r="J38" s="6">
        <v>1</v>
      </c>
      <c r="K38" s="6">
        <v>2</v>
      </c>
      <c r="L38" s="20">
        <v>0</v>
      </c>
    </row>
    <row r="39" spans="1:12" ht="12.75" customHeight="1">
      <c r="A39" s="19" t="s">
        <v>39</v>
      </c>
      <c r="B39" s="16">
        <v>8</v>
      </c>
      <c r="C39" s="6">
        <v>0</v>
      </c>
      <c r="D39" s="6">
        <v>0</v>
      </c>
      <c r="E39" s="6">
        <v>2</v>
      </c>
      <c r="F39" s="6">
        <v>2</v>
      </c>
      <c r="G39" s="6">
        <v>1</v>
      </c>
      <c r="H39" s="6">
        <v>2</v>
      </c>
      <c r="I39" s="6">
        <v>0</v>
      </c>
      <c r="J39" s="6">
        <v>0</v>
      </c>
      <c r="K39" s="6">
        <v>1</v>
      </c>
      <c r="L39" s="20">
        <v>0</v>
      </c>
    </row>
    <row r="40" spans="1:12" ht="12.75" customHeight="1">
      <c r="A40" s="19" t="s">
        <v>40</v>
      </c>
      <c r="B40" s="16">
        <v>8</v>
      </c>
      <c r="C40" s="6">
        <v>1</v>
      </c>
      <c r="D40" s="6">
        <v>0</v>
      </c>
      <c r="E40" s="6">
        <v>2</v>
      </c>
      <c r="F40" s="6">
        <v>1</v>
      </c>
      <c r="G40" s="6">
        <v>0</v>
      </c>
      <c r="H40" s="6">
        <v>1</v>
      </c>
      <c r="I40" s="6">
        <v>0</v>
      </c>
      <c r="J40" s="6">
        <v>0</v>
      </c>
      <c r="K40" s="6">
        <v>3</v>
      </c>
      <c r="L40" s="20">
        <v>0</v>
      </c>
    </row>
    <row r="41" spans="1:12" ht="12.75" customHeight="1">
      <c r="A41" s="19" t="s">
        <v>41</v>
      </c>
      <c r="B41" s="16">
        <v>15</v>
      </c>
      <c r="C41" s="6">
        <v>0</v>
      </c>
      <c r="D41" s="6">
        <v>2</v>
      </c>
      <c r="E41" s="6">
        <v>3</v>
      </c>
      <c r="F41" s="6">
        <v>2</v>
      </c>
      <c r="G41" s="6">
        <v>4</v>
      </c>
      <c r="H41" s="6">
        <v>0</v>
      </c>
      <c r="I41" s="6">
        <v>2</v>
      </c>
      <c r="J41" s="6">
        <v>0</v>
      </c>
      <c r="K41" s="6">
        <v>2</v>
      </c>
      <c r="L41" s="20">
        <v>0</v>
      </c>
    </row>
    <row r="42" spans="1:12" ht="12.75" customHeight="1">
      <c r="A42" s="19" t="s">
        <v>42</v>
      </c>
      <c r="B42" s="16">
        <v>14</v>
      </c>
      <c r="C42" s="6">
        <v>10</v>
      </c>
      <c r="D42" s="6">
        <v>0</v>
      </c>
      <c r="E42" s="6">
        <v>2</v>
      </c>
      <c r="F42" s="6">
        <v>0</v>
      </c>
      <c r="G42" s="6">
        <v>0</v>
      </c>
      <c r="H42" s="6">
        <v>2</v>
      </c>
      <c r="I42" s="6">
        <v>0</v>
      </c>
      <c r="J42" s="6">
        <v>0</v>
      </c>
      <c r="K42" s="6">
        <v>0</v>
      </c>
      <c r="L42" s="20">
        <v>0</v>
      </c>
    </row>
    <row r="43" spans="1:12" ht="12.75" customHeight="1">
      <c r="A43" s="19" t="s">
        <v>43</v>
      </c>
      <c r="B43" s="16">
        <v>13</v>
      </c>
      <c r="C43" s="6">
        <v>1</v>
      </c>
      <c r="D43" s="6">
        <v>1</v>
      </c>
      <c r="E43" s="6">
        <v>3</v>
      </c>
      <c r="F43" s="6">
        <v>0</v>
      </c>
      <c r="G43" s="6">
        <v>1</v>
      </c>
      <c r="H43" s="6">
        <v>4</v>
      </c>
      <c r="I43" s="6">
        <v>2</v>
      </c>
      <c r="J43" s="6">
        <v>0</v>
      </c>
      <c r="K43" s="6">
        <v>1</v>
      </c>
      <c r="L43" s="20">
        <v>0</v>
      </c>
    </row>
    <row r="44" spans="1:12" ht="12.75" customHeight="1">
      <c r="A44" s="19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</row>
    <row r="45" spans="1:12" ht="12.75" customHeight="1">
      <c r="A45" s="24" t="s">
        <v>44</v>
      </c>
      <c r="B45" s="16">
        <f aca="true" t="shared" si="5" ref="B45:L45">SUM(B47:B52)</f>
        <v>55</v>
      </c>
      <c r="C45" s="16">
        <f t="shared" si="5"/>
        <v>1</v>
      </c>
      <c r="D45" s="16">
        <f t="shared" si="5"/>
        <v>2</v>
      </c>
      <c r="E45" s="16">
        <f t="shared" si="5"/>
        <v>11</v>
      </c>
      <c r="F45" s="16">
        <f t="shared" si="5"/>
        <v>5</v>
      </c>
      <c r="G45" s="16">
        <f t="shared" si="5"/>
        <v>8</v>
      </c>
      <c r="H45" s="16">
        <f t="shared" si="5"/>
        <v>12</v>
      </c>
      <c r="I45" s="16">
        <f t="shared" si="5"/>
        <v>5</v>
      </c>
      <c r="J45" s="16">
        <f t="shared" si="5"/>
        <v>5</v>
      </c>
      <c r="K45" s="16">
        <f t="shared" si="5"/>
        <v>6</v>
      </c>
      <c r="L45" s="17">
        <f t="shared" si="5"/>
        <v>0</v>
      </c>
    </row>
    <row r="46" spans="1:12" ht="12.75" customHeight="1">
      <c r="A46" s="25"/>
      <c r="B46" s="2"/>
      <c r="C46" s="2"/>
      <c r="D46" s="2"/>
      <c r="E46" s="2"/>
      <c r="F46" s="2"/>
      <c r="G46" s="2"/>
      <c r="H46" s="2"/>
      <c r="I46" s="2"/>
      <c r="J46" s="2"/>
      <c r="K46" s="2"/>
      <c r="L46" s="26"/>
    </row>
    <row r="47" spans="1:12" ht="12.75" customHeight="1">
      <c r="A47" s="19" t="s">
        <v>45</v>
      </c>
      <c r="B47" s="16">
        <v>17</v>
      </c>
      <c r="C47" s="6">
        <v>0</v>
      </c>
      <c r="D47" s="6">
        <v>1</v>
      </c>
      <c r="E47" s="6">
        <v>5</v>
      </c>
      <c r="F47" s="6">
        <v>4</v>
      </c>
      <c r="G47" s="6">
        <v>4</v>
      </c>
      <c r="H47" s="6">
        <v>0</v>
      </c>
      <c r="I47" s="6">
        <v>0</v>
      </c>
      <c r="J47" s="6">
        <v>0</v>
      </c>
      <c r="K47" s="6">
        <v>3</v>
      </c>
      <c r="L47" s="20">
        <v>0</v>
      </c>
    </row>
    <row r="48" spans="1:12" ht="12.75" customHeight="1">
      <c r="A48" s="19" t="s">
        <v>46</v>
      </c>
      <c r="B48" s="16">
        <v>8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3</v>
      </c>
      <c r="I48" s="6">
        <v>1</v>
      </c>
      <c r="J48" s="6">
        <v>2</v>
      </c>
      <c r="K48" s="6">
        <v>1</v>
      </c>
      <c r="L48" s="20">
        <v>0</v>
      </c>
    </row>
    <row r="49" spans="1:12" ht="12.75" customHeight="1">
      <c r="A49" s="19" t="s">
        <v>47</v>
      </c>
      <c r="B49" s="16">
        <v>2</v>
      </c>
      <c r="C49" s="6">
        <v>0</v>
      </c>
      <c r="D49" s="6">
        <v>0</v>
      </c>
      <c r="E49" s="6">
        <v>1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20">
        <v>0</v>
      </c>
    </row>
    <row r="50" spans="1:12" ht="12.75" customHeight="1">
      <c r="A50" s="19" t="s">
        <v>48</v>
      </c>
      <c r="B50" s="16">
        <v>11</v>
      </c>
      <c r="C50" s="6">
        <v>0</v>
      </c>
      <c r="D50" s="6">
        <v>1</v>
      </c>
      <c r="E50" s="6">
        <v>1</v>
      </c>
      <c r="F50" s="6">
        <v>0</v>
      </c>
      <c r="G50" s="6">
        <v>2</v>
      </c>
      <c r="H50" s="6">
        <v>5</v>
      </c>
      <c r="I50" s="6">
        <v>2</v>
      </c>
      <c r="J50" s="6">
        <v>0</v>
      </c>
      <c r="K50" s="6">
        <v>0</v>
      </c>
      <c r="L50" s="20">
        <v>0</v>
      </c>
    </row>
    <row r="51" spans="1:12" ht="12.75" customHeight="1">
      <c r="A51" s="19" t="s">
        <v>49</v>
      </c>
      <c r="B51" s="16">
        <v>7</v>
      </c>
      <c r="C51" s="6">
        <v>0</v>
      </c>
      <c r="D51" s="6">
        <v>0</v>
      </c>
      <c r="E51" s="6">
        <v>4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20">
        <v>0</v>
      </c>
    </row>
    <row r="52" spans="1:12" ht="12.75" customHeight="1">
      <c r="A52" s="19" t="s">
        <v>50</v>
      </c>
      <c r="B52" s="16">
        <v>10</v>
      </c>
      <c r="C52" s="6">
        <v>1</v>
      </c>
      <c r="D52" s="6">
        <v>0</v>
      </c>
      <c r="E52" s="6">
        <v>0</v>
      </c>
      <c r="F52" s="6">
        <v>0</v>
      </c>
      <c r="G52" s="6">
        <v>1</v>
      </c>
      <c r="H52" s="6">
        <v>3</v>
      </c>
      <c r="I52" s="6">
        <v>1</v>
      </c>
      <c r="J52" s="6">
        <v>2</v>
      </c>
      <c r="K52" s="6">
        <v>2</v>
      </c>
      <c r="L52" s="20">
        <v>0</v>
      </c>
    </row>
    <row r="53" spans="1:12" ht="12.7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2.75" customHeight="1">
      <c r="A54" s="24" t="s">
        <v>51</v>
      </c>
      <c r="B54" s="16">
        <f aca="true" t="shared" si="6" ref="B54:L54">SUM(B56:B61)</f>
        <v>30</v>
      </c>
      <c r="C54" s="16">
        <f t="shared" si="6"/>
        <v>2</v>
      </c>
      <c r="D54" s="16">
        <f t="shared" si="6"/>
        <v>1</v>
      </c>
      <c r="E54" s="16">
        <f t="shared" si="6"/>
        <v>3</v>
      </c>
      <c r="F54" s="16">
        <f t="shared" si="6"/>
        <v>3</v>
      </c>
      <c r="G54" s="16">
        <f t="shared" si="6"/>
        <v>5</v>
      </c>
      <c r="H54" s="16">
        <f t="shared" si="6"/>
        <v>6</v>
      </c>
      <c r="I54" s="16">
        <f t="shared" si="6"/>
        <v>6</v>
      </c>
      <c r="J54" s="16">
        <f t="shared" si="6"/>
        <v>2</v>
      </c>
      <c r="K54" s="16">
        <f t="shared" si="6"/>
        <v>2</v>
      </c>
      <c r="L54" s="17">
        <f t="shared" si="6"/>
        <v>0</v>
      </c>
    </row>
    <row r="55" spans="1:12" ht="12.75" customHeight="1">
      <c r="A55" s="25"/>
      <c r="B55" s="2"/>
      <c r="C55" s="2"/>
      <c r="D55" s="2"/>
      <c r="E55" s="2"/>
      <c r="F55" s="2"/>
      <c r="G55" s="2"/>
      <c r="H55" s="2"/>
      <c r="I55" s="2"/>
      <c r="J55" s="2"/>
      <c r="K55" s="2"/>
      <c r="L55" s="26"/>
    </row>
    <row r="56" spans="1:12" ht="12.75" customHeight="1">
      <c r="A56" s="19" t="s">
        <v>52</v>
      </c>
      <c r="B56" s="16">
        <v>10</v>
      </c>
      <c r="C56" s="6">
        <v>1</v>
      </c>
      <c r="D56" s="6">
        <v>1</v>
      </c>
      <c r="E56" s="6">
        <v>1</v>
      </c>
      <c r="F56" s="6">
        <v>2</v>
      </c>
      <c r="G56" s="6">
        <v>2</v>
      </c>
      <c r="H56" s="6">
        <v>1</v>
      </c>
      <c r="I56" s="6">
        <v>1</v>
      </c>
      <c r="J56" s="6">
        <v>0</v>
      </c>
      <c r="K56" s="6">
        <v>1</v>
      </c>
      <c r="L56" s="20">
        <v>0</v>
      </c>
    </row>
    <row r="57" spans="1:12" ht="12.75" customHeight="1">
      <c r="A57" s="19" t="s">
        <v>53</v>
      </c>
      <c r="B57" s="16">
        <v>8</v>
      </c>
      <c r="C57" s="6">
        <v>1</v>
      </c>
      <c r="D57" s="6">
        <v>0</v>
      </c>
      <c r="E57" s="6">
        <v>0</v>
      </c>
      <c r="F57" s="6">
        <v>0</v>
      </c>
      <c r="G57" s="6">
        <v>2</v>
      </c>
      <c r="H57" s="6">
        <v>1</v>
      </c>
      <c r="I57" s="6">
        <v>4</v>
      </c>
      <c r="J57" s="6">
        <v>0</v>
      </c>
      <c r="K57" s="6">
        <v>0</v>
      </c>
      <c r="L57" s="20">
        <v>0</v>
      </c>
    </row>
    <row r="58" spans="1:12" ht="12.75" customHeight="1">
      <c r="A58" s="19" t="s">
        <v>54</v>
      </c>
      <c r="B58" s="16">
        <v>5</v>
      </c>
      <c r="C58" s="6">
        <v>0</v>
      </c>
      <c r="D58" s="6">
        <v>0</v>
      </c>
      <c r="E58" s="6">
        <v>0</v>
      </c>
      <c r="F58" s="6">
        <v>1</v>
      </c>
      <c r="G58" s="6">
        <v>0</v>
      </c>
      <c r="H58" s="6">
        <v>4</v>
      </c>
      <c r="I58" s="6">
        <v>0</v>
      </c>
      <c r="J58" s="6">
        <v>0</v>
      </c>
      <c r="K58" s="6">
        <v>0</v>
      </c>
      <c r="L58" s="20">
        <v>0</v>
      </c>
    </row>
    <row r="59" spans="1:12" ht="12.75" customHeight="1">
      <c r="A59" s="19" t="s">
        <v>55</v>
      </c>
      <c r="B59" s="16">
        <v>2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1</v>
      </c>
      <c r="L59" s="20">
        <v>0</v>
      </c>
    </row>
    <row r="60" spans="1:12" ht="12.75" customHeight="1">
      <c r="A60" s="19" t="s">
        <v>56</v>
      </c>
      <c r="B60" s="1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20">
        <v>0</v>
      </c>
    </row>
    <row r="61" spans="1:12" ht="12.75" customHeight="1">
      <c r="A61" s="19" t="s">
        <v>57</v>
      </c>
      <c r="B61" s="16">
        <v>5</v>
      </c>
      <c r="C61" s="6">
        <v>0</v>
      </c>
      <c r="D61" s="6">
        <v>0</v>
      </c>
      <c r="E61" s="6">
        <v>2</v>
      </c>
      <c r="F61" s="6">
        <v>0</v>
      </c>
      <c r="G61" s="6">
        <v>0</v>
      </c>
      <c r="H61" s="6">
        <v>0</v>
      </c>
      <c r="I61" s="6">
        <v>1</v>
      </c>
      <c r="J61" s="6">
        <v>2</v>
      </c>
      <c r="K61" s="6">
        <v>0</v>
      </c>
      <c r="L61" s="20">
        <v>0</v>
      </c>
    </row>
    <row r="62" spans="1:12" ht="12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</row>
    <row r="63" spans="1:12" ht="12.75" customHeight="1">
      <c r="A63" s="15" t="s">
        <v>58</v>
      </c>
      <c r="B63" s="16">
        <f aca="true" t="shared" si="7" ref="B63:L63">SUM(B65:B70)</f>
        <v>85</v>
      </c>
      <c r="C63" s="16">
        <f t="shared" si="7"/>
        <v>15</v>
      </c>
      <c r="D63" s="16">
        <f t="shared" si="7"/>
        <v>20</v>
      </c>
      <c r="E63" s="16">
        <f t="shared" si="7"/>
        <v>6</v>
      </c>
      <c r="F63" s="16">
        <f t="shared" si="7"/>
        <v>9</v>
      </c>
      <c r="G63" s="16">
        <f t="shared" si="7"/>
        <v>13</v>
      </c>
      <c r="H63" s="16">
        <f t="shared" si="7"/>
        <v>6</v>
      </c>
      <c r="I63" s="16">
        <f t="shared" si="7"/>
        <v>9</v>
      </c>
      <c r="J63" s="16">
        <f t="shared" si="7"/>
        <v>3</v>
      </c>
      <c r="K63" s="16">
        <f t="shared" si="7"/>
        <v>4</v>
      </c>
      <c r="L63" s="17">
        <f t="shared" si="7"/>
        <v>0</v>
      </c>
    </row>
    <row r="64" spans="1:12" ht="12.75" customHeight="1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</row>
    <row r="65" spans="1:12" ht="12.75" customHeight="1">
      <c r="A65" s="19" t="s">
        <v>59</v>
      </c>
      <c r="B65" s="16">
        <v>3</v>
      </c>
      <c r="C65" s="6">
        <v>0</v>
      </c>
      <c r="D65" s="6">
        <v>0</v>
      </c>
      <c r="E65" s="6">
        <v>0</v>
      </c>
      <c r="F65" s="6">
        <v>2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20">
        <v>0</v>
      </c>
    </row>
    <row r="66" spans="1:12" ht="12.75" customHeight="1">
      <c r="A66" s="19" t="s">
        <v>60</v>
      </c>
      <c r="B66" s="16">
        <v>8</v>
      </c>
      <c r="C66" s="6">
        <v>3</v>
      </c>
      <c r="D66" s="6">
        <v>0</v>
      </c>
      <c r="E66" s="6">
        <v>1</v>
      </c>
      <c r="F66" s="6">
        <v>1</v>
      </c>
      <c r="G66" s="6">
        <v>1</v>
      </c>
      <c r="H66" s="6">
        <v>1</v>
      </c>
      <c r="I66" s="6">
        <v>0</v>
      </c>
      <c r="J66" s="6">
        <v>0</v>
      </c>
      <c r="K66" s="6">
        <v>1</v>
      </c>
      <c r="L66" s="20">
        <v>0</v>
      </c>
    </row>
    <row r="67" spans="1:12" ht="12.75" customHeight="1">
      <c r="A67" s="19" t="s">
        <v>61</v>
      </c>
      <c r="B67" s="16">
        <v>15</v>
      </c>
      <c r="C67" s="6">
        <v>3</v>
      </c>
      <c r="D67" s="6">
        <v>4</v>
      </c>
      <c r="E67" s="6">
        <v>0</v>
      </c>
      <c r="F67" s="6">
        <v>2</v>
      </c>
      <c r="G67" s="6">
        <v>2</v>
      </c>
      <c r="H67" s="6">
        <v>1</v>
      </c>
      <c r="I67" s="6">
        <v>3</v>
      </c>
      <c r="J67" s="6">
        <v>0</v>
      </c>
      <c r="K67" s="6">
        <v>0</v>
      </c>
      <c r="L67" s="20">
        <v>0</v>
      </c>
    </row>
    <row r="68" spans="1:12" ht="12.75" customHeight="1">
      <c r="A68" s="19" t="s">
        <v>62</v>
      </c>
      <c r="B68" s="16">
        <v>25</v>
      </c>
      <c r="C68" s="6">
        <v>8</v>
      </c>
      <c r="D68" s="6">
        <v>8</v>
      </c>
      <c r="E68" s="6">
        <v>2</v>
      </c>
      <c r="F68" s="6">
        <v>1</v>
      </c>
      <c r="G68" s="6">
        <v>2</v>
      </c>
      <c r="H68" s="6">
        <v>0</v>
      </c>
      <c r="I68" s="6">
        <v>2</v>
      </c>
      <c r="J68" s="6">
        <v>1</v>
      </c>
      <c r="K68" s="6">
        <v>1</v>
      </c>
      <c r="L68" s="20">
        <v>0</v>
      </c>
    </row>
    <row r="69" spans="1:12" ht="12.75" customHeight="1">
      <c r="A69" s="19" t="s">
        <v>63</v>
      </c>
      <c r="B69" s="16">
        <v>8</v>
      </c>
      <c r="C69" s="6">
        <v>1</v>
      </c>
      <c r="D69" s="6">
        <v>2</v>
      </c>
      <c r="E69" s="6">
        <v>1</v>
      </c>
      <c r="F69" s="6">
        <v>0</v>
      </c>
      <c r="G69" s="6">
        <v>1</v>
      </c>
      <c r="H69" s="6">
        <v>1</v>
      </c>
      <c r="I69" s="6">
        <v>2</v>
      </c>
      <c r="J69" s="6">
        <v>0</v>
      </c>
      <c r="K69" s="6">
        <v>0</v>
      </c>
      <c r="L69" s="20">
        <v>0</v>
      </c>
    </row>
    <row r="70" spans="1:12" ht="12.75" customHeight="1">
      <c r="A70" s="19" t="s">
        <v>64</v>
      </c>
      <c r="B70" s="16">
        <v>26</v>
      </c>
      <c r="C70" s="6">
        <v>0</v>
      </c>
      <c r="D70" s="6">
        <v>6</v>
      </c>
      <c r="E70" s="6">
        <v>2</v>
      </c>
      <c r="F70" s="6">
        <v>3</v>
      </c>
      <c r="G70" s="6">
        <v>6</v>
      </c>
      <c r="H70" s="6">
        <v>3</v>
      </c>
      <c r="I70" s="6">
        <v>2</v>
      </c>
      <c r="J70" s="6">
        <v>2</v>
      </c>
      <c r="K70" s="6">
        <v>2</v>
      </c>
      <c r="L70" s="20">
        <v>0</v>
      </c>
    </row>
    <row r="71" spans="1:12" ht="12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</row>
    <row r="72" spans="1:12" ht="12.75" customHeight="1">
      <c r="A72" s="24" t="s">
        <v>65</v>
      </c>
      <c r="B72" s="16">
        <f aca="true" t="shared" si="8" ref="B72:L72">SUM(B74:B81)</f>
        <v>34</v>
      </c>
      <c r="C72" s="16">
        <f t="shared" si="8"/>
        <v>1</v>
      </c>
      <c r="D72" s="16">
        <f t="shared" si="8"/>
        <v>0</v>
      </c>
      <c r="E72" s="16">
        <f t="shared" si="8"/>
        <v>1</v>
      </c>
      <c r="F72" s="16">
        <f t="shared" si="8"/>
        <v>5</v>
      </c>
      <c r="G72" s="16">
        <f t="shared" si="8"/>
        <v>4</v>
      </c>
      <c r="H72" s="16">
        <f t="shared" si="8"/>
        <v>9</v>
      </c>
      <c r="I72" s="16">
        <f t="shared" si="8"/>
        <v>8</v>
      </c>
      <c r="J72" s="16">
        <f t="shared" si="8"/>
        <v>3</v>
      </c>
      <c r="K72" s="16">
        <f t="shared" si="8"/>
        <v>3</v>
      </c>
      <c r="L72" s="17">
        <f t="shared" si="8"/>
        <v>0</v>
      </c>
    </row>
    <row r="73" spans="1:12" ht="12.75" customHeight="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6"/>
    </row>
    <row r="74" spans="1:12" ht="12.75" customHeight="1">
      <c r="A74" s="19" t="s">
        <v>66</v>
      </c>
      <c r="B74" s="16">
        <v>6</v>
      </c>
      <c r="C74" s="6">
        <v>1</v>
      </c>
      <c r="D74" s="6">
        <v>0</v>
      </c>
      <c r="E74" s="6">
        <v>0</v>
      </c>
      <c r="F74" s="6">
        <v>3</v>
      </c>
      <c r="G74" s="6">
        <v>1</v>
      </c>
      <c r="H74" s="6">
        <v>1</v>
      </c>
      <c r="I74" s="6">
        <v>0</v>
      </c>
      <c r="J74" s="6">
        <v>0</v>
      </c>
      <c r="K74" s="6">
        <v>0</v>
      </c>
      <c r="L74" s="20">
        <v>0</v>
      </c>
    </row>
    <row r="75" spans="1:12" ht="12.75" customHeight="1">
      <c r="A75" s="19" t="s">
        <v>67</v>
      </c>
      <c r="B75" s="1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20">
        <v>0</v>
      </c>
    </row>
    <row r="76" spans="1:12" ht="12.75" customHeight="1">
      <c r="A76" s="19" t="s">
        <v>68</v>
      </c>
      <c r="B76" s="16">
        <v>6</v>
      </c>
      <c r="C76" s="6">
        <v>0</v>
      </c>
      <c r="D76" s="6">
        <v>0</v>
      </c>
      <c r="E76" s="6">
        <v>1</v>
      </c>
      <c r="F76" s="6">
        <v>0</v>
      </c>
      <c r="G76" s="6">
        <v>0</v>
      </c>
      <c r="H76" s="6">
        <v>2</v>
      </c>
      <c r="I76" s="6">
        <v>2</v>
      </c>
      <c r="J76" s="6">
        <v>0</v>
      </c>
      <c r="K76" s="6">
        <v>1</v>
      </c>
      <c r="L76" s="20">
        <v>0</v>
      </c>
    </row>
    <row r="77" spans="1:12" ht="12.75" customHeight="1">
      <c r="A77" s="19" t="s">
        <v>69</v>
      </c>
      <c r="B77" s="16">
        <v>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1</v>
      </c>
      <c r="I77" s="6">
        <v>1</v>
      </c>
      <c r="J77" s="6">
        <v>0</v>
      </c>
      <c r="K77" s="6">
        <v>0</v>
      </c>
      <c r="L77" s="20">
        <v>0</v>
      </c>
    </row>
    <row r="78" spans="1:12" ht="12.75" customHeight="1">
      <c r="A78" s="19" t="s">
        <v>70</v>
      </c>
      <c r="B78" s="16">
        <v>2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1</v>
      </c>
      <c r="I78" s="6">
        <v>1</v>
      </c>
      <c r="J78" s="6">
        <v>0</v>
      </c>
      <c r="K78" s="6">
        <v>0</v>
      </c>
      <c r="L78" s="20">
        <v>0</v>
      </c>
    </row>
    <row r="79" spans="1:12" ht="12.75" customHeight="1">
      <c r="A79" s="19" t="s">
        <v>71</v>
      </c>
      <c r="B79" s="16">
        <v>8</v>
      </c>
      <c r="C79" s="6">
        <v>0</v>
      </c>
      <c r="D79" s="6">
        <v>0</v>
      </c>
      <c r="E79" s="6">
        <v>0</v>
      </c>
      <c r="F79" s="6">
        <v>2</v>
      </c>
      <c r="G79" s="6">
        <v>1</v>
      </c>
      <c r="H79" s="6">
        <v>3</v>
      </c>
      <c r="I79" s="6">
        <v>0</v>
      </c>
      <c r="J79" s="6">
        <v>1</v>
      </c>
      <c r="K79" s="6">
        <v>1</v>
      </c>
      <c r="L79" s="20">
        <v>0</v>
      </c>
    </row>
    <row r="80" spans="1:12" ht="12.75" customHeight="1">
      <c r="A80" s="19" t="s">
        <v>72</v>
      </c>
      <c r="B80" s="16">
        <v>4</v>
      </c>
      <c r="C80" s="6">
        <v>0</v>
      </c>
      <c r="D80" s="6">
        <v>0</v>
      </c>
      <c r="E80" s="6">
        <v>0</v>
      </c>
      <c r="F80" s="6">
        <v>0</v>
      </c>
      <c r="G80" s="6">
        <v>1</v>
      </c>
      <c r="H80" s="6">
        <v>0</v>
      </c>
      <c r="I80" s="6">
        <v>1</v>
      </c>
      <c r="J80" s="6">
        <v>2</v>
      </c>
      <c r="K80" s="6">
        <v>0</v>
      </c>
      <c r="L80" s="20">
        <v>0</v>
      </c>
    </row>
    <row r="81" spans="1:12" ht="12.75" customHeight="1">
      <c r="A81" s="19" t="s">
        <v>73</v>
      </c>
      <c r="B81" s="16">
        <v>6</v>
      </c>
      <c r="C81" s="6">
        <v>0</v>
      </c>
      <c r="D81" s="6">
        <v>0</v>
      </c>
      <c r="E81" s="6">
        <v>0</v>
      </c>
      <c r="F81" s="6">
        <v>0</v>
      </c>
      <c r="G81" s="6">
        <v>1</v>
      </c>
      <c r="H81" s="6">
        <v>1</v>
      </c>
      <c r="I81" s="6">
        <v>3</v>
      </c>
      <c r="J81" s="6">
        <v>0</v>
      </c>
      <c r="K81" s="6">
        <v>1</v>
      </c>
      <c r="L81" s="20">
        <v>0</v>
      </c>
    </row>
    <row r="82" spans="1:12" ht="12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</row>
    <row r="83" spans="1:12" ht="12.75" customHeight="1">
      <c r="A83" s="15" t="s">
        <v>74</v>
      </c>
      <c r="B83" s="16">
        <f aca="true" t="shared" si="9" ref="B83:L83">SUM(B85:B91)</f>
        <v>80</v>
      </c>
      <c r="C83" s="16">
        <f t="shared" si="9"/>
        <v>3</v>
      </c>
      <c r="D83" s="16">
        <f t="shared" si="9"/>
        <v>1</v>
      </c>
      <c r="E83" s="16">
        <f t="shared" si="9"/>
        <v>13</v>
      </c>
      <c r="F83" s="16">
        <f t="shared" si="9"/>
        <v>17</v>
      </c>
      <c r="G83" s="16">
        <f t="shared" si="9"/>
        <v>6</v>
      </c>
      <c r="H83" s="16">
        <f t="shared" si="9"/>
        <v>8</v>
      </c>
      <c r="I83" s="16">
        <f t="shared" si="9"/>
        <v>15</v>
      </c>
      <c r="J83" s="16">
        <f t="shared" si="9"/>
        <v>5</v>
      </c>
      <c r="K83" s="16">
        <f t="shared" si="9"/>
        <v>12</v>
      </c>
      <c r="L83" s="17">
        <f t="shared" si="9"/>
        <v>0</v>
      </c>
    </row>
    <row r="84" spans="1:12" ht="12.75" customHeight="1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</row>
    <row r="85" spans="1:12" ht="12.75" customHeight="1">
      <c r="A85" s="19" t="s">
        <v>75</v>
      </c>
      <c r="B85" s="16">
        <v>3</v>
      </c>
      <c r="C85" s="6">
        <v>0</v>
      </c>
      <c r="D85" s="6">
        <v>0</v>
      </c>
      <c r="E85" s="6">
        <v>2</v>
      </c>
      <c r="F85" s="6">
        <v>0</v>
      </c>
      <c r="G85" s="6">
        <v>0</v>
      </c>
      <c r="H85" s="6">
        <v>0</v>
      </c>
      <c r="I85" s="6">
        <v>1</v>
      </c>
      <c r="J85" s="6">
        <v>0</v>
      </c>
      <c r="K85" s="6">
        <v>0</v>
      </c>
      <c r="L85" s="20">
        <v>0</v>
      </c>
    </row>
    <row r="86" spans="1:12" ht="12.75" customHeight="1">
      <c r="A86" s="19" t="s">
        <v>76</v>
      </c>
      <c r="B86" s="16">
        <v>21</v>
      </c>
      <c r="C86" s="6">
        <v>3</v>
      </c>
      <c r="D86" s="6">
        <v>1</v>
      </c>
      <c r="E86" s="6">
        <v>6</v>
      </c>
      <c r="F86" s="6">
        <v>8</v>
      </c>
      <c r="G86" s="6">
        <v>1</v>
      </c>
      <c r="H86" s="6">
        <v>0</v>
      </c>
      <c r="I86" s="6">
        <v>1</v>
      </c>
      <c r="J86" s="6">
        <v>1</v>
      </c>
      <c r="K86" s="6">
        <v>0</v>
      </c>
      <c r="L86" s="20">
        <v>0</v>
      </c>
    </row>
    <row r="87" spans="1:12" ht="12.75" customHeight="1">
      <c r="A87" s="19" t="s">
        <v>77</v>
      </c>
      <c r="B87" s="16">
        <v>30</v>
      </c>
      <c r="C87" s="6">
        <v>0</v>
      </c>
      <c r="D87" s="6">
        <v>0</v>
      </c>
      <c r="E87" s="6">
        <v>5</v>
      </c>
      <c r="F87" s="6">
        <v>5</v>
      </c>
      <c r="G87" s="6">
        <v>4</v>
      </c>
      <c r="H87" s="6">
        <v>4</v>
      </c>
      <c r="I87" s="6">
        <v>2</v>
      </c>
      <c r="J87" s="6">
        <v>3</v>
      </c>
      <c r="K87" s="6">
        <v>7</v>
      </c>
      <c r="L87" s="20">
        <v>0</v>
      </c>
    </row>
    <row r="88" spans="1:12" ht="12.75" customHeight="1">
      <c r="A88" s="19" t="s">
        <v>78</v>
      </c>
      <c r="B88" s="16">
        <v>10</v>
      </c>
      <c r="C88" s="6">
        <v>0</v>
      </c>
      <c r="D88" s="6">
        <v>0</v>
      </c>
      <c r="E88" s="6">
        <v>0</v>
      </c>
      <c r="F88" s="6">
        <v>1</v>
      </c>
      <c r="G88" s="6">
        <v>0</v>
      </c>
      <c r="H88" s="6">
        <v>3</v>
      </c>
      <c r="I88" s="6">
        <v>4</v>
      </c>
      <c r="J88" s="6">
        <v>0</v>
      </c>
      <c r="K88" s="6">
        <v>2</v>
      </c>
      <c r="L88" s="20">
        <v>0</v>
      </c>
    </row>
    <row r="89" spans="1:12" ht="12.75" customHeight="1">
      <c r="A89" s="19" t="s">
        <v>79</v>
      </c>
      <c r="B89" s="16">
        <v>8</v>
      </c>
      <c r="C89" s="6">
        <v>0</v>
      </c>
      <c r="D89" s="6">
        <v>0</v>
      </c>
      <c r="E89" s="6">
        <v>0</v>
      </c>
      <c r="F89" s="6">
        <v>2</v>
      </c>
      <c r="G89" s="6">
        <v>1</v>
      </c>
      <c r="H89" s="6">
        <v>1</v>
      </c>
      <c r="I89" s="6">
        <v>2</v>
      </c>
      <c r="J89" s="6">
        <v>0</v>
      </c>
      <c r="K89" s="6">
        <v>2</v>
      </c>
      <c r="L89" s="20">
        <v>0</v>
      </c>
    </row>
    <row r="90" spans="1:12" ht="12.75" customHeight="1">
      <c r="A90" s="19" t="s">
        <v>80</v>
      </c>
      <c r="B90" s="16">
        <v>1</v>
      </c>
      <c r="C90" s="6">
        <v>0</v>
      </c>
      <c r="D90" s="6">
        <v>0</v>
      </c>
      <c r="E90" s="6">
        <v>0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20">
        <v>0</v>
      </c>
    </row>
    <row r="91" spans="1:12" ht="12.75" customHeight="1">
      <c r="A91" s="19" t="s">
        <v>81</v>
      </c>
      <c r="B91" s="16">
        <v>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5</v>
      </c>
      <c r="J91" s="6">
        <v>1</v>
      </c>
      <c r="K91" s="6">
        <v>1</v>
      </c>
      <c r="L91" s="20">
        <v>0</v>
      </c>
    </row>
    <row r="92" spans="1:12" ht="12.7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</row>
    <row r="93" spans="1:12" ht="12.75" customHeight="1">
      <c r="A93" s="10" t="s">
        <v>82</v>
      </c>
      <c r="B93" s="16">
        <f aca="true" t="shared" si="10" ref="B93:L93">SUM(B95:B101)</f>
        <v>21</v>
      </c>
      <c r="C93" s="16">
        <f t="shared" si="10"/>
        <v>0</v>
      </c>
      <c r="D93" s="16">
        <f t="shared" si="10"/>
        <v>0</v>
      </c>
      <c r="E93" s="16">
        <f t="shared" si="10"/>
        <v>3</v>
      </c>
      <c r="F93" s="16">
        <f t="shared" si="10"/>
        <v>1</v>
      </c>
      <c r="G93" s="16">
        <f t="shared" si="10"/>
        <v>2</v>
      </c>
      <c r="H93" s="16">
        <f t="shared" si="10"/>
        <v>6</v>
      </c>
      <c r="I93" s="16">
        <f t="shared" si="10"/>
        <v>3</v>
      </c>
      <c r="J93" s="16">
        <f t="shared" si="10"/>
        <v>2</v>
      </c>
      <c r="K93" s="16">
        <f t="shared" si="10"/>
        <v>4</v>
      </c>
      <c r="L93" s="17">
        <f t="shared" si="10"/>
        <v>0</v>
      </c>
    </row>
    <row r="94" spans="1:12" ht="12.75" customHeight="1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4"/>
    </row>
    <row r="95" spans="1:12" ht="12.75" customHeight="1">
      <c r="A95" s="19" t="s">
        <v>83</v>
      </c>
      <c r="B95" s="16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1</v>
      </c>
      <c r="K95" s="6">
        <v>0</v>
      </c>
      <c r="L95" s="20">
        <v>0</v>
      </c>
    </row>
    <row r="96" spans="1:12" ht="12.75" customHeight="1">
      <c r="A96" s="19" t="s">
        <v>84</v>
      </c>
      <c r="B96" s="16">
        <v>3</v>
      </c>
      <c r="C96" s="6">
        <v>0</v>
      </c>
      <c r="D96" s="6">
        <v>0</v>
      </c>
      <c r="E96" s="6">
        <v>0</v>
      </c>
      <c r="F96" s="6">
        <v>1</v>
      </c>
      <c r="G96" s="6">
        <v>0</v>
      </c>
      <c r="H96" s="6">
        <v>0</v>
      </c>
      <c r="I96" s="6">
        <v>1</v>
      </c>
      <c r="J96" s="6">
        <v>0</v>
      </c>
      <c r="K96" s="6">
        <v>1</v>
      </c>
      <c r="L96" s="20">
        <v>0</v>
      </c>
    </row>
    <row r="97" spans="1:12" ht="12.75" customHeight="1">
      <c r="A97" s="19" t="s">
        <v>85</v>
      </c>
      <c r="B97" s="16">
        <v>3</v>
      </c>
      <c r="C97" s="6">
        <v>0</v>
      </c>
      <c r="D97" s="6">
        <v>0</v>
      </c>
      <c r="E97" s="6">
        <v>0</v>
      </c>
      <c r="F97" s="6">
        <v>0</v>
      </c>
      <c r="G97" s="6">
        <v>1</v>
      </c>
      <c r="H97" s="6">
        <v>2</v>
      </c>
      <c r="I97" s="6">
        <v>0</v>
      </c>
      <c r="J97" s="6">
        <v>0</v>
      </c>
      <c r="K97" s="6">
        <v>0</v>
      </c>
      <c r="L97" s="20">
        <v>0</v>
      </c>
    </row>
    <row r="98" spans="1:12" ht="12.75" customHeight="1">
      <c r="A98" s="19" t="s">
        <v>86</v>
      </c>
      <c r="B98" s="16">
        <v>5</v>
      </c>
      <c r="C98" s="6">
        <v>0</v>
      </c>
      <c r="D98" s="6">
        <v>0</v>
      </c>
      <c r="E98" s="6">
        <v>0</v>
      </c>
      <c r="F98" s="6">
        <v>0</v>
      </c>
      <c r="G98" s="6">
        <v>1</v>
      </c>
      <c r="H98" s="6">
        <v>1</v>
      </c>
      <c r="I98" s="6">
        <v>2</v>
      </c>
      <c r="J98" s="6">
        <v>0</v>
      </c>
      <c r="K98" s="6">
        <v>1</v>
      </c>
      <c r="L98" s="20">
        <v>0</v>
      </c>
    </row>
    <row r="99" spans="1:12" ht="12.75" customHeight="1">
      <c r="A99" s="19" t="s">
        <v>87</v>
      </c>
      <c r="B99" s="16">
        <v>2</v>
      </c>
      <c r="C99" s="6">
        <v>0</v>
      </c>
      <c r="D99" s="6">
        <v>0</v>
      </c>
      <c r="E99" s="6">
        <v>1</v>
      </c>
      <c r="F99" s="6">
        <v>0</v>
      </c>
      <c r="G99" s="6">
        <v>0</v>
      </c>
      <c r="H99" s="6">
        <v>1</v>
      </c>
      <c r="I99" s="6">
        <v>0</v>
      </c>
      <c r="J99" s="6">
        <v>0</v>
      </c>
      <c r="K99" s="6">
        <v>0</v>
      </c>
      <c r="L99" s="20">
        <v>0</v>
      </c>
    </row>
    <row r="100" spans="1:12" ht="12.75" customHeight="1">
      <c r="A100" s="19" t="s">
        <v>88</v>
      </c>
      <c r="B100" s="16">
        <v>4</v>
      </c>
      <c r="C100" s="6">
        <v>0</v>
      </c>
      <c r="D100" s="6">
        <v>0</v>
      </c>
      <c r="E100" s="6">
        <v>2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2</v>
      </c>
      <c r="L100" s="20">
        <v>0</v>
      </c>
    </row>
    <row r="101" spans="1:12" ht="12.75" customHeight="1">
      <c r="A101" s="19" t="s">
        <v>89</v>
      </c>
      <c r="B101" s="16">
        <v>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2</v>
      </c>
      <c r="I101" s="6">
        <v>0</v>
      </c>
      <c r="J101" s="6">
        <v>1</v>
      </c>
      <c r="K101" s="6">
        <v>0</v>
      </c>
      <c r="L101" s="20">
        <v>0</v>
      </c>
    </row>
    <row r="102" spans="1:12" ht="12.7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3"/>
    </row>
    <row r="103" spans="1:12" ht="12.75" customHeight="1">
      <c r="A103" s="18" t="s">
        <v>90</v>
      </c>
      <c r="B103" s="16">
        <f aca="true" t="shared" si="11" ref="B103:L103">SUM(B105:B111)</f>
        <v>54</v>
      </c>
      <c r="C103" s="16">
        <f t="shared" si="11"/>
        <v>3</v>
      </c>
      <c r="D103" s="16">
        <f t="shared" si="11"/>
        <v>0</v>
      </c>
      <c r="E103" s="16">
        <f t="shared" si="11"/>
        <v>6</v>
      </c>
      <c r="F103" s="16">
        <f t="shared" si="11"/>
        <v>2</v>
      </c>
      <c r="G103" s="16">
        <f t="shared" si="11"/>
        <v>8</v>
      </c>
      <c r="H103" s="16">
        <f t="shared" si="11"/>
        <v>14</v>
      </c>
      <c r="I103" s="16">
        <f t="shared" si="11"/>
        <v>4</v>
      </c>
      <c r="J103" s="16">
        <f t="shared" si="11"/>
        <v>4</v>
      </c>
      <c r="K103" s="16">
        <f t="shared" si="11"/>
        <v>13</v>
      </c>
      <c r="L103" s="17">
        <f t="shared" si="11"/>
        <v>0</v>
      </c>
    </row>
    <row r="104" spans="1:12" ht="12.75" customHeight="1">
      <c r="A104" s="1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</row>
    <row r="105" spans="1:12" ht="12.75" customHeight="1">
      <c r="A105" s="19" t="s">
        <v>91</v>
      </c>
      <c r="B105" s="16">
        <v>6</v>
      </c>
      <c r="C105" s="6">
        <v>0</v>
      </c>
      <c r="D105" s="6">
        <v>0</v>
      </c>
      <c r="E105" s="6">
        <v>0</v>
      </c>
      <c r="F105" s="6">
        <v>1</v>
      </c>
      <c r="G105" s="6">
        <v>2</v>
      </c>
      <c r="H105" s="6">
        <v>0</v>
      </c>
      <c r="I105" s="6">
        <v>0</v>
      </c>
      <c r="J105" s="6">
        <v>1</v>
      </c>
      <c r="K105" s="6">
        <v>2</v>
      </c>
      <c r="L105" s="20">
        <v>0</v>
      </c>
    </row>
    <row r="106" spans="1:12" ht="12.75" customHeight="1">
      <c r="A106" s="19" t="s">
        <v>92</v>
      </c>
      <c r="B106" s="1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1</v>
      </c>
      <c r="I106" s="6">
        <v>0</v>
      </c>
      <c r="J106" s="6">
        <v>0</v>
      </c>
      <c r="K106" s="6">
        <v>0</v>
      </c>
      <c r="L106" s="20">
        <v>0</v>
      </c>
    </row>
    <row r="107" spans="1:12" ht="12.75" customHeight="1">
      <c r="A107" s="19" t="s">
        <v>93</v>
      </c>
      <c r="B107" s="16">
        <v>9</v>
      </c>
      <c r="C107" s="6">
        <v>0</v>
      </c>
      <c r="D107" s="6">
        <v>0</v>
      </c>
      <c r="E107" s="6">
        <v>0</v>
      </c>
      <c r="F107" s="6">
        <v>0</v>
      </c>
      <c r="G107" s="6">
        <v>2</v>
      </c>
      <c r="H107" s="6">
        <v>3</v>
      </c>
      <c r="I107" s="6">
        <v>1</v>
      </c>
      <c r="J107" s="6">
        <v>0</v>
      </c>
      <c r="K107" s="6">
        <v>3</v>
      </c>
      <c r="L107" s="20">
        <v>0</v>
      </c>
    </row>
    <row r="108" spans="1:12" ht="12.75" customHeight="1">
      <c r="A108" s="19" t="s">
        <v>94</v>
      </c>
      <c r="B108" s="16">
        <v>8</v>
      </c>
      <c r="C108" s="6">
        <v>0</v>
      </c>
      <c r="D108" s="6">
        <v>0</v>
      </c>
      <c r="E108" s="6">
        <v>0</v>
      </c>
      <c r="F108" s="6">
        <v>0</v>
      </c>
      <c r="G108" s="6">
        <v>1</v>
      </c>
      <c r="H108" s="6">
        <v>0</v>
      </c>
      <c r="I108" s="6">
        <v>2</v>
      </c>
      <c r="J108" s="6">
        <v>0</v>
      </c>
      <c r="K108" s="6">
        <v>5</v>
      </c>
      <c r="L108" s="20">
        <v>0</v>
      </c>
    </row>
    <row r="109" spans="1:12" ht="12.75" customHeight="1">
      <c r="A109" s="19" t="s">
        <v>95</v>
      </c>
      <c r="B109" s="16">
        <v>15</v>
      </c>
      <c r="C109" s="6">
        <v>3</v>
      </c>
      <c r="D109" s="6">
        <v>0</v>
      </c>
      <c r="E109" s="6">
        <v>5</v>
      </c>
      <c r="F109" s="6">
        <v>0</v>
      </c>
      <c r="G109" s="6">
        <v>1</v>
      </c>
      <c r="H109" s="6">
        <v>2</v>
      </c>
      <c r="I109" s="6">
        <v>1</v>
      </c>
      <c r="J109" s="6">
        <v>2</v>
      </c>
      <c r="K109" s="6">
        <v>1</v>
      </c>
      <c r="L109" s="20">
        <v>0</v>
      </c>
    </row>
    <row r="110" spans="1:12" ht="12.75" customHeight="1">
      <c r="A110" s="19" t="s">
        <v>96</v>
      </c>
      <c r="B110" s="16">
        <v>11</v>
      </c>
      <c r="C110" s="6">
        <v>0</v>
      </c>
      <c r="D110" s="6">
        <v>0</v>
      </c>
      <c r="E110" s="6">
        <v>1</v>
      </c>
      <c r="F110" s="6">
        <v>1</v>
      </c>
      <c r="G110" s="6">
        <v>1</v>
      </c>
      <c r="H110" s="6">
        <v>5</v>
      </c>
      <c r="I110" s="6">
        <v>0</v>
      </c>
      <c r="J110" s="6">
        <v>1</v>
      </c>
      <c r="K110" s="6">
        <v>2</v>
      </c>
      <c r="L110" s="20">
        <v>0</v>
      </c>
    </row>
    <row r="111" spans="1:12" ht="12.75" customHeight="1">
      <c r="A111" s="19" t="s">
        <v>97</v>
      </c>
      <c r="B111" s="16">
        <v>4</v>
      </c>
      <c r="C111" s="6">
        <v>0</v>
      </c>
      <c r="D111" s="6">
        <v>0</v>
      </c>
      <c r="E111" s="6">
        <v>0</v>
      </c>
      <c r="F111" s="6">
        <v>0</v>
      </c>
      <c r="G111" s="6">
        <v>1</v>
      </c>
      <c r="H111" s="6">
        <v>3</v>
      </c>
      <c r="I111" s="6">
        <v>0</v>
      </c>
      <c r="J111" s="6">
        <v>0</v>
      </c>
      <c r="K111" s="6">
        <v>0</v>
      </c>
      <c r="L111" s="20">
        <v>0</v>
      </c>
    </row>
    <row r="112" spans="1:12" ht="12.7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9"/>
    </row>
    <row r="113" spans="1:12" ht="12.75" customHeight="1">
      <c r="A113" s="25" t="s">
        <v>98</v>
      </c>
      <c r="B113" s="16">
        <f aca="true" t="shared" si="12" ref="B113:L113">SUM(B115:B121)</f>
        <v>17</v>
      </c>
      <c r="C113" s="16">
        <f t="shared" si="12"/>
        <v>0</v>
      </c>
      <c r="D113" s="16">
        <f t="shared" si="12"/>
        <v>0</v>
      </c>
      <c r="E113" s="16">
        <f t="shared" si="12"/>
        <v>1</v>
      </c>
      <c r="F113" s="16">
        <f t="shared" si="12"/>
        <v>1</v>
      </c>
      <c r="G113" s="16">
        <f t="shared" si="12"/>
        <v>5</v>
      </c>
      <c r="H113" s="16">
        <f t="shared" si="12"/>
        <v>3</v>
      </c>
      <c r="I113" s="16">
        <f t="shared" si="12"/>
        <v>6</v>
      </c>
      <c r="J113" s="16">
        <f t="shared" si="12"/>
        <v>1</v>
      </c>
      <c r="K113" s="16">
        <f t="shared" si="12"/>
        <v>0</v>
      </c>
      <c r="L113" s="17">
        <f t="shared" si="12"/>
        <v>0</v>
      </c>
    </row>
    <row r="114" spans="1:12" ht="12.75" customHeight="1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6"/>
    </row>
    <row r="115" spans="1:12" ht="12.75" customHeight="1">
      <c r="A115" s="19" t="s">
        <v>99</v>
      </c>
      <c r="B115" s="16">
        <v>1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1</v>
      </c>
      <c r="I115" s="6">
        <v>0</v>
      </c>
      <c r="J115" s="6">
        <v>0</v>
      </c>
      <c r="K115" s="6">
        <v>0</v>
      </c>
      <c r="L115" s="20">
        <v>0</v>
      </c>
    </row>
    <row r="116" spans="1:12" ht="12.75" customHeight="1">
      <c r="A116" s="19" t="s">
        <v>100</v>
      </c>
      <c r="B116" s="16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1</v>
      </c>
      <c r="I116" s="6">
        <v>2</v>
      </c>
      <c r="J116" s="6">
        <v>0</v>
      </c>
      <c r="K116" s="6">
        <v>0</v>
      </c>
      <c r="L116" s="20">
        <v>0</v>
      </c>
    </row>
    <row r="117" spans="1:12" ht="12.75" customHeight="1">
      <c r="A117" s="19" t="s">
        <v>101</v>
      </c>
      <c r="B117" s="16">
        <v>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20">
        <v>0</v>
      </c>
    </row>
    <row r="118" spans="1:12" ht="12.75" customHeight="1">
      <c r="A118" s="19" t="s">
        <v>102</v>
      </c>
      <c r="B118" s="16">
        <v>4</v>
      </c>
      <c r="C118" s="6">
        <v>0</v>
      </c>
      <c r="D118" s="6">
        <v>0</v>
      </c>
      <c r="E118" s="6">
        <v>1</v>
      </c>
      <c r="F118" s="6">
        <v>1</v>
      </c>
      <c r="G118" s="6">
        <v>2</v>
      </c>
      <c r="H118" s="6">
        <v>0</v>
      </c>
      <c r="I118" s="6">
        <v>0</v>
      </c>
      <c r="J118" s="6">
        <v>0</v>
      </c>
      <c r="K118" s="6">
        <v>0</v>
      </c>
      <c r="L118" s="20">
        <v>0</v>
      </c>
    </row>
    <row r="119" spans="1:12" ht="12.75" customHeight="1">
      <c r="A119" s="19" t="s">
        <v>103</v>
      </c>
      <c r="B119" s="16">
        <v>4</v>
      </c>
      <c r="C119" s="6">
        <v>0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2</v>
      </c>
      <c r="J119" s="6">
        <v>1</v>
      </c>
      <c r="K119" s="6">
        <v>0</v>
      </c>
      <c r="L119" s="20">
        <v>0</v>
      </c>
    </row>
    <row r="120" spans="1:12" ht="12.75" customHeight="1">
      <c r="A120" s="19" t="s">
        <v>104</v>
      </c>
      <c r="B120" s="1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0</v>
      </c>
      <c r="L120" s="20">
        <v>0</v>
      </c>
    </row>
    <row r="121" spans="1:12" ht="12.75" customHeight="1">
      <c r="A121" s="19" t="s">
        <v>105</v>
      </c>
      <c r="B121" s="16">
        <v>2</v>
      </c>
      <c r="C121" s="6">
        <v>0</v>
      </c>
      <c r="D121" s="6">
        <v>0</v>
      </c>
      <c r="E121" s="6">
        <v>0</v>
      </c>
      <c r="F121" s="6">
        <v>0</v>
      </c>
      <c r="G121" s="6">
        <v>1</v>
      </c>
      <c r="H121" s="6">
        <v>0</v>
      </c>
      <c r="I121" s="6">
        <v>1</v>
      </c>
      <c r="J121" s="6">
        <v>0</v>
      </c>
      <c r="K121" s="6">
        <v>0</v>
      </c>
      <c r="L121" s="20">
        <v>0</v>
      </c>
    </row>
    <row r="122" spans="1:12" ht="12.7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3"/>
    </row>
    <row r="123" spans="1:12" ht="12.75" customHeight="1">
      <c r="A123" s="18" t="s">
        <v>106</v>
      </c>
      <c r="B123" s="16">
        <f aca="true" t="shared" si="13" ref="B123:L123">SUM(B125:B130)</f>
        <v>17</v>
      </c>
      <c r="C123" s="16">
        <f t="shared" si="13"/>
        <v>0</v>
      </c>
      <c r="D123" s="16">
        <f t="shared" si="13"/>
        <v>0</v>
      </c>
      <c r="E123" s="16">
        <f t="shared" si="13"/>
        <v>0</v>
      </c>
      <c r="F123" s="16">
        <f t="shared" si="13"/>
        <v>3</v>
      </c>
      <c r="G123" s="16">
        <f t="shared" si="13"/>
        <v>2</v>
      </c>
      <c r="H123" s="16">
        <f t="shared" si="13"/>
        <v>2</v>
      </c>
      <c r="I123" s="16">
        <f t="shared" si="13"/>
        <v>2</v>
      </c>
      <c r="J123" s="16">
        <f t="shared" si="13"/>
        <v>5</v>
      </c>
      <c r="K123" s="16">
        <f t="shared" si="13"/>
        <v>3</v>
      </c>
      <c r="L123" s="17">
        <f t="shared" si="13"/>
        <v>0</v>
      </c>
    </row>
    <row r="124" spans="1:12" ht="12.75" customHeight="1">
      <c r="A124" s="1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</row>
    <row r="125" spans="1:12" ht="12.75" customHeight="1">
      <c r="A125" s="19" t="s">
        <v>107</v>
      </c>
      <c r="B125" s="16">
        <v>6</v>
      </c>
      <c r="C125" s="6">
        <v>0</v>
      </c>
      <c r="D125" s="6">
        <v>0</v>
      </c>
      <c r="E125" s="6">
        <v>0</v>
      </c>
      <c r="F125" s="6">
        <v>2</v>
      </c>
      <c r="G125" s="6">
        <v>1</v>
      </c>
      <c r="H125" s="6">
        <v>0</v>
      </c>
      <c r="I125" s="6">
        <v>0</v>
      </c>
      <c r="J125" s="6">
        <v>1</v>
      </c>
      <c r="K125" s="6">
        <v>2</v>
      </c>
      <c r="L125" s="20">
        <v>0</v>
      </c>
    </row>
    <row r="126" spans="1:12" ht="12.75" customHeight="1">
      <c r="A126" s="19" t="s">
        <v>108</v>
      </c>
      <c r="B126" s="16">
        <v>3</v>
      </c>
      <c r="C126" s="6">
        <v>0</v>
      </c>
      <c r="D126" s="6">
        <v>0</v>
      </c>
      <c r="E126" s="6">
        <v>0</v>
      </c>
      <c r="F126" s="6">
        <v>1</v>
      </c>
      <c r="G126" s="6">
        <v>1</v>
      </c>
      <c r="H126" s="6">
        <v>1</v>
      </c>
      <c r="I126" s="6">
        <v>0</v>
      </c>
      <c r="J126" s="6">
        <v>0</v>
      </c>
      <c r="K126" s="6">
        <v>0</v>
      </c>
      <c r="L126" s="20">
        <v>0</v>
      </c>
    </row>
    <row r="127" spans="1:12" ht="12.75" customHeight="1">
      <c r="A127" s="19" t="s">
        <v>109</v>
      </c>
      <c r="B127" s="16">
        <v>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1</v>
      </c>
      <c r="I127" s="6">
        <v>1</v>
      </c>
      <c r="J127" s="6">
        <v>0</v>
      </c>
      <c r="K127" s="6">
        <v>0</v>
      </c>
      <c r="L127" s="20">
        <v>0</v>
      </c>
    </row>
    <row r="128" spans="1:12" ht="12.75" customHeight="1">
      <c r="A128" s="19" t="s">
        <v>110</v>
      </c>
      <c r="B128" s="16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4</v>
      </c>
      <c r="K128" s="6">
        <v>0</v>
      </c>
      <c r="L128" s="20">
        <v>0</v>
      </c>
    </row>
    <row r="129" spans="1:12" ht="12.75" customHeight="1">
      <c r="A129" s="19" t="s">
        <v>111</v>
      </c>
      <c r="B129" s="16">
        <v>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6">
        <v>0</v>
      </c>
      <c r="K129" s="6">
        <v>1</v>
      </c>
      <c r="L129" s="20">
        <v>0</v>
      </c>
    </row>
    <row r="130" spans="1:12" ht="12.75" customHeight="1">
      <c r="A130" s="19" t="s">
        <v>112</v>
      </c>
      <c r="B130" s="1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20">
        <v>0</v>
      </c>
    </row>
    <row r="131" spans="1:12" ht="12.7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3"/>
    </row>
    <row r="132" spans="1:12" ht="12.75" customHeight="1">
      <c r="A132" s="25" t="s">
        <v>113</v>
      </c>
      <c r="B132" s="16">
        <f aca="true" t="shared" si="14" ref="B132:L132">SUM(B134:B139)</f>
        <v>8</v>
      </c>
      <c r="C132" s="16">
        <f t="shared" si="14"/>
        <v>0</v>
      </c>
      <c r="D132" s="16">
        <f t="shared" si="14"/>
        <v>0</v>
      </c>
      <c r="E132" s="16">
        <f t="shared" si="14"/>
        <v>0</v>
      </c>
      <c r="F132" s="16">
        <f t="shared" si="14"/>
        <v>0</v>
      </c>
      <c r="G132" s="16">
        <f t="shared" si="14"/>
        <v>0</v>
      </c>
      <c r="H132" s="16">
        <f t="shared" si="14"/>
        <v>1</v>
      </c>
      <c r="I132" s="16">
        <f t="shared" si="14"/>
        <v>5</v>
      </c>
      <c r="J132" s="16">
        <f t="shared" si="14"/>
        <v>1</v>
      </c>
      <c r="K132" s="16">
        <f t="shared" si="14"/>
        <v>1</v>
      </c>
      <c r="L132" s="17">
        <f t="shared" si="14"/>
        <v>0</v>
      </c>
    </row>
    <row r="133" spans="1:12" ht="12.75" customHeight="1">
      <c r="A133" s="2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6"/>
    </row>
    <row r="134" spans="1:12" ht="12.75" customHeight="1">
      <c r="A134" s="19" t="s">
        <v>114</v>
      </c>
      <c r="B134" s="16">
        <v>4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3</v>
      </c>
      <c r="J134" s="6">
        <v>1</v>
      </c>
      <c r="K134" s="6">
        <v>0</v>
      </c>
      <c r="L134" s="20">
        <v>0</v>
      </c>
    </row>
    <row r="135" spans="1:12" ht="12.75" customHeight="1">
      <c r="A135" s="19" t="s">
        <v>115</v>
      </c>
      <c r="B135" s="1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20">
        <v>0</v>
      </c>
    </row>
    <row r="136" spans="1:12" ht="12.75" customHeight="1">
      <c r="A136" s="19" t="s">
        <v>116</v>
      </c>
      <c r="B136" s="16">
        <v>3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2</v>
      </c>
      <c r="J136" s="6">
        <v>0</v>
      </c>
      <c r="K136" s="6">
        <v>1</v>
      </c>
      <c r="L136" s="20">
        <v>0</v>
      </c>
    </row>
    <row r="137" spans="1:12" ht="12.75" customHeight="1">
      <c r="A137" s="19" t="s">
        <v>117</v>
      </c>
      <c r="B137" s="1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20">
        <v>0</v>
      </c>
    </row>
    <row r="138" spans="1:12" ht="12.75" customHeight="1">
      <c r="A138" s="19" t="s">
        <v>118</v>
      </c>
      <c r="B138" s="1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20">
        <v>0</v>
      </c>
    </row>
    <row r="139" spans="1:12" ht="12.75" customHeight="1">
      <c r="A139" s="19" t="s">
        <v>119</v>
      </c>
      <c r="B139" s="16">
        <v>1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20">
        <v>0</v>
      </c>
    </row>
    <row r="140" spans="1:12" ht="12.75" customHeigh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</row>
    <row r="141" spans="1:12" ht="12.75" customHeight="1">
      <c r="A141" s="18" t="s">
        <v>120</v>
      </c>
      <c r="B141" s="16">
        <f aca="true" t="shared" si="15" ref="B141:L141">SUM(B143:B151)</f>
        <v>57</v>
      </c>
      <c r="C141" s="16">
        <f t="shared" si="15"/>
        <v>0</v>
      </c>
      <c r="D141" s="16">
        <f t="shared" si="15"/>
        <v>3</v>
      </c>
      <c r="E141" s="16">
        <f t="shared" si="15"/>
        <v>2</v>
      </c>
      <c r="F141" s="16">
        <f t="shared" si="15"/>
        <v>4</v>
      </c>
      <c r="G141" s="16">
        <f t="shared" si="15"/>
        <v>14</v>
      </c>
      <c r="H141" s="16">
        <f t="shared" si="15"/>
        <v>7</v>
      </c>
      <c r="I141" s="16">
        <f t="shared" si="15"/>
        <v>12</v>
      </c>
      <c r="J141" s="16">
        <f t="shared" si="15"/>
        <v>11</v>
      </c>
      <c r="K141" s="16">
        <f t="shared" si="15"/>
        <v>4</v>
      </c>
      <c r="L141" s="17">
        <f t="shared" si="15"/>
        <v>0</v>
      </c>
    </row>
    <row r="142" spans="1:12" ht="12.75" customHeight="1">
      <c r="A142" s="1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"/>
    </row>
    <row r="143" spans="1:12" ht="12.75" customHeight="1">
      <c r="A143" s="19" t="s">
        <v>121</v>
      </c>
      <c r="B143" s="16">
        <v>4</v>
      </c>
      <c r="C143" s="6">
        <v>0</v>
      </c>
      <c r="D143" s="6">
        <v>1</v>
      </c>
      <c r="E143" s="6">
        <v>0</v>
      </c>
      <c r="F143" s="6">
        <v>0</v>
      </c>
      <c r="G143" s="6">
        <v>1</v>
      </c>
      <c r="H143" s="6">
        <v>0</v>
      </c>
      <c r="I143" s="6">
        <v>1</v>
      </c>
      <c r="J143" s="6">
        <v>1</v>
      </c>
      <c r="K143" s="6">
        <v>0</v>
      </c>
      <c r="L143" s="20">
        <v>0</v>
      </c>
    </row>
    <row r="144" spans="1:12" ht="12.75" customHeight="1">
      <c r="A144" s="19" t="s">
        <v>122</v>
      </c>
      <c r="B144" s="16">
        <v>7</v>
      </c>
      <c r="C144" s="6">
        <v>0</v>
      </c>
      <c r="D144" s="6">
        <v>0</v>
      </c>
      <c r="E144" s="6">
        <v>0</v>
      </c>
      <c r="F144" s="6">
        <v>1</v>
      </c>
      <c r="G144" s="6">
        <v>1</v>
      </c>
      <c r="H144" s="6">
        <v>3</v>
      </c>
      <c r="I144" s="6">
        <v>0</v>
      </c>
      <c r="J144" s="6">
        <v>0</v>
      </c>
      <c r="K144" s="6">
        <v>2</v>
      </c>
      <c r="L144" s="20">
        <v>0</v>
      </c>
    </row>
    <row r="145" spans="1:12" ht="12.75" customHeight="1">
      <c r="A145" s="19" t="s">
        <v>123</v>
      </c>
      <c r="B145" s="16">
        <v>5</v>
      </c>
      <c r="C145" s="6">
        <v>0</v>
      </c>
      <c r="D145" s="6">
        <v>0</v>
      </c>
      <c r="E145" s="6">
        <v>0</v>
      </c>
      <c r="F145" s="6">
        <v>1</v>
      </c>
      <c r="G145" s="6">
        <v>1</v>
      </c>
      <c r="H145" s="6">
        <v>0</v>
      </c>
      <c r="I145" s="6">
        <v>2</v>
      </c>
      <c r="J145" s="6">
        <v>0</v>
      </c>
      <c r="K145" s="6">
        <v>1</v>
      </c>
      <c r="L145" s="20">
        <v>0</v>
      </c>
    </row>
    <row r="146" spans="1:12" ht="12.75" customHeight="1">
      <c r="A146" s="19" t="s">
        <v>124</v>
      </c>
      <c r="B146" s="16">
        <v>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2</v>
      </c>
      <c r="I146" s="6">
        <v>1</v>
      </c>
      <c r="J146" s="6">
        <v>2</v>
      </c>
      <c r="K146" s="6">
        <v>0</v>
      </c>
      <c r="L146" s="20">
        <v>0</v>
      </c>
    </row>
    <row r="147" spans="1:12" ht="12.75" customHeight="1">
      <c r="A147" s="19" t="s">
        <v>125</v>
      </c>
      <c r="B147" s="16">
        <v>7</v>
      </c>
      <c r="C147" s="6">
        <v>0</v>
      </c>
      <c r="D147" s="6">
        <v>0</v>
      </c>
      <c r="E147" s="6">
        <v>1</v>
      </c>
      <c r="F147" s="6">
        <v>0</v>
      </c>
      <c r="G147" s="6">
        <v>1</v>
      </c>
      <c r="H147" s="6">
        <v>1</v>
      </c>
      <c r="I147" s="6">
        <v>4</v>
      </c>
      <c r="J147" s="6">
        <v>0</v>
      </c>
      <c r="K147" s="6">
        <v>0</v>
      </c>
      <c r="L147" s="20">
        <v>0</v>
      </c>
    </row>
    <row r="148" spans="1:12" ht="12.75" customHeight="1">
      <c r="A148" s="19" t="s">
        <v>126</v>
      </c>
      <c r="B148" s="16">
        <v>9</v>
      </c>
      <c r="C148" s="6">
        <v>0</v>
      </c>
      <c r="D148" s="6">
        <v>1</v>
      </c>
      <c r="E148" s="6">
        <v>1</v>
      </c>
      <c r="F148" s="6">
        <v>0</v>
      </c>
      <c r="G148" s="6">
        <v>3</v>
      </c>
      <c r="H148" s="6">
        <v>0</v>
      </c>
      <c r="I148" s="6">
        <v>2</v>
      </c>
      <c r="J148" s="6">
        <v>2</v>
      </c>
      <c r="K148" s="6">
        <v>0</v>
      </c>
      <c r="L148" s="20">
        <v>0</v>
      </c>
    </row>
    <row r="149" spans="1:12" ht="12.75" customHeight="1">
      <c r="A149" s="19" t="s">
        <v>127</v>
      </c>
      <c r="B149" s="16">
        <v>8</v>
      </c>
      <c r="C149" s="6">
        <v>0</v>
      </c>
      <c r="D149" s="6">
        <v>0</v>
      </c>
      <c r="E149" s="6">
        <v>0</v>
      </c>
      <c r="F149" s="6">
        <v>2</v>
      </c>
      <c r="G149" s="6">
        <v>3</v>
      </c>
      <c r="H149" s="6">
        <v>0</v>
      </c>
      <c r="I149" s="6">
        <v>0</v>
      </c>
      <c r="J149" s="6">
        <v>3</v>
      </c>
      <c r="K149" s="6">
        <v>0</v>
      </c>
      <c r="L149" s="20">
        <v>0</v>
      </c>
    </row>
    <row r="150" spans="1:12" ht="12.75" customHeight="1">
      <c r="A150" s="19" t="s">
        <v>128</v>
      </c>
      <c r="B150" s="16">
        <v>6</v>
      </c>
      <c r="C150" s="6">
        <v>0</v>
      </c>
      <c r="D150" s="6">
        <v>1</v>
      </c>
      <c r="E150" s="6">
        <v>0</v>
      </c>
      <c r="F150" s="6">
        <v>0</v>
      </c>
      <c r="G150" s="6">
        <v>1</v>
      </c>
      <c r="H150" s="6">
        <v>0</v>
      </c>
      <c r="I150" s="6">
        <v>1</v>
      </c>
      <c r="J150" s="6">
        <v>2</v>
      </c>
      <c r="K150" s="6">
        <v>1</v>
      </c>
      <c r="L150" s="20">
        <v>0</v>
      </c>
    </row>
    <row r="151" spans="1:12" ht="12.75" customHeight="1">
      <c r="A151" s="19" t="s">
        <v>129</v>
      </c>
      <c r="B151" s="16">
        <v>5</v>
      </c>
      <c r="C151" s="6">
        <v>0</v>
      </c>
      <c r="D151" s="6">
        <v>0</v>
      </c>
      <c r="E151" s="6">
        <v>0</v>
      </c>
      <c r="F151" s="6">
        <v>0</v>
      </c>
      <c r="G151" s="6">
        <v>2</v>
      </c>
      <c r="H151" s="6">
        <v>1</v>
      </c>
      <c r="I151" s="6">
        <v>1</v>
      </c>
      <c r="J151" s="6">
        <v>1</v>
      </c>
      <c r="K151" s="6">
        <v>0</v>
      </c>
      <c r="L151" s="20">
        <v>0</v>
      </c>
    </row>
    <row r="152" spans="1:12" ht="12.7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3"/>
    </row>
    <row r="153" spans="1:12" ht="12.75" customHeight="1">
      <c r="A153" s="25" t="s">
        <v>130</v>
      </c>
      <c r="B153" s="16">
        <f aca="true" t="shared" si="16" ref="B153:L153">SUM(B155:B160)</f>
        <v>28</v>
      </c>
      <c r="C153" s="16">
        <f t="shared" si="16"/>
        <v>0</v>
      </c>
      <c r="D153" s="16">
        <f t="shared" si="16"/>
        <v>0</v>
      </c>
      <c r="E153" s="16">
        <f t="shared" si="16"/>
        <v>0</v>
      </c>
      <c r="F153" s="16">
        <f t="shared" si="16"/>
        <v>0</v>
      </c>
      <c r="G153" s="16">
        <f t="shared" si="16"/>
        <v>8</v>
      </c>
      <c r="H153" s="16">
        <f t="shared" si="16"/>
        <v>6</v>
      </c>
      <c r="I153" s="16">
        <f t="shared" si="16"/>
        <v>7</v>
      </c>
      <c r="J153" s="16">
        <f t="shared" si="16"/>
        <v>3</v>
      </c>
      <c r="K153" s="16">
        <f t="shared" si="16"/>
        <v>4</v>
      </c>
      <c r="L153" s="17">
        <f t="shared" si="16"/>
        <v>0</v>
      </c>
    </row>
    <row r="154" spans="1:12" ht="12.75" customHeight="1">
      <c r="A154" s="2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6"/>
    </row>
    <row r="155" spans="1:12" ht="12.75" customHeight="1">
      <c r="A155" s="19" t="s">
        <v>131</v>
      </c>
      <c r="B155" s="16">
        <v>3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3</v>
      </c>
      <c r="J155" s="6">
        <v>0</v>
      </c>
      <c r="K155" s="6">
        <v>0</v>
      </c>
      <c r="L155" s="20">
        <v>0</v>
      </c>
    </row>
    <row r="156" spans="1:12" ht="12.75" customHeight="1">
      <c r="A156" s="19" t="s">
        <v>132</v>
      </c>
      <c r="B156" s="16">
        <v>6</v>
      </c>
      <c r="C156" s="6">
        <v>0</v>
      </c>
      <c r="D156" s="6">
        <v>0</v>
      </c>
      <c r="E156" s="6">
        <v>0</v>
      </c>
      <c r="F156" s="6">
        <v>0</v>
      </c>
      <c r="G156" s="6">
        <v>2</v>
      </c>
      <c r="H156" s="6">
        <v>1</v>
      </c>
      <c r="I156" s="6">
        <v>2</v>
      </c>
      <c r="J156" s="6">
        <v>0</v>
      </c>
      <c r="K156" s="6">
        <v>1</v>
      </c>
      <c r="L156" s="20">
        <v>0</v>
      </c>
    </row>
    <row r="157" spans="1:12" ht="12.75" customHeight="1">
      <c r="A157" s="19" t="s">
        <v>133</v>
      </c>
      <c r="B157" s="16">
        <v>8</v>
      </c>
      <c r="C157" s="6">
        <v>0</v>
      </c>
      <c r="D157" s="6">
        <v>0</v>
      </c>
      <c r="E157" s="6">
        <v>0</v>
      </c>
      <c r="F157" s="6">
        <v>0</v>
      </c>
      <c r="G157" s="6">
        <v>1</v>
      </c>
      <c r="H157" s="6">
        <v>1</v>
      </c>
      <c r="I157" s="6">
        <v>0</v>
      </c>
      <c r="J157" s="6">
        <v>3</v>
      </c>
      <c r="K157" s="6">
        <v>3</v>
      </c>
      <c r="L157" s="20">
        <v>0</v>
      </c>
    </row>
    <row r="158" spans="1:12" ht="12.75" customHeight="1">
      <c r="A158" s="19" t="s">
        <v>134</v>
      </c>
      <c r="B158" s="16">
        <v>3</v>
      </c>
      <c r="C158" s="6">
        <v>0</v>
      </c>
      <c r="D158" s="6">
        <v>0</v>
      </c>
      <c r="E158" s="6">
        <v>0</v>
      </c>
      <c r="F158" s="6">
        <v>0</v>
      </c>
      <c r="G158" s="6">
        <v>1</v>
      </c>
      <c r="H158" s="6">
        <v>2</v>
      </c>
      <c r="I158" s="6">
        <v>0</v>
      </c>
      <c r="J158" s="6">
        <v>0</v>
      </c>
      <c r="K158" s="6">
        <v>0</v>
      </c>
      <c r="L158" s="20">
        <v>0</v>
      </c>
    </row>
    <row r="159" spans="1:12" ht="12.75" customHeight="1">
      <c r="A159" s="19" t="s">
        <v>135</v>
      </c>
      <c r="B159" s="16">
        <v>2</v>
      </c>
      <c r="C159" s="6">
        <v>0</v>
      </c>
      <c r="D159" s="6">
        <v>0</v>
      </c>
      <c r="E159" s="6">
        <v>0</v>
      </c>
      <c r="F159" s="6">
        <v>0</v>
      </c>
      <c r="G159" s="6">
        <v>1</v>
      </c>
      <c r="H159" s="6">
        <v>0</v>
      </c>
      <c r="I159" s="6">
        <v>1</v>
      </c>
      <c r="J159" s="6">
        <v>0</v>
      </c>
      <c r="K159" s="6">
        <v>0</v>
      </c>
      <c r="L159" s="20">
        <v>0</v>
      </c>
    </row>
    <row r="160" spans="1:12" ht="12.75" customHeight="1">
      <c r="A160" s="19" t="s">
        <v>136</v>
      </c>
      <c r="B160" s="16">
        <v>6</v>
      </c>
      <c r="C160" s="6">
        <v>0</v>
      </c>
      <c r="D160" s="6">
        <v>0</v>
      </c>
      <c r="E160" s="6">
        <v>0</v>
      </c>
      <c r="F160" s="6">
        <v>0</v>
      </c>
      <c r="G160" s="6">
        <v>3</v>
      </c>
      <c r="H160" s="6">
        <v>2</v>
      </c>
      <c r="I160" s="6">
        <v>1</v>
      </c>
      <c r="J160" s="6">
        <v>0</v>
      </c>
      <c r="K160" s="6">
        <v>0</v>
      </c>
      <c r="L160" s="20">
        <v>0</v>
      </c>
    </row>
    <row r="161" spans="1:12" ht="12.7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3"/>
    </row>
    <row r="162" spans="1:12" ht="12.75" customHeight="1">
      <c r="A162" s="18" t="s">
        <v>137</v>
      </c>
      <c r="B162" s="16">
        <f aca="true" t="shared" si="17" ref="B162:L162">SUM(B164:B168)</f>
        <v>10</v>
      </c>
      <c r="C162" s="16">
        <f t="shared" si="17"/>
        <v>1</v>
      </c>
      <c r="D162" s="16">
        <f t="shared" si="17"/>
        <v>0</v>
      </c>
      <c r="E162" s="16">
        <f t="shared" si="17"/>
        <v>0</v>
      </c>
      <c r="F162" s="16">
        <f t="shared" si="17"/>
        <v>2</v>
      </c>
      <c r="G162" s="16">
        <f t="shared" si="17"/>
        <v>2</v>
      </c>
      <c r="H162" s="16">
        <f t="shared" si="17"/>
        <v>2</v>
      </c>
      <c r="I162" s="16">
        <f t="shared" si="17"/>
        <v>2</v>
      </c>
      <c r="J162" s="16">
        <f t="shared" si="17"/>
        <v>0</v>
      </c>
      <c r="K162" s="16">
        <f t="shared" si="17"/>
        <v>1</v>
      </c>
      <c r="L162" s="17">
        <f t="shared" si="17"/>
        <v>0</v>
      </c>
    </row>
    <row r="163" spans="1:12" ht="12.75" customHeight="1">
      <c r="A163" s="1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</row>
    <row r="164" spans="1:12" ht="12.75" customHeight="1">
      <c r="A164" s="19" t="s">
        <v>138</v>
      </c>
      <c r="B164" s="16">
        <v>2</v>
      </c>
      <c r="C164" s="6">
        <v>1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1</v>
      </c>
      <c r="L164" s="20">
        <v>0</v>
      </c>
    </row>
    <row r="165" spans="1:12" ht="12.75" customHeight="1">
      <c r="A165" s="19" t="s">
        <v>139</v>
      </c>
      <c r="B165" s="16">
        <v>2</v>
      </c>
      <c r="C165" s="6">
        <v>0</v>
      </c>
      <c r="D165" s="6">
        <v>0</v>
      </c>
      <c r="E165" s="6">
        <v>0</v>
      </c>
      <c r="F165" s="6">
        <v>0</v>
      </c>
      <c r="G165" s="6">
        <v>2</v>
      </c>
      <c r="H165" s="6">
        <v>0</v>
      </c>
      <c r="I165" s="6">
        <v>0</v>
      </c>
      <c r="J165" s="6">
        <v>0</v>
      </c>
      <c r="K165" s="6">
        <v>0</v>
      </c>
      <c r="L165" s="20">
        <v>0</v>
      </c>
    </row>
    <row r="166" spans="1:12" ht="12.75" customHeight="1">
      <c r="A166" s="19" t="s">
        <v>140</v>
      </c>
      <c r="B166" s="16">
        <v>1</v>
      </c>
      <c r="C166" s="6">
        <v>0</v>
      </c>
      <c r="D166" s="6">
        <v>0</v>
      </c>
      <c r="E166" s="6">
        <v>0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20">
        <v>0</v>
      </c>
    </row>
    <row r="167" spans="1:12" ht="12.75" customHeight="1">
      <c r="A167" s="19" t="s">
        <v>141</v>
      </c>
      <c r="B167" s="1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20">
        <v>0</v>
      </c>
    </row>
    <row r="168" spans="1:12" ht="12.75" customHeight="1">
      <c r="A168" s="19" t="s">
        <v>142</v>
      </c>
      <c r="B168" s="16">
        <v>5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2</v>
      </c>
      <c r="I168" s="6">
        <v>2</v>
      </c>
      <c r="J168" s="6">
        <v>0</v>
      </c>
      <c r="K168" s="6">
        <v>0</v>
      </c>
      <c r="L168" s="20">
        <v>0</v>
      </c>
    </row>
    <row r="169" spans="1:12" ht="12.75" customHeight="1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9"/>
    </row>
    <row r="170" spans="1:12" ht="12.75" customHeight="1">
      <c r="A170" s="25" t="s">
        <v>143</v>
      </c>
      <c r="B170" s="16">
        <f aca="true" t="shared" si="18" ref="B170:L170">SUM(B172:B173)</f>
        <v>5</v>
      </c>
      <c r="C170" s="16">
        <f t="shared" si="18"/>
        <v>0</v>
      </c>
      <c r="D170" s="16">
        <f t="shared" si="18"/>
        <v>1</v>
      </c>
      <c r="E170" s="16">
        <f t="shared" si="18"/>
        <v>0</v>
      </c>
      <c r="F170" s="16">
        <f t="shared" si="18"/>
        <v>0</v>
      </c>
      <c r="G170" s="16">
        <f t="shared" si="18"/>
        <v>0</v>
      </c>
      <c r="H170" s="16">
        <f t="shared" si="18"/>
        <v>2</v>
      </c>
      <c r="I170" s="16">
        <f t="shared" si="18"/>
        <v>1</v>
      </c>
      <c r="J170" s="16">
        <f t="shared" si="18"/>
        <v>1</v>
      </c>
      <c r="K170" s="16">
        <f t="shared" si="18"/>
        <v>0</v>
      </c>
      <c r="L170" s="17">
        <f t="shared" si="18"/>
        <v>0</v>
      </c>
    </row>
    <row r="171" spans="1:12" ht="12.75" customHeight="1">
      <c r="A171" s="2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6"/>
    </row>
    <row r="172" spans="1:12" ht="12.75" customHeight="1">
      <c r="A172" s="19" t="s">
        <v>144</v>
      </c>
      <c r="B172" s="16">
        <v>3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1</v>
      </c>
      <c r="I172" s="6">
        <v>0</v>
      </c>
      <c r="J172" s="6">
        <v>1</v>
      </c>
      <c r="K172" s="6">
        <v>0</v>
      </c>
      <c r="L172" s="20">
        <v>0</v>
      </c>
    </row>
    <row r="173" spans="1:12" ht="12.75" customHeight="1">
      <c r="A173" s="19" t="s">
        <v>145</v>
      </c>
      <c r="B173" s="16">
        <v>2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1</v>
      </c>
      <c r="I173" s="6">
        <v>1</v>
      </c>
      <c r="J173" s="6">
        <v>0</v>
      </c>
      <c r="K173" s="6">
        <v>0</v>
      </c>
      <c r="L173" s="20">
        <v>0</v>
      </c>
    </row>
    <row r="174" spans="1:12" ht="12.75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3"/>
    </row>
    <row r="175" spans="1:12" ht="12.75" customHeight="1">
      <c r="A175" s="18" t="s">
        <v>146</v>
      </c>
      <c r="B175" s="16">
        <f aca="true" t="shared" si="19" ref="B175:L175">SUM(B177:B178)</f>
        <v>2</v>
      </c>
      <c r="C175" s="16">
        <f t="shared" si="19"/>
        <v>0</v>
      </c>
      <c r="D175" s="16">
        <f t="shared" si="19"/>
        <v>0</v>
      </c>
      <c r="E175" s="16">
        <f t="shared" si="19"/>
        <v>0</v>
      </c>
      <c r="F175" s="16">
        <f t="shared" si="19"/>
        <v>0</v>
      </c>
      <c r="G175" s="16">
        <f t="shared" si="19"/>
        <v>0</v>
      </c>
      <c r="H175" s="16">
        <f t="shared" si="19"/>
        <v>1</v>
      </c>
      <c r="I175" s="16">
        <f t="shared" si="19"/>
        <v>0</v>
      </c>
      <c r="J175" s="16">
        <f t="shared" si="19"/>
        <v>0</v>
      </c>
      <c r="K175" s="16">
        <f t="shared" si="19"/>
        <v>1</v>
      </c>
      <c r="L175" s="17">
        <f t="shared" si="19"/>
        <v>0</v>
      </c>
    </row>
    <row r="176" spans="1:12" ht="12.75" customHeight="1">
      <c r="A176" s="18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</row>
    <row r="177" spans="1:12" ht="12.75" customHeight="1">
      <c r="A177" s="19" t="s">
        <v>147</v>
      </c>
      <c r="B177" s="16">
        <v>1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0</v>
      </c>
      <c r="L177" s="20">
        <v>0</v>
      </c>
    </row>
    <row r="178" spans="1:12" ht="12.75" customHeight="1">
      <c r="A178" s="19" t="s">
        <v>148</v>
      </c>
      <c r="B178" s="16">
        <v>1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20">
        <v>0</v>
      </c>
    </row>
    <row r="179" spans="1:12" ht="12.75" customHeight="1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3"/>
    </row>
    <row r="180" spans="1:12" ht="12.75" customHeight="1">
      <c r="A180" s="25" t="s">
        <v>149</v>
      </c>
      <c r="B180" s="16">
        <f aca="true" t="shared" si="20" ref="B180:L180">SUM(B182:B189)</f>
        <v>28</v>
      </c>
      <c r="C180" s="16">
        <f t="shared" si="20"/>
        <v>0</v>
      </c>
      <c r="D180" s="16">
        <f t="shared" si="20"/>
        <v>0</v>
      </c>
      <c r="E180" s="16">
        <f t="shared" si="20"/>
        <v>0</v>
      </c>
      <c r="F180" s="16">
        <f t="shared" si="20"/>
        <v>3</v>
      </c>
      <c r="G180" s="16">
        <f t="shared" si="20"/>
        <v>2</v>
      </c>
      <c r="H180" s="16">
        <f t="shared" si="20"/>
        <v>6</v>
      </c>
      <c r="I180" s="16">
        <f t="shared" si="20"/>
        <v>5</v>
      </c>
      <c r="J180" s="16">
        <f t="shared" si="20"/>
        <v>7</v>
      </c>
      <c r="K180" s="16">
        <f t="shared" si="20"/>
        <v>5</v>
      </c>
      <c r="L180" s="17">
        <f t="shared" si="20"/>
        <v>0</v>
      </c>
    </row>
    <row r="181" spans="1:12" ht="12.75" customHeight="1">
      <c r="A181" s="2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6"/>
    </row>
    <row r="182" spans="1:12" ht="12.75" customHeight="1">
      <c r="A182" s="19" t="s">
        <v>150</v>
      </c>
      <c r="B182" s="16">
        <v>6</v>
      </c>
      <c r="C182" s="6">
        <v>0</v>
      </c>
      <c r="D182" s="6">
        <v>0</v>
      </c>
      <c r="E182" s="6">
        <v>0</v>
      </c>
      <c r="F182" s="6">
        <v>2</v>
      </c>
      <c r="G182" s="6">
        <v>0</v>
      </c>
      <c r="H182" s="6">
        <v>3</v>
      </c>
      <c r="I182" s="6">
        <v>0</v>
      </c>
      <c r="J182" s="6">
        <v>1</v>
      </c>
      <c r="K182" s="6">
        <v>0</v>
      </c>
      <c r="L182" s="20">
        <v>0</v>
      </c>
    </row>
    <row r="183" spans="1:12" ht="12.75" customHeight="1">
      <c r="A183" s="19" t="s">
        <v>151</v>
      </c>
      <c r="B183" s="16">
        <v>3</v>
      </c>
      <c r="C183" s="6">
        <v>0</v>
      </c>
      <c r="D183" s="6">
        <v>0</v>
      </c>
      <c r="E183" s="6">
        <v>0</v>
      </c>
      <c r="F183" s="6">
        <v>0</v>
      </c>
      <c r="G183" s="6">
        <v>1</v>
      </c>
      <c r="H183" s="6">
        <v>0</v>
      </c>
      <c r="I183" s="6">
        <v>1</v>
      </c>
      <c r="J183" s="6">
        <v>1</v>
      </c>
      <c r="K183" s="6">
        <v>0</v>
      </c>
      <c r="L183" s="20">
        <v>0</v>
      </c>
    </row>
    <row r="184" spans="1:12" ht="12.75" customHeight="1">
      <c r="A184" s="19" t="s">
        <v>152</v>
      </c>
      <c r="B184" s="16">
        <v>1</v>
      </c>
      <c r="C184" s="6">
        <v>0</v>
      </c>
      <c r="D184" s="6">
        <v>0</v>
      </c>
      <c r="E184" s="6">
        <v>0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20">
        <v>0</v>
      </c>
    </row>
    <row r="185" spans="1:12" ht="12.75" customHeight="1">
      <c r="A185" s="19" t="s">
        <v>153</v>
      </c>
      <c r="B185" s="1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20">
        <v>0</v>
      </c>
    </row>
    <row r="186" spans="1:12" ht="12.75" customHeight="1">
      <c r="A186" s="19" t="s">
        <v>154</v>
      </c>
      <c r="B186" s="16">
        <v>2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1</v>
      </c>
      <c r="J186" s="6">
        <v>0</v>
      </c>
      <c r="K186" s="6">
        <v>1</v>
      </c>
      <c r="L186" s="20">
        <v>0</v>
      </c>
    </row>
    <row r="187" spans="1:12" ht="12.75" customHeight="1">
      <c r="A187" s="19" t="s">
        <v>155</v>
      </c>
      <c r="B187" s="16">
        <v>1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1</v>
      </c>
      <c r="L187" s="20">
        <v>0</v>
      </c>
    </row>
    <row r="188" spans="1:12" ht="12.75" customHeight="1">
      <c r="A188" s="19" t="s">
        <v>156</v>
      </c>
      <c r="B188" s="16">
        <v>12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3</v>
      </c>
      <c r="I188" s="6">
        <v>2</v>
      </c>
      <c r="J188" s="6">
        <v>5</v>
      </c>
      <c r="K188" s="6">
        <v>2</v>
      </c>
      <c r="L188" s="20">
        <v>0</v>
      </c>
    </row>
    <row r="189" spans="1:12" ht="12.75" customHeight="1">
      <c r="A189" s="19" t="s">
        <v>157</v>
      </c>
      <c r="B189" s="16">
        <v>3</v>
      </c>
      <c r="C189" s="6">
        <v>0</v>
      </c>
      <c r="D189" s="6">
        <v>0</v>
      </c>
      <c r="E189" s="6">
        <v>0</v>
      </c>
      <c r="F189" s="6">
        <v>1</v>
      </c>
      <c r="G189" s="6">
        <v>0</v>
      </c>
      <c r="H189" s="6">
        <v>0</v>
      </c>
      <c r="I189" s="6">
        <v>1</v>
      </c>
      <c r="J189" s="6">
        <v>0</v>
      </c>
      <c r="K189" s="6">
        <v>1</v>
      </c>
      <c r="L189" s="20">
        <v>0</v>
      </c>
    </row>
    <row r="190" spans="1:12" ht="12.75" customHeight="1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3"/>
    </row>
    <row r="191" spans="1:12" ht="12.75" customHeight="1">
      <c r="A191" s="18" t="s">
        <v>158</v>
      </c>
      <c r="B191" s="16">
        <f aca="true" t="shared" si="21" ref="B191:L191">SUM(B193:B197)</f>
        <v>2</v>
      </c>
      <c r="C191" s="16">
        <f t="shared" si="21"/>
        <v>0</v>
      </c>
      <c r="D191" s="16">
        <f t="shared" si="21"/>
        <v>0</v>
      </c>
      <c r="E191" s="16">
        <f t="shared" si="21"/>
        <v>0</v>
      </c>
      <c r="F191" s="16">
        <f t="shared" si="21"/>
        <v>0</v>
      </c>
      <c r="G191" s="16">
        <f t="shared" si="21"/>
        <v>0</v>
      </c>
      <c r="H191" s="16">
        <f t="shared" si="21"/>
        <v>2</v>
      </c>
      <c r="I191" s="16">
        <f t="shared" si="21"/>
        <v>0</v>
      </c>
      <c r="J191" s="16">
        <f t="shared" si="21"/>
        <v>0</v>
      </c>
      <c r="K191" s="16">
        <f t="shared" si="21"/>
        <v>0</v>
      </c>
      <c r="L191" s="17">
        <f t="shared" si="21"/>
        <v>0</v>
      </c>
    </row>
    <row r="192" spans="1:12" ht="12.75" customHeight="1">
      <c r="A192" s="18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</row>
    <row r="193" spans="1:12" ht="12.75" customHeight="1">
      <c r="A193" s="19" t="s">
        <v>159</v>
      </c>
      <c r="B193" s="16">
        <v>1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20">
        <v>0</v>
      </c>
    </row>
    <row r="194" spans="1:12" ht="12.75" customHeight="1">
      <c r="A194" s="19" t="s">
        <v>160</v>
      </c>
      <c r="B194" s="16">
        <v>1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20">
        <v>0</v>
      </c>
    </row>
    <row r="195" spans="1:12" ht="12.75" customHeight="1">
      <c r="A195" s="19" t="s">
        <v>161</v>
      </c>
      <c r="B195" s="1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20">
        <v>0</v>
      </c>
    </row>
    <row r="196" spans="1:12" ht="12.75" customHeight="1">
      <c r="A196" s="19" t="s">
        <v>162</v>
      </c>
      <c r="B196" s="1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20">
        <v>0</v>
      </c>
    </row>
    <row r="197" spans="1:12" ht="12.75" customHeight="1">
      <c r="A197" s="19" t="s">
        <v>163</v>
      </c>
      <c r="B197" s="1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20">
        <v>0</v>
      </c>
    </row>
    <row r="198" spans="1:12" ht="13.5" customHeight="1" thickBot="1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7"/>
    </row>
    <row r="199" spans="1:6" ht="12.75" customHeight="1">
      <c r="A199" s="46" t="s">
        <v>164</v>
      </c>
      <c r="B199" s="46"/>
      <c r="C199" s="46"/>
      <c r="D199" s="13"/>
      <c r="E199" s="13"/>
      <c r="F199" s="13"/>
    </row>
  </sheetData>
  <mergeCells count="14">
    <mergeCell ref="A199:C199"/>
    <mergeCell ref="I3:I4"/>
    <mergeCell ref="J3:J4"/>
    <mergeCell ref="K3:K4"/>
    <mergeCell ref="L3:L4"/>
    <mergeCell ref="A1:B1"/>
    <mergeCell ref="A2:H2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2007-02-12T14:16:44Z</dcterms:created>
  <dcterms:modified xsi:type="dcterms:W3CDTF">2007-02-20T10:10:25Z</dcterms:modified>
  <cp:category/>
  <cp:version/>
  <cp:contentType/>
  <cp:contentStatus/>
</cp:coreProperties>
</file>