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9"/>
  </bookViews>
  <sheets>
    <sheet name="2010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state="hidden" r:id="rId11"/>
    <sheet name="Noviembre" sheetId="12" state="hidden" r:id="rId12"/>
    <sheet name="Diciembre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fullCalcOnLoad="1"/>
</workbook>
</file>

<file path=xl/sharedStrings.xml><?xml version="1.0" encoding="utf-8"?>
<sst xmlns="http://schemas.openxmlformats.org/spreadsheetml/2006/main" count="452" uniqueCount="34">
  <si>
    <t>Tipo de Vehículo</t>
  </si>
  <si>
    <t>Ordinaria</t>
  </si>
  <si>
    <t>Turística</t>
  </si>
  <si>
    <t>Remolque</t>
  </si>
  <si>
    <t>Diplomática</t>
  </si>
  <si>
    <t>Ciclomotor</t>
  </si>
  <si>
    <t>Total</t>
  </si>
  <si>
    <t>Camiones y Furgonetas</t>
  </si>
  <si>
    <t>Autobuses</t>
  </si>
  <si>
    <t>Turismos</t>
  </si>
  <si>
    <t>Motocicletas</t>
  </si>
  <si>
    <t>Tractores Industriales</t>
  </si>
  <si>
    <t>Ciclomotores</t>
  </si>
  <si>
    <t>Otros Vehículos</t>
  </si>
  <si>
    <t>Remolques</t>
  </si>
  <si>
    <t>FUENTE: Ministerio del Interior. Dirección General de Tráfico. Elaboración propia</t>
  </si>
  <si>
    <t>TOTAL</t>
  </si>
  <si>
    <t>Fabricación nacional</t>
  </si>
  <si>
    <t>Tipo de matrícula</t>
  </si>
  <si>
    <t>Vehículo especial</t>
  </si>
  <si>
    <t>T.5.12. VEHÍCULOS MATRICULADOS POR TIPO DE VEHÍCULO SEGÚN TIPO DE MATRÍCULA. DICIEMBRE 2010</t>
  </si>
  <si>
    <t>T.5.11. VEHÍCULOS MATRICULADOS POR TIPO DE VEHÍCULO SEGÚN TIPO DE MATRÍCULA. NOVIEMBRE 2010</t>
  </si>
  <si>
    <t>T.5.10. VEHÍCULOS MATRICULADOS POR TIPO DE VEHÍCULO SEGÚN TIPO DE MATRÍCULA. OCTUBRE 2010</t>
  </si>
  <si>
    <t>O. TRÁFICO, TRANSPORTES Y TELECOMUNICACIONES. PARQUE MÓVIL. MATRICULACIÓN DE VEHÍCULOS. TABLAS</t>
  </si>
  <si>
    <t>6. Vehículos matriculados por tipo de vehículo según tipo de matrícula. Abril 2010</t>
  </si>
  <si>
    <t>6. Vehículos matriculados por tipo de vehículo según tipo de matrícula. Marzo 2010</t>
  </si>
  <si>
    <t>6. Vehículos matriculados por tipo de vehículo según tipo de matrícula. Febrero 2010</t>
  </si>
  <si>
    <t>6. Vehículos matriculados por tipo de vehículo según tipo de matrícula. Enero 2010</t>
  </si>
  <si>
    <t>6. Vehículos matriculados por tipo de vehículo según tipo de matrícula. 2010</t>
  </si>
  <si>
    <t>6. Vehículos matriculados por tipo de vehículo según tipo de matrícula. Mayo 2010</t>
  </si>
  <si>
    <t>6. Vehículos matriculados por tipo de vehículo según tipo de matrícula. Junio 2010</t>
  </si>
  <si>
    <t>6. Vehículos matriculados por tipo de vehículo según tipo de matrícula. Julio 2010</t>
  </si>
  <si>
    <t>6. Vehículos matriculados por tipo de vehículo según tipo de matrícula. Agosto 2010</t>
  </si>
  <si>
    <t>6. Vehículos matriculados por tipo de vehículo según tipo de matrícula. Septiembre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</si>
</sst>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ck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1" fillId="0" borderId="0" xfId="0" applyNumberFormat="1" applyFont="1" applyFill="1" applyAlignment="1">
      <alignment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2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1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1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2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3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4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2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4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10\mat05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6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7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8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DE%20EXPLOTACIONES\DGT\Matriculaciones\2010\mat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6.57421875" style="0" bestFit="1" customWidth="1"/>
    <col min="3" max="3" width="9.8515625" style="0" customWidth="1"/>
    <col min="4" max="4" width="0.85546875" style="44" customWidth="1"/>
    <col min="5" max="5" width="6.57421875" style="0" bestFit="1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2.75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1"/>
      <c r="G7" s="1"/>
      <c r="H7" s="2"/>
      <c r="I7" s="1"/>
      <c r="J7" s="1"/>
      <c r="K7" s="2"/>
      <c r="L7" s="1"/>
      <c r="M7" s="1"/>
      <c r="N7" s="2"/>
      <c r="O7" s="1"/>
      <c r="P7" s="1"/>
      <c r="Q7" s="2"/>
      <c r="R7" s="1"/>
      <c r="S7" s="1"/>
      <c r="T7" s="2"/>
      <c r="U7" s="41"/>
    </row>
    <row r="8" spans="1:21" ht="12.75">
      <c r="A8" s="33" t="s">
        <v>16</v>
      </c>
      <c r="B8" s="6">
        <v>59042</v>
      </c>
      <c r="C8" s="6">
        <v>10128</v>
      </c>
      <c r="D8" s="6"/>
      <c r="E8" s="6">
        <v>57284</v>
      </c>
      <c r="F8" s="6">
        <v>9766</v>
      </c>
      <c r="G8" s="6"/>
      <c r="H8" s="6">
        <v>54</v>
      </c>
      <c r="I8" s="6">
        <v>4</v>
      </c>
      <c r="J8" s="6"/>
      <c r="K8" s="6">
        <v>255</v>
      </c>
      <c r="L8" s="6">
        <v>158</v>
      </c>
      <c r="M8" s="6"/>
      <c r="N8" s="6">
        <v>482</v>
      </c>
      <c r="O8" s="6">
        <v>1</v>
      </c>
      <c r="P8" s="6"/>
      <c r="Q8" s="6">
        <v>200</v>
      </c>
      <c r="R8" s="6">
        <v>36</v>
      </c>
      <c r="S8" s="6"/>
      <c r="T8" s="6">
        <v>767</v>
      </c>
      <c r="U8" s="34">
        <v>163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4429</v>
      </c>
      <c r="C10" s="6">
        <v>561</v>
      </c>
      <c r="D10" s="6"/>
      <c r="E10" s="7">
        <v>4402</v>
      </c>
      <c r="F10" s="7">
        <v>560</v>
      </c>
      <c r="G10" s="7"/>
      <c r="H10" s="7">
        <v>11</v>
      </c>
      <c r="I10" s="7">
        <v>0</v>
      </c>
      <c r="J10" s="7"/>
      <c r="K10" s="7">
        <v>0</v>
      </c>
      <c r="L10" s="7">
        <v>0</v>
      </c>
      <c r="M10" s="7"/>
      <c r="N10" s="7">
        <v>16</v>
      </c>
      <c r="O10" s="7">
        <v>1</v>
      </c>
      <c r="P10" s="7"/>
      <c r="Q10" s="7">
        <v>0</v>
      </c>
      <c r="R10" s="7">
        <v>0</v>
      </c>
      <c r="S10" s="7"/>
      <c r="T10" s="7">
        <v>0</v>
      </c>
      <c r="U10" s="35">
        <v>0</v>
      </c>
    </row>
    <row r="11" spans="1:21" ht="12.75">
      <c r="A11" s="33" t="s">
        <v>8</v>
      </c>
      <c r="B11" s="6">
        <v>204</v>
      </c>
      <c r="C11" s="6">
        <v>89</v>
      </c>
      <c r="D11" s="6"/>
      <c r="E11" s="7">
        <v>204</v>
      </c>
      <c r="F11" s="7">
        <v>89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5">
        <v>0</v>
      </c>
    </row>
    <row r="12" spans="1:21" ht="12.75">
      <c r="A12" s="33" t="s">
        <v>9</v>
      </c>
      <c r="B12" s="6">
        <v>45025</v>
      </c>
      <c r="C12" s="6">
        <v>8477</v>
      </c>
      <c r="D12" s="6"/>
      <c r="E12" s="7">
        <v>44544</v>
      </c>
      <c r="F12" s="7">
        <v>8474</v>
      </c>
      <c r="G12" s="7"/>
      <c r="H12" s="7">
        <v>41</v>
      </c>
      <c r="I12" s="7">
        <v>3</v>
      </c>
      <c r="J12" s="7"/>
      <c r="K12" s="7">
        <v>0</v>
      </c>
      <c r="L12" s="7">
        <v>0</v>
      </c>
      <c r="M12" s="7"/>
      <c r="N12" s="7">
        <v>440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5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8042</v>
      </c>
      <c r="C14" s="6">
        <v>603</v>
      </c>
      <c r="D14" s="6"/>
      <c r="E14" s="7">
        <v>8014</v>
      </c>
      <c r="F14" s="7">
        <v>602</v>
      </c>
      <c r="G14" s="7"/>
      <c r="H14" s="7">
        <v>2</v>
      </c>
      <c r="I14" s="7">
        <v>1</v>
      </c>
      <c r="J14" s="7"/>
      <c r="K14" s="7">
        <v>0</v>
      </c>
      <c r="L14" s="7">
        <v>0</v>
      </c>
      <c r="M14" s="7"/>
      <c r="N14" s="7">
        <v>26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5">
        <v>0</v>
      </c>
    </row>
    <row r="15" spans="1:21" ht="12.75">
      <c r="A15" s="33" t="s">
        <v>11</v>
      </c>
      <c r="B15" s="6">
        <v>72</v>
      </c>
      <c r="C15" s="6">
        <v>24</v>
      </c>
      <c r="D15" s="6"/>
      <c r="E15" s="7">
        <v>56</v>
      </c>
      <c r="F15" s="7">
        <v>22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16</v>
      </c>
      <c r="R15" s="7">
        <v>2</v>
      </c>
      <c r="S15" s="7"/>
      <c r="T15" s="7">
        <v>0</v>
      </c>
      <c r="U15" s="35">
        <v>0</v>
      </c>
    </row>
    <row r="16" spans="1:21" ht="12.75">
      <c r="A16" s="33" t="s">
        <v>12</v>
      </c>
      <c r="B16" s="6">
        <v>767</v>
      </c>
      <c r="C16" s="6">
        <v>163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767</v>
      </c>
      <c r="U16" s="35">
        <v>163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141</v>
      </c>
      <c r="C18" s="6">
        <v>76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139</v>
      </c>
      <c r="L18" s="7">
        <v>74</v>
      </c>
      <c r="M18" s="7"/>
      <c r="N18" s="7">
        <v>0</v>
      </c>
      <c r="O18" s="7">
        <v>0</v>
      </c>
      <c r="P18" s="7"/>
      <c r="Q18" s="7">
        <v>2</v>
      </c>
      <c r="R18" s="7">
        <v>2</v>
      </c>
      <c r="S18" s="7"/>
      <c r="T18" s="7">
        <v>0</v>
      </c>
      <c r="U18" s="35">
        <v>0</v>
      </c>
    </row>
    <row r="19" spans="1:21" ht="12.75">
      <c r="A19" s="33" t="s">
        <v>13</v>
      </c>
      <c r="B19" s="6">
        <v>362</v>
      </c>
      <c r="C19" s="6">
        <v>135</v>
      </c>
      <c r="D19" s="6"/>
      <c r="E19" s="7">
        <v>64</v>
      </c>
      <c r="F19" s="7">
        <v>19</v>
      </c>
      <c r="G19" s="7"/>
      <c r="H19" s="7">
        <v>0</v>
      </c>
      <c r="I19" s="7">
        <v>0</v>
      </c>
      <c r="J19" s="7"/>
      <c r="K19" s="7">
        <v>116</v>
      </c>
      <c r="L19" s="7">
        <v>84</v>
      </c>
      <c r="M19" s="7"/>
      <c r="N19" s="7">
        <v>0</v>
      </c>
      <c r="O19" s="7">
        <v>0</v>
      </c>
      <c r="P19" s="7"/>
      <c r="Q19" s="7">
        <v>182</v>
      </c>
      <c r="R19" s="7">
        <v>32</v>
      </c>
      <c r="S19" s="7"/>
      <c r="T19" s="7">
        <v>0</v>
      </c>
      <c r="U19" s="35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B4:U4"/>
    <mergeCell ref="Q5:R5"/>
    <mergeCell ref="T5:U5"/>
    <mergeCell ref="A4:A6"/>
    <mergeCell ref="B5:C5"/>
    <mergeCell ref="E5:F5"/>
    <mergeCell ref="H5:I5"/>
    <mergeCell ref="K5:L5"/>
    <mergeCell ref="N5:O5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4578</v>
      </c>
      <c r="C8" s="6">
        <v>594</v>
      </c>
      <c r="D8" s="6"/>
      <c r="E8" s="6">
        <v>4406</v>
      </c>
      <c r="F8" s="6">
        <v>574</v>
      </c>
      <c r="G8" s="6"/>
      <c r="H8" s="6">
        <v>3</v>
      </c>
      <c r="I8" s="6">
        <v>1</v>
      </c>
      <c r="J8" s="6"/>
      <c r="K8" s="6">
        <v>13</v>
      </c>
      <c r="L8" s="6">
        <v>10</v>
      </c>
      <c r="M8" s="6"/>
      <c r="N8" s="6">
        <v>68</v>
      </c>
      <c r="O8" s="6">
        <v>0</v>
      </c>
      <c r="P8" s="6"/>
      <c r="Q8" s="6">
        <v>21</v>
      </c>
      <c r="R8" s="6">
        <v>0</v>
      </c>
      <c r="S8" s="6"/>
      <c r="T8" s="6">
        <v>67</v>
      </c>
      <c r="U8" s="34">
        <v>9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377</v>
      </c>
      <c r="C10" s="6">
        <v>32</v>
      </c>
      <c r="D10" s="6"/>
      <c r="E10" s="7">
        <v>377</v>
      </c>
      <c r="F10" s="7">
        <v>32</v>
      </c>
      <c r="G10" s="7"/>
      <c r="H10" s="7">
        <v>0</v>
      </c>
      <c r="I10" s="7">
        <v>0</v>
      </c>
      <c r="J10" s="7"/>
      <c r="K10" s="7">
        <v>0</v>
      </c>
      <c r="L10" s="7">
        <v>0</v>
      </c>
      <c r="M10" s="7"/>
      <c r="N10" s="7">
        <v>0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56</v>
      </c>
      <c r="C11" s="6">
        <v>29</v>
      </c>
      <c r="D11" s="6"/>
      <c r="E11" s="7">
        <v>56</v>
      </c>
      <c r="F11" s="7">
        <v>29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3088</v>
      </c>
      <c r="C12" s="6">
        <v>445</v>
      </c>
      <c r="D12" s="6"/>
      <c r="E12" s="7">
        <v>3023</v>
      </c>
      <c r="F12" s="7">
        <v>444</v>
      </c>
      <c r="G12" s="7"/>
      <c r="H12" s="7">
        <v>3</v>
      </c>
      <c r="I12" s="7">
        <v>1</v>
      </c>
      <c r="J12" s="7"/>
      <c r="K12" s="7">
        <v>0</v>
      </c>
      <c r="L12" s="7">
        <v>0</v>
      </c>
      <c r="M12" s="7"/>
      <c r="N12" s="7">
        <v>62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949</v>
      </c>
      <c r="C14" s="6">
        <v>67</v>
      </c>
      <c r="D14" s="6"/>
      <c r="E14" s="7">
        <v>943</v>
      </c>
      <c r="F14" s="7">
        <v>67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6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5</v>
      </c>
      <c r="C15" s="6">
        <v>2</v>
      </c>
      <c r="D15" s="6"/>
      <c r="E15" s="7">
        <v>2</v>
      </c>
      <c r="F15" s="7">
        <v>2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3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67</v>
      </c>
      <c r="C16" s="6">
        <v>9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67</v>
      </c>
      <c r="U16" s="36">
        <v>9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7</v>
      </c>
      <c r="C18" s="6">
        <v>4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7</v>
      </c>
      <c r="L18" s="7">
        <v>4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29</v>
      </c>
      <c r="C19" s="6">
        <v>6</v>
      </c>
      <c r="D19" s="6"/>
      <c r="E19" s="7">
        <v>5</v>
      </c>
      <c r="F19" s="7">
        <v>0</v>
      </c>
      <c r="G19" s="7"/>
      <c r="H19" s="7">
        <v>0</v>
      </c>
      <c r="I19" s="7">
        <v>0</v>
      </c>
      <c r="J19" s="7"/>
      <c r="K19" s="7">
        <v>6</v>
      </c>
      <c r="L19" s="7">
        <v>6</v>
      </c>
      <c r="M19" s="7"/>
      <c r="N19" s="7">
        <v>0</v>
      </c>
      <c r="O19" s="7">
        <v>0</v>
      </c>
      <c r="P19" s="7"/>
      <c r="Q19" s="7">
        <v>18</v>
      </c>
      <c r="R19" s="7">
        <v>0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A4:A6"/>
    <mergeCell ref="B4:U4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D8" sqref="D8:O17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5.7109375" style="0" customWidth="1"/>
    <col min="5" max="5" width="9.8515625" style="0" customWidth="1"/>
    <col min="6" max="6" width="4.8515625" style="0" customWidth="1"/>
    <col min="7" max="7" width="9.8515625" style="0" customWidth="1"/>
    <col min="8" max="8" width="4.8515625" style="0" customWidth="1"/>
    <col min="9" max="9" width="9.8515625" style="0" customWidth="1"/>
    <col min="10" max="10" width="4.8515625" style="0" customWidth="1"/>
    <col min="11" max="11" width="9.8515625" style="0" customWidth="1"/>
    <col min="12" max="12" width="4.8515625" style="0" customWidth="1"/>
    <col min="13" max="13" width="9.8515625" style="0" customWidth="1"/>
    <col min="14" max="14" width="4.8515625" style="0" customWidth="1"/>
    <col min="15" max="15" width="9.8515625" style="0" customWidth="1"/>
  </cols>
  <sheetData>
    <row r="1" s="8" customFormat="1" ht="12" thickBot="1">
      <c r="A1" s="3" t="s">
        <v>22</v>
      </c>
    </row>
    <row r="2" spans="1:15" ht="13.5" thickTop="1">
      <c r="A2" s="61" t="s">
        <v>0</v>
      </c>
      <c r="B2" s="56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6.5" customHeight="1">
      <c r="A3" s="62"/>
      <c r="B3" s="59" t="s">
        <v>6</v>
      </c>
      <c r="C3" s="59"/>
      <c r="D3" s="59" t="s">
        <v>1</v>
      </c>
      <c r="E3" s="59"/>
      <c r="F3" s="59" t="s">
        <v>2</v>
      </c>
      <c r="G3" s="59"/>
      <c r="H3" s="59" t="s">
        <v>3</v>
      </c>
      <c r="I3" s="59"/>
      <c r="J3" s="59" t="s">
        <v>4</v>
      </c>
      <c r="K3" s="59"/>
      <c r="L3" s="59" t="s">
        <v>19</v>
      </c>
      <c r="M3" s="59"/>
      <c r="N3" s="59" t="s">
        <v>5</v>
      </c>
      <c r="O3" s="60"/>
    </row>
    <row r="4" spans="1:15" ht="26.25" customHeight="1">
      <c r="A4" s="63"/>
      <c r="B4" s="17" t="s">
        <v>6</v>
      </c>
      <c r="C4" s="18" t="s">
        <v>17</v>
      </c>
      <c r="D4" s="17" t="s">
        <v>6</v>
      </c>
      <c r="E4" s="18" t="s">
        <v>17</v>
      </c>
      <c r="F4" s="17" t="s">
        <v>6</v>
      </c>
      <c r="G4" s="18" t="s">
        <v>17</v>
      </c>
      <c r="H4" s="17" t="s">
        <v>6</v>
      </c>
      <c r="I4" s="18" t="s">
        <v>17</v>
      </c>
      <c r="J4" s="17" t="s">
        <v>6</v>
      </c>
      <c r="K4" s="18" t="s">
        <v>17</v>
      </c>
      <c r="L4" s="17" t="s">
        <v>6</v>
      </c>
      <c r="M4" s="18" t="s">
        <v>17</v>
      </c>
      <c r="N4" s="17" t="s">
        <v>6</v>
      </c>
      <c r="O4" s="19" t="s">
        <v>17</v>
      </c>
    </row>
    <row r="5" spans="1:15" ht="12.75">
      <c r="A5" s="9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1" t="s">
        <v>6</v>
      </c>
      <c r="B6" s="6">
        <f>SUM(D6,F6,H6,J6,L6,N6)</f>
        <v>0</v>
      </c>
      <c r="C6" s="6">
        <f>SUM(E6,G6,I6,K6,M6,O6)</f>
        <v>0</v>
      </c>
      <c r="D6" s="6">
        <f>SUM(D8:D17)</f>
        <v>0</v>
      </c>
      <c r="E6" s="6">
        <f>SUM(E8:E17)</f>
        <v>0</v>
      </c>
      <c r="F6" s="6">
        <f aca="true" t="shared" si="0" ref="F6:N6">SUM(F8:F17)</f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12">
        <f>SUM(O8:O17)</f>
        <v>0</v>
      </c>
    </row>
    <row r="7" spans="1:15" ht="12.75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</row>
    <row r="8" spans="1:15" ht="12.75">
      <c r="A8" s="11" t="s">
        <v>7</v>
      </c>
      <c r="B8" s="6">
        <f aca="true" t="shared" si="1" ref="B8:C10">SUM(D8,F8,H8,J8,L8,N8)</f>
        <v>0</v>
      </c>
      <c r="C8" s="6">
        <f t="shared" si="1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</row>
    <row r="9" spans="1:15" ht="12.75">
      <c r="A9" s="11" t="s">
        <v>8</v>
      </c>
      <c r="B9" s="6">
        <f t="shared" si="1"/>
        <v>0</v>
      </c>
      <c r="C9" s="6">
        <f t="shared" si="1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</row>
    <row r="10" spans="1:15" ht="12.75">
      <c r="A10" s="11" t="s">
        <v>9</v>
      </c>
      <c r="B10" s="6">
        <f t="shared" si="1"/>
        <v>0</v>
      </c>
      <c r="C10" s="6">
        <f t="shared" si="1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</row>
    <row r="11" spans="1:15" ht="12.75">
      <c r="A11" s="11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</row>
    <row r="12" spans="1:15" ht="12.75">
      <c r="A12" s="11" t="s">
        <v>10</v>
      </c>
      <c r="B12" s="6">
        <f aca="true" t="shared" si="2" ref="B12:C14">SUM(D12,F12,H12,J12,L12,N12)</f>
        <v>0</v>
      </c>
      <c r="C12" s="6">
        <f t="shared" si="2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</row>
    <row r="13" spans="1:15" ht="12.75">
      <c r="A13" s="11" t="s">
        <v>11</v>
      </c>
      <c r="B13" s="6">
        <f t="shared" si="2"/>
        <v>0</v>
      </c>
      <c r="C13" s="6">
        <f t="shared" si="2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</row>
    <row r="14" spans="1:15" ht="12.75">
      <c r="A14" s="11" t="s">
        <v>12</v>
      </c>
      <c r="B14" s="6">
        <f t="shared" si="2"/>
        <v>0</v>
      </c>
      <c r="C14" s="6">
        <f t="shared" si="2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spans="1:15" ht="12.75">
      <c r="A15" s="11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</row>
    <row r="16" spans="1:15" ht="12.75">
      <c r="A16" s="11" t="s">
        <v>14</v>
      </c>
      <c r="B16" s="6">
        <f>SUM(D16,F16,H16,J16,L16,N16)</f>
        <v>0</v>
      </c>
      <c r="C16" s="6">
        <f>SUM(E16,G16,I16,K16,M16,O16)</f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</row>
    <row r="17" spans="1:15" ht="12.75">
      <c r="A17" s="11" t="s">
        <v>13</v>
      </c>
      <c r="B17" s="6">
        <f>SUM(D17,F17,H17,J17,L17,N17)</f>
        <v>0</v>
      </c>
      <c r="C17" s="6">
        <f>SUM(E17,G17,I17,K17,M17,O17)</f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4"/>
    </row>
    <row r="18" spans="1:15" ht="13.5" thickBot="1">
      <c r="A18" s="15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6"/>
    </row>
    <row r="19" spans="1:14" ht="13.5" thickTop="1">
      <c r="A19" s="48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</sheetData>
  <mergeCells count="10">
    <mergeCell ref="B2:O2"/>
    <mergeCell ref="L3:M3"/>
    <mergeCell ref="N3:O3"/>
    <mergeCell ref="A19:N19"/>
    <mergeCell ref="A2:A4"/>
    <mergeCell ref="B3:C3"/>
    <mergeCell ref="D3:E3"/>
    <mergeCell ref="F3:G3"/>
    <mergeCell ref="H3:I3"/>
    <mergeCell ref="J3:K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D8" sqref="D8:O17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5.7109375" style="0" customWidth="1"/>
    <col min="5" max="5" width="9.8515625" style="0" customWidth="1"/>
    <col min="6" max="6" width="4.8515625" style="0" customWidth="1"/>
    <col min="7" max="7" width="9.8515625" style="0" customWidth="1"/>
    <col min="8" max="8" width="4.8515625" style="0" customWidth="1"/>
    <col min="9" max="9" width="9.8515625" style="0" customWidth="1"/>
    <col min="10" max="10" width="4.8515625" style="0" customWidth="1"/>
    <col min="11" max="11" width="9.8515625" style="0" customWidth="1"/>
    <col min="12" max="12" width="4.8515625" style="0" customWidth="1"/>
    <col min="13" max="13" width="9.8515625" style="0" customWidth="1"/>
    <col min="14" max="14" width="4.8515625" style="0" customWidth="1"/>
    <col min="15" max="15" width="9.8515625" style="0" customWidth="1"/>
  </cols>
  <sheetData>
    <row r="1" spans="1:15" s="8" customFormat="1" ht="12" thickBo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20"/>
      <c r="K1" s="20"/>
      <c r="L1" s="20"/>
      <c r="M1" s="20"/>
      <c r="N1" s="20"/>
      <c r="O1" s="20"/>
    </row>
    <row r="2" spans="1:15" ht="13.5" thickTop="1">
      <c r="A2" s="61" t="s">
        <v>0</v>
      </c>
      <c r="B2" s="56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6.5" customHeight="1">
      <c r="A3" s="62"/>
      <c r="B3" s="65" t="s">
        <v>6</v>
      </c>
      <c r="C3" s="52"/>
      <c r="D3" s="65" t="s">
        <v>1</v>
      </c>
      <c r="E3" s="52"/>
      <c r="F3" s="65" t="s">
        <v>2</v>
      </c>
      <c r="G3" s="52"/>
      <c r="H3" s="65" t="s">
        <v>3</v>
      </c>
      <c r="I3" s="52"/>
      <c r="J3" s="65" t="s">
        <v>4</v>
      </c>
      <c r="K3" s="52"/>
      <c r="L3" s="65" t="s">
        <v>19</v>
      </c>
      <c r="M3" s="52"/>
      <c r="N3" s="65" t="s">
        <v>5</v>
      </c>
      <c r="O3" s="66"/>
    </row>
    <row r="4" spans="1:15" ht="26.25" customHeight="1">
      <c r="A4" s="63"/>
      <c r="B4" s="21" t="s">
        <v>6</v>
      </c>
      <c r="C4" s="22" t="s">
        <v>17</v>
      </c>
      <c r="D4" s="21" t="s">
        <v>6</v>
      </c>
      <c r="E4" s="22" t="s">
        <v>17</v>
      </c>
      <c r="F4" s="21" t="s">
        <v>6</v>
      </c>
      <c r="G4" s="22" t="s">
        <v>17</v>
      </c>
      <c r="H4" s="21" t="s">
        <v>6</v>
      </c>
      <c r="I4" s="22" t="s">
        <v>17</v>
      </c>
      <c r="J4" s="21" t="s">
        <v>6</v>
      </c>
      <c r="K4" s="22" t="s">
        <v>17</v>
      </c>
      <c r="L4" s="21" t="s">
        <v>6</v>
      </c>
      <c r="M4" s="22" t="s">
        <v>17</v>
      </c>
      <c r="N4" s="21" t="s">
        <v>6</v>
      </c>
      <c r="O4" s="23" t="s">
        <v>17</v>
      </c>
    </row>
    <row r="5" spans="1:15" ht="12.75">
      <c r="A5" s="9"/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0"/>
    </row>
    <row r="6" spans="1:15" ht="12.75">
      <c r="A6" s="11" t="s">
        <v>6</v>
      </c>
      <c r="B6" s="26">
        <f>SUM(D6,F6,H6,J6,L6,N6)</f>
        <v>0</v>
      </c>
      <c r="C6" s="26">
        <f>SUM(E6,G6,I6,K6,M6,O6)</f>
        <v>0</v>
      </c>
      <c r="D6" s="26">
        <f aca="true" t="shared" si="0" ref="D6:O6">SUM(D8:D17)</f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  <c r="O6" s="12">
        <f t="shared" si="0"/>
        <v>0</v>
      </c>
    </row>
    <row r="7" spans="1:15" ht="12.75">
      <c r="A7" s="1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3"/>
    </row>
    <row r="8" spans="1:15" ht="12.75">
      <c r="A8" s="11" t="s">
        <v>7</v>
      </c>
      <c r="B8" s="26">
        <f aca="true" t="shared" si="1" ref="B8:C10">SUM(D8,F8,H8,J8,L8,N8)</f>
        <v>0</v>
      </c>
      <c r="C8" s="26">
        <f t="shared" si="1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</row>
    <row r="9" spans="1:15" ht="12.75">
      <c r="A9" s="11" t="s">
        <v>8</v>
      </c>
      <c r="B9" s="26">
        <f t="shared" si="1"/>
        <v>0</v>
      </c>
      <c r="C9" s="26">
        <f t="shared" si="1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</row>
    <row r="10" spans="1:15" ht="12.75">
      <c r="A10" s="11" t="s">
        <v>9</v>
      </c>
      <c r="B10" s="26">
        <f t="shared" si="1"/>
        <v>0</v>
      </c>
      <c r="C10" s="26">
        <f t="shared" si="1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</row>
    <row r="11" spans="1:15" ht="12.75">
      <c r="A11" s="11"/>
      <c r="B11" s="26"/>
      <c r="C11" s="2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</row>
    <row r="12" spans="1:15" ht="12.75">
      <c r="A12" s="11" t="s">
        <v>10</v>
      </c>
      <c r="B12" s="26">
        <f aca="true" t="shared" si="2" ref="B12:C14">SUM(D12,F12,H12,J12,L12,N12)</f>
        <v>0</v>
      </c>
      <c r="C12" s="26">
        <f t="shared" si="2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</row>
    <row r="13" spans="1:15" ht="12.75">
      <c r="A13" s="11" t="s">
        <v>11</v>
      </c>
      <c r="B13" s="26">
        <f t="shared" si="2"/>
        <v>0</v>
      </c>
      <c r="C13" s="26">
        <f t="shared" si="2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</row>
    <row r="14" spans="1:15" ht="12.75">
      <c r="A14" s="11" t="s">
        <v>12</v>
      </c>
      <c r="B14" s="26">
        <f t="shared" si="2"/>
        <v>0</v>
      </c>
      <c r="C14" s="26">
        <f t="shared" si="2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spans="1:15" ht="12.75">
      <c r="A15" s="11"/>
      <c r="B15" s="26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</row>
    <row r="16" spans="1:15" ht="12.75">
      <c r="A16" s="11" t="s">
        <v>14</v>
      </c>
      <c r="B16" s="26">
        <f>SUM(D16,F16,H16,J16,L16,N16)</f>
        <v>0</v>
      </c>
      <c r="C16" s="26">
        <f>SUM(E16,G16,I16,K16,M16,O16)</f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</row>
    <row r="17" spans="1:15" ht="12.75">
      <c r="A17" s="11" t="s">
        <v>13</v>
      </c>
      <c r="B17" s="26">
        <f>SUM(D17,F17,H17,J17,L17,N17)</f>
        <v>0</v>
      </c>
      <c r="C17" s="26">
        <f>SUM(E17,G17,I17,K17,M17,O17)</f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4"/>
    </row>
    <row r="18" spans="1:15" ht="13.5" thickBot="1">
      <c r="A18" s="15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6"/>
    </row>
    <row r="19" spans="1:14" ht="13.5" thickTop="1">
      <c r="A19" s="67" t="s">
        <v>15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</sheetData>
  <mergeCells count="11">
    <mergeCell ref="A19:N19"/>
    <mergeCell ref="A2:A4"/>
    <mergeCell ref="B3:C3"/>
    <mergeCell ref="D3:E3"/>
    <mergeCell ref="F3:G3"/>
    <mergeCell ref="H3:I3"/>
    <mergeCell ref="J3:K3"/>
    <mergeCell ref="A1:I1"/>
    <mergeCell ref="B2:O2"/>
    <mergeCell ref="L3:M3"/>
    <mergeCell ref="N3:O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D8" sqref="D8:O17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5.7109375" style="0" customWidth="1"/>
    <col min="5" max="5" width="9.8515625" style="0" customWidth="1"/>
    <col min="6" max="6" width="4.8515625" style="0" customWidth="1"/>
    <col min="7" max="7" width="9.8515625" style="0" customWidth="1"/>
    <col min="8" max="8" width="4.8515625" style="0" customWidth="1"/>
    <col min="9" max="9" width="9.8515625" style="0" customWidth="1"/>
    <col min="10" max="10" width="4.8515625" style="0" customWidth="1"/>
    <col min="11" max="11" width="9.8515625" style="0" customWidth="1"/>
    <col min="12" max="12" width="4.8515625" style="0" customWidth="1"/>
    <col min="13" max="13" width="9.8515625" style="0" customWidth="1"/>
    <col min="14" max="14" width="4.8515625" style="0" customWidth="1"/>
    <col min="15" max="15" width="9.8515625" style="0" customWidth="1"/>
  </cols>
  <sheetData>
    <row r="1" s="8" customFormat="1" ht="12" thickBot="1">
      <c r="A1" s="3" t="s">
        <v>20</v>
      </c>
    </row>
    <row r="2" spans="1:15" ht="13.5" thickTop="1">
      <c r="A2" s="61" t="s">
        <v>0</v>
      </c>
      <c r="B2" s="56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ht="16.5" customHeight="1">
      <c r="A3" s="62"/>
      <c r="B3" s="59" t="s">
        <v>6</v>
      </c>
      <c r="C3" s="59"/>
      <c r="D3" s="59" t="s">
        <v>1</v>
      </c>
      <c r="E3" s="59"/>
      <c r="F3" s="59" t="s">
        <v>2</v>
      </c>
      <c r="G3" s="59"/>
      <c r="H3" s="59" t="s">
        <v>3</v>
      </c>
      <c r="I3" s="59"/>
      <c r="J3" s="59" t="s">
        <v>4</v>
      </c>
      <c r="K3" s="59"/>
      <c r="L3" s="59" t="s">
        <v>19</v>
      </c>
      <c r="M3" s="59"/>
      <c r="N3" s="59" t="s">
        <v>5</v>
      </c>
      <c r="O3" s="60"/>
    </row>
    <row r="4" spans="1:15" ht="26.25" customHeight="1">
      <c r="A4" s="63"/>
      <c r="B4" s="17" t="s">
        <v>6</v>
      </c>
      <c r="C4" s="18" t="s">
        <v>17</v>
      </c>
      <c r="D4" s="17" t="s">
        <v>6</v>
      </c>
      <c r="E4" s="18" t="s">
        <v>17</v>
      </c>
      <c r="F4" s="17" t="s">
        <v>6</v>
      </c>
      <c r="G4" s="18" t="s">
        <v>17</v>
      </c>
      <c r="H4" s="17" t="s">
        <v>6</v>
      </c>
      <c r="I4" s="18" t="s">
        <v>17</v>
      </c>
      <c r="J4" s="17" t="s">
        <v>6</v>
      </c>
      <c r="K4" s="18" t="s">
        <v>17</v>
      </c>
      <c r="L4" s="17" t="s">
        <v>6</v>
      </c>
      <c r="M4" s="18" t="s">
        <v>17</v>
      </c>
      <c r="N4" s="17" t="s">
        <v>6</v>
      </c>
      <c r="O4" s="19" t="s">
        <v>17</v>
      </c>
    </row>
    <row r="5" spans="1:15" ht="12.75">
      <c r="A5" s="9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0"/>
    </row>
    <row r="6" spans="1:15" ht="12.75">
      <c r="A6" s="11" t="s">
        <v>6</v>
      </c>
      <c r="B6" s="6">
        <f>D6+F6+H6+J6+L6+N6</f>
        <v>0</v>
      </c>
      <c r="C6" s="6">
        <f>E6+G6+I6+K6+M6+O6</f>
        <v>0</v>
      </c>
      <c r="D6" s="6">
        <f>SUM(D8:D17)</f>
        <v>0</v>
      </c>
      <c r="E6" s="6">
        <f aca="true" t="shared" si="0" ref="E6:O6">SUM(E8:E17)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12">
        <f t="shared" si="0"/>
        <v>0</v>
      </c>
    </row>
    <row r="7" spans="1:15" ht="12.75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</row>
    <row r="8" spans="1:15" ht="12.75">
      <c r="A8" s="11" t="s">
        <v>7</v>
      </c>
      <c r="B8" s="6">
        <f aca="true" t="shared" si="1" ref="B8:C10">D8+F8+H8+J8+L8+N8</f>
        <v>0</v>
      </c>
      <c r="C8" s="6">
        <f t="shared" si="1"/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4"/>
    </row>
    <row r="9" spans="1:15" ht="12.75">
      <c r="A9" s="11" t="s">
        <v>8</v>
      </c>
      <c r="B9" s="6">
        <f t="shared" si="1"/>
        <v>0</v>
      </c>
      <c r="C9" s="6">
        <f t="shared" si="1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4"/>
    </row>
    <row r="10" spans="1:15" ht="12.75">
      <c r="A10" s="11" t="s">
        <v>9</v>
      </c>
      <c r="B10" s="6">
        <f t="shared" si="1"/>
        <v>0</v>
      </c>
      <c r="C10" s="6">
        <f t="shared" si="1"/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4"/>
    </row>
    <row r="11" spans="1:15" ht="12.75">
      <c r="A11" s="11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</row>
    <row r="12" spans="1:15" ht="12.75">
      <c r="A12" s="11" t="s">
        <v>10</v>
      </c>
      <c r="B12" s="6">
        <f aca="true" t="shared" si="2" ref="B12:C14">D12+F12+H12+J12+L12+N12</f>
        <v>0</v>
      </c>
      <c r="C12" s="6">
        <f t="shared" si="2"/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4"/>
    </row>
    <row r="13" spans="1:15" ht="12.75">
      <c r="A13" s="11" t="s">
        <v>11</v>
      </c>
      <c r="B13" s="6">
        <f t="shared" si="2"/>
        <v>0</v>
      </c>
      <c r="C13" s="6">
        <f t="shared" si="2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4"/>
    </row>
    <row r="14" spans="1:15" ht="12.75">
      <c r="A14" s="11" t="s">
        <v>12</v>
      </c>
      <c r="B14" s="6">
        <f t="shared" si="2"/>
        <v>0</v>
      </c>
      <c r="C14" s="6">
        <f t="shared" si="2"/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4"/>
    </row>
    <row r="15" spans="1:15" ht="12.75">
      <c r="A15" s="11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</row>
    <row r="16" spans="1:15" ht="12.75">
      <c r="A16" s="11" t="s">
        <v>14</v>
      </c>
      <c r="B16" s="6">
        <f>D16+F16+H16+J16+L16+N16</f>
        <v>0</v>
      </c>
      <c r="C16" s="6">
        <f>E16+G16+I16+K16+M16+O16</f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4"/>
    </row>
    <row r="17" spans="1:15" ht="12.75">
      <c r="A17" s="11" t="s">
        <v>13</v>
      </c>
      <c r="B17" s="6">
        <f>D17+F17+H17+J17+L17+N17</f>
        <v>0</v>
      </c>
      <c r="C17" s="6">
        <f>E17+G17+I17+K17+M17+O17</f>
        <v>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4"/>
    </row>
    <row r="18" spans="1:15" ht="13.5" thickBot="1">
      <c r="A18" s="15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6"/>
    </row>
    <row r="19" spans="1:14" ht="13.5" thickTop="1">
      <c r="A19" s="48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</sheetData>
  <mergeCells count="10">
    <mergeCell ref="B2:O2"/>
    <mergeCell ref="L3:M3"/>
    <mergeCell ref="N3:O3"/>
    <mergeCell ref="A19:N19"/>
    <mergeCell ref="A2:A4"/>
    <mergeCell ref="B3:C3"/>
    <mergeCell ref="D3:E3"/>
    <mergeCell ref="F3:G3"/>
    <mergeCell ref="H3:I3"/>
    <mergeCell ref="J3:K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27" t="s">
        <v>27</v>
      </c>
      <c r="B3" s="28"/>
      <c r="C3" s="28"/>
      <c r="D3" s="46"/>
      <c r="E3" s="28"/>
      <c r="F3" s="28"/>
      <c r="G3" s="46"/>
      <c r="H3" s="28"/>
      <c r="I3" s="28"/>
      <c r="J3" s="46"/>
      <c r="K3" s="28"/>
      <c r="L3" s="28"/>
      <c r="M3" s="46"/>
      <c r="N3" s="28"/>
      <c r="O3" s="28"/>
      <c r="P3" s="46"/>
      <c r="Q3" s="28"/>
      <c r="R3" s="28"/>
      <c r="S3" s="46"/>
      <c r="T3" s="28"/>
      <c r="U3" s="28"/>
      <c r="V3" s="28"/>
      <c r="W3" s="28"/>
      <c r="X3" s="28"/>
      <c r="Y3" s="28"/>
      <c r="Z3" s="28"/>
      <c r="AA3" s="28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5196</v>
      </c>
      <c r="C8" s="6">
        <v>986</v>
      </c>
      <c r="D8" s="6"/>
      <c r="E8" s="6">
        <v>5011</v>
      </c>
      <c r="F8" s="6">
        <v>939</v>
      </c>
      <c r="G8" s="6"/>
      <c r="H8" s="6">
        <v>1</v>
      </c>
      <c r="I8" s="6">
        <v>0</v>
      </c>
      <c r="J8" s="6"/>
      <c r="K8" s="6">
        <v>26</v>
      </c>
      <c r="L8" s="6">
        <v>18</v>
      </c>
      <c r="M8" s="6"/>
      <c r="N8" s="6">
        <v>54</v>
      </c>
      <c r="O8" s="6">
        <v>0</v>
      </c>
      <c r="P8" s="6"/>
      <c r="Q8" s="6">
        <v>42</v>
      </c>
      <c r="R8" s="6">
        <v>17</v>
      </c>
      <c r="S8" s="6"/>
      <c r="T8" s="6">
        <v>62</v>
      </c>
      <c r="U8" s="34">
        <v>12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490</v>
      </c>
      <c r="C10" s="6">
        <v>63</v>
      </c>
      <c r="D10" s="6"/>
      <c r="E10" s="7">
        <v>485</v>
      </c>
      <c r="F10" s="7">
        <v>63</v>
      </c>
      <c r="G10" s="7"/>
      <c r="H10" s="7">
        <v>0</v>
      </c>
      <c r="I10" s="7">
        <v>0</v>
      </c>
      <c r="J10" s="7"/>
      <c r="K10" s="7">
        <v>0</v>
      </c>
      <c r="L10" s="7">
        <v>0</v>
      </c>
      <c r="M10" s="7"/>
      <c r="N10" s="7">
        <v>5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9</v>
      </c>
      <c r="C11" s="6">
        <v>7</v>
      </c>
      <c r="D11" s="6"/>
      <c r="E11" s="7">
        <v>9</v>
      </c>
      <c r="F11" s="7">
        <v>7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4087</v>
      </c>
      <c r="C12" s="6">
        <v>831</v>
      </c>
      <c r="D12" s="6"/>
      <c r="E12" s="7">
        <v>4040</v>
      </c>
      <c r="F12" s="7">
        <v>831</v>
      </c>
      <c r="G12" s="7"/>
      <c r="H12" s="7">
        <v>0</v>
      </c>
      <c r="I12" s="7">
        <v>0</v>
      </c>
      <c r="J12" s="7"/>
      <c r="K12" s="7">
        <v>0</v>
      </c>
      <c r="L12" s="7">
        <v>0</v>
      </c>
      <c r="M12" s="7"/>
      <c r="N12" s="7">
        <v>47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470</v>
      </c>
      <c r="C14" s="6">
        <v>33</v>
      </c>
      <c r="D14" s="6"/>
      <c r="E14" s="7">
        <v>467</v>
      </c>
      <c r="F14" s="7">
        <v>33</v>
      </c>
      <c r="G14" s="7"/>
      <c r="H14" s="7">
        <v>1</v>
      </c>
      <c r="I14" s="7">
        <v>0</v>
      </c>
      <c r="J14" s="7"/>
      <c r="K14" s="7">
        <v>0</v>
      </c>
      <c r="L14" s="7">
        <v>0</v>
      </c>
      <c r="M14" s="7"/>
      <c r="N14" s="7">
        <v>2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5</v>
      </c>
      <c r="C15" s="6">
        <v>4</v>
      </c>
      <c r="D15" s="6"/>
      <c r="E15" s="7">
        <v>5</v>
      </c>
      <c r="F15" s="7">
        <v>4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62</v>
      </c>
      <c r="C16" s="6">
        <v>12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62</v>
      </c>
      <c r="U16" s="36">
        <v>12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18</v>
      </c>
      <c r="C18" s="6">
        <v>12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18</v>
      </c>
      <c r="L18" s="7">
        <v>12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55</v>
      </c>
      <c r="C19" s="6">
        <v>24</v>
      </c>
      <c r="D19" s="6"/>
      <c r="E19" s="7">
        <v>5</v>
      </c>
      <c r="F19" s="7">
        <v>1</v>
      </c>
      <c r="G19" s="7"/>
      <c r="H19" s="7">
        <v>0</v>
      </c>
      <c r="I19" s="7">
        <v>0</v>
      </c>
      <c r="J19" s="7"/>
      <c r="K19" s="7">
        <v>8</v>
      </c>
      <c r="L19" s="7">
        <v>6</v>
      </c>
      <c r="M19" s="7"/>
      <c r="N19" s="7">
        <v>0</v>
      </c>
      <c r="O19" s="7">
        <v>0</v>
      </c>
      <c r="P19" s="7"/>
      <c r="Q19" s="7">
        <v>42</v>
      </c>
      <c r="R19" s="7">
        <v>17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0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</sheetData>
  <mergeCells count="10">
    <mergeCell ref="B4:U4"/>
    <mergeCell ref="A4:A6"/>
    <mergeCell ref="A21:T21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27" t="s">
        <v>26</v>
      </c>
      <c r="B3" s="28"/>
      <c r="C3" s="28"/>
      <c r="D3" s="46"/>
      <c r="E3" s="28"/>
      <c r="F3" s="28"/>
      <c r="G3" s="46"/>
      <c r="H3" s="28"/>
      <c r="I3" s="28"/>
      <c r="J3" s="46"/>
      <c r="K3" s="28"/>
      <c r="L3" s="28"/>
      <c r="M3" s="46"/>
      <c r="N3" s="28"/>
      <c r="O3" s="28"/>
      <c r="P3" s="46"/>
      <c r="Q3" s="28"/>
      <c r="R3" s="28"/>
      <c r="S3" s="46"/>
      <c r="T3" s="28"/>
      <c r="U3" s="28"/>
      <c r="V3" s="28"/>
      <c r="W3" s="28"/>
      <c r="X3" s="28"/>
      <c r="Y3" s="28"/>
      <c r="Z3" s="28"/>
      <c r="AA3" s="28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6432</v>
      </c>
      <c r="C8" s="6">
        <v>1255</v>
      </c>
      <c r="D8" s="6"/>
      <c r="E8" s="6">
        <v>6267</v>
      </c>
      <c r="F8" s="6">
        <v>1230</v>
      </c>
      <c r="G8" s="6"/>
      <c r="H8" s="6">
        <v>8</v>
      </c>
      <c r="I8" s="6">
        <v>0</v>
      </c>
      <c r="J8" s="6"/>
      <c r="K8" s="6">
        <v>15</v>
      </c>
      <c r="L8" s="6">
        <v>8</v>
      </c>
      <c r="M8" s="6"/>
      <c r="N8" s="6">
        <v>63</v>
      </c>
      <c r="O8" s="6">
        <v>0</v>
      </c>
      <c r="P8" s="6"/>
      <c r="Q8" s="6">
        <v>18</v>
      </c>
      <c r="R8" s="6">
        <v>3</v>
      </c>
      <c r="S8" s="6"/>
      <c r="T8" s="6">
        <v>61</v>
      </c>
      <c r="U8" s="34">
        <v>14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588</v>
      </c>
      <c r="C10" s="6">
        <v>83</v>
      </c>
      <c r="D10" s="6"/>
      <c r="E10" s="7">
        <v>582</v>
      </c>
      <c r="F10" s="7">
        <v>83</v>
      </c>
      <c r="G10" s="7"/>
      <c r="H10" s="7">
        <v>2</v>
      </c>
      <c r="I10" s="7">
        <v>0</v>
      </c>
      <c r="J10" s="7"/>
      <c r="K10" s="7">
        <v>0</v>
      </c>
      <c r="L10" s="7">
        <v>0</v>
      </c>
      <c r="M10" s="7"/>
      <c r="N10" s="7">
        <v>4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9</v>
      </c>
      <c r="C11" s="6">
        <v>3</v>
      </c>
      <c r="D11" s="6"/>
      <c r="E11" s="7">
        <v>9</v>
      </c>
      <c r="F11" s="7">
        <v>3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5129</v>
      </c>
      <c r="C12" s="6">
        <v>1093</v>
      </c>
      <c r="D12" s="6"/>
      <c r="E12" s="7">
        <v>5067</v>
      </c>
      <c r="F12" s="7">
        <v>1093</v>
      </c>
      <c r="G12" s="7"/>
      <c r="H12" s="7">
        <v>6</v>
      </c>
      <c r="I12" s="7">
        <v>0</v>
      </c>
      <c r="J12" s="7"/>
      <c r="K12" s="7">
        <v>0</v>
      </c>
      <c r="L12" s="7">
        <v>0</v>
      </c>
      <c r="M12" s="7"/>
      <c r="N12" s="7">
        <v>56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596</v>
      </c>
      <c r="C14" s="6">
        <v>43</v>
      </c>
      <c r="D14" s="6"/>
      <c r="E14" s="7">
        <v>593</v>
      </c>
      <c r="F14" s="7">
        <v>43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3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4</v>
      </c>
      <c r="C15" s="6">
        <v>2</v>
      </c>
      <c r="D15" s="6"/>
      <c r="E15" s="7">
        <v>3</v>
      </c>
      <c r="F15" s="7">
        <v>2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1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61</v>
      </c>
      <c r="C16" s="6">
        <v>14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61</v>
      </c>
      <c r="U16" s="36">
        <v>14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11</v>
      </c>
      <c r="C18" s="6">
        <v>4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11</v>
      </c>
      <c r="L18" s="7">
        <v>4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34</v>
      </c>
      <c r="C19" s="6">
        <v>13</v>
      </c>
      <c r="D19" s="6"/>
      <c r="E19" s="7">
        <v>13</v>
      </c>
      <c r="F19" s="7">
        <v>6</v>
      </c>
      <c r="G19" s="7"/>
      <c r="H19" s="7">
        <v>0</v>
      </c>
      <c r="I19" s="7">
        <v>0</v>
      </c>
      <c r="J19" s="7"/>
      <c r="K19" s="7">
        <v>4</v>
      </c>
      <c r="L19" s="7">
        <v>4</v>
      </c>
      <c r="M19" s="7"/>
      <c r="N19" s="7">
        <v>0</v>
      </c>
      <c r="O19" s="7">
        <v>0</v>
      </c>
      <c r="P19" s="7"/>
      <c r="Q19" s="7">
        <v>17</v>
      </c>
      <c r="R19" s="7">
        <v>3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0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</sheetData>
  <mergeCells count="10">
    <mergeCell ref="B4:U4"/>
    <mergeCell ref="Q5:R5"/>
    <mergeCell ref="T5:U5"/>
    <mergeCell ref="A21:T21"/>
    <mergeCell ref="A4:A6"/>
    <mergeCell ref="B5:C5"/>
    <mergeCell ref="E5:F5"/>
    <mergeCell ref="H5:I5"/>
    <mergeCell ref="K5:L5"/>
    <mergeCell ref="N5:O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27" t="s">
        <v>25</v>
      </c>
      <c r="B3" s="28"/>
      <c r="C3" s="28"/>
      <c r="D3" s="46"/>
      <c r="E3" s="28"/>
      <c r="F3" s="28"/>
      <c r="G3" s="46"/>
      <c r="H3" s="28"/>
      <c r="I3" s="28"/>
      <c r="J3" s="46"/>
      <c r="K3" s="28"/>
      <c r="L3" s="28"/>
      <c r="M3" s="46"/>
      <c r="N3" s="28"/>
      <c r="O3" s="28"/>
      <c r="P3" s="46"/>
      <c r="Q3" s="28"/>
      <c r="R3" s="28"/>
      <c r="S3" s="46"/>
      <c r="T3" s="28"/>
      <c r="U3" s="28"/>
      <c r="V3" s="28"/>
      <c r="W3" s="28"/>
      <c r="X3" s="28"/>
      <c r="Y3" s="28"/>
      <c r="Z3" s="28"/>
      <c r="AA3" s="28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8118</v>
      </c>
      <c r="C8" s="6">
        <v>1611</v>
      </c>
      <c r="D8" s="6"/>
      <c r="E8" s="6">
        <v>7888</v>
      </c>
      <c r="F8" s="6">
        <v>1587</v>
      </c>
      <c r="G8" s="6"/>
      <c r="H8" s="6">
        <v>7</v>
      </c>
      <c r="I8" s="6">
        <v>0</v>
      </c>
      <c r="J8" s="6"/>
      <c r="K8" s="6">
        <v>21</v>
      </c>
      <c r="L8" s="6">
        <v>8</v>
      </c>
      <c r="M8" s="6"/>
      <c r="N8" s="6">
        <v>62</v>
      </c>
      <c r="O8" s="6">
        <v>0</v>
      </c>
      <c r="P8" s="6"/>
      <c r="Q8" s="6">
        <v>25</v>
      </c>
      <c r="R8" s="6">
        <v>4</v>
      </c>
      <c r="S8" s="6"/>
      <c r="T8" s="6">
        <v>115</v>
      </c>
      <c r="U8" s="34">
        <v>12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552</v>
      </c>
      <c r="C10" s="6">
        <v>80</v>
      </c>
      <c r="D10" s="6"/>
      <c r="E10" s="7">
        <v>547</v>
      </c>
      <c r="F10" s="7">
        <v>80</v>
      </c>
      <c r="G10" s="7"/>
      <c r="H10" s="7">
        <v>3</v>
      </c>
      <c r="I10" s="7">
        <v>0</v>
      </c>
      <c r="J10" s="7"/>
      <c r="K10" s="7">
        <v>0</v>
      </c>
      <c r="L10" s="7">
        <v>0</v>
      </c>
      <c r="M10" s="7"/>
      <c r="N10" s="7">
        <v>2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6</v>
      </c>
      <c r="C11" s="6">
        <v>2</v>
      </c>
      <c r="D11" s="6"/>
      <c r="E11" s="7">
        <v>6</v>
      </c>
      <c r="F11" s="7">
        <v>2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6552</v>
      </c>
      <c r="C12" s="6">
        <v>1409</v>
      </c>
      <c r="D12" s="6"/>
      <c r="E12" s="7">
        <v>6491</v>
      </c>
      <c r="F12" s="7">
        <v>1409</v>
      </c>
      <c r="G12" s="7"/>
      <c r="H12" s="7">
        <v>4</v>
      </c>
      <c r="I12" s="7">
        <v>0</v>
      </c>
      <c r="J12" s="7"/>
      <c r="K12" s="7">
        <v>0</v>
      </c>
      <c r="L12" s="7">
        <v>0</v>
      </c>
      <c r="M12" s="7"/>
      <c r="N12" s="7">
        <v>57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830</v>
      </c>
      <c r="C14" s="6">
        <v>90</v>
      </c>
      <c r="D14" s="6"/>
      <c r="E14" s="7">
        <v>827</v>
      </c>
      <c r="F14" s="7">
        <v>90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3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5</v>
      </c>
      <c r="C15" s="6">
        <v>2</v>
      </c>
      <c r="D15" s="6"/>
      <c r="E15" s="7">
        <v>5</v>
      </c>
      <c r="F15" s="7">
        <v>2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115</v>
      </c>
      <c r="C16" s="6">
        <v>12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115</v>
      </c>
      <c r="U16" s="36">
        <v>12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19</v>
      </c>
      <c r="C18" s="6">
        <v>7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19</v>
      </c>
      <c r="L18" s="7">
        <v>7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39</v>
      </c>
      <c r="C19" s="6">
        <v>9</v>
      </c>
      <c r="D19" s="6"/>
      <c r="E19" s="7">
        <v>12</v>
      </c>
      <c r="F19" s="7">
        <v>4</v>
      </c>
      <c r="G19" s="7"/>
      <c r="H19" s="7">
        <v>0</v>
      </c>
      <c r="I19" s="7">
        <v>0</v>
      </c>
      <c r="J19" s="7"/>
      <c r="K19" s="7">
        <v>2</v>
      </c>
      <c r="L19" s="7">
        <v>1</v>
      </c>
      <c r="M19" s="7"/>
      <c r="N19" s="7">
        <v>0</v>
      </c>
      <c r="O19" s="7">
        <v>0</v>
      </c>
      <c r="P19" s="7"/>
      <c r="Q19" s="7">
        <v>25</v>
      </c>
      <c r="R19" s="7">
        <v>4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0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</sheetData>
  <mergeCells count="10">
    <mergeCell ref="B4:U4"/>
    <mergeCell ref="Q5:R5"/>
    <mergeCell ref="T5:U5"/>
    <mergeCell ref="A21:T21"/>
    <mergeCell ref="A4:A6"/>
    <mergeCell ref="B5:C5"/>
    <mergeCell ref="E5:F5"/>
    <mergeCell ref="H5:I5"/>
    <mergeCell ref="K5:L5"/>
    <mergeCell ref="N5:O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7563</v>
      </c>
      <c r="C8" s="6">
        <v>1529</v>
      </c>
      <c r="D8" s="6"/>
      <c r="E8" s="6">
        <v>7392</v>
      </c>
      <c r="F8" s="6">
        <v>1484</v>
      </c>
      <c r="G8" s="6"/>
      <c r="H8" s="6">
        <v>6</v>
      </c>
      <c r="I8" s="6">
        <v>0</v>
      </c>
      <c r="J8" s="6"/>
      <c r="K8" s="6">
        <v>50</v>
      </c>
      <c r="L8" s="6">
        <v>35</v>
      </c>
      <c r="M8" s="6"/>
      <c r="N8" s="6">
        <v>41</v>
      </c>
      <c r="O8" s="6">
        <v>0</v>
      </c>
      <c r="P8" s="6"/>
      <c r="Q8" s="6">
        <v>9</v>
      </c>
      <c r="R8" s="6">
        <v>1</v>
      </c>
      <c r="S8" s="6"/>
      <c r="T8" s="6">
        <v>65</v>
      </c>
      <c r="U8" s="34">
        <v>9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501</v>
      </c>
      <c r="C10" s="6">
        <v>75</v>
      </c>
      <c r="D10" s="6"/>
      <c r="E10" s="7">
        <v>500</v>
      </c>
      <c r="F10" s="7">
        <v>75</v>
      </c>
      <c r="G10" s="7"/>
      <c r="H10" s="7">
        <v>1</v>
      </c>
      <c r="I10" s="7">
        <v>0</v>
      </c>
      <c r="J10" s="7"/>
      <c r="K10" s="7">
        <v>0</v>
      </c>
      <c r="L10" s="7">
        <v>0</v>
      </c>
      <c r="M10" s="7"/>
      <c r="N10" s="7">
        <v>0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23</v>
      </c>
      <c r="C11" s="6">
        <v>14</v>
      </c>
      <c r="D11" s="6"/>
      <c r="E11" s="7">
        <v>23</v>
      </c>
      <c r="F11" s="7">
        <v>14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6017</v>
      </c>
      <c r="C12" s="6">
        <v>1326</v>
      </c>
      <c r="D12" s="6"/>
      <c r="E12" s="7">
        <v>5974</v>
      </c>
      <c r="F12" s="7">
        <v>1326</v>
      </c>
      <c r="G12" s="7"/>
      <c r="H12" s="7">
        <v>5</v>
      </c>
      <c r="I12" s="7">
        <v>0</v>
      </c>
      <c r="J12" s="7"/>
      <c r="K12" s="7">
        <v>0</v>
      </c>
      <c r="L12" s="7">
        <v>0</v>
      </c>
      <c r="M12" s="7"/>
      <c r="N12" s="7">
        <v>38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886</v>
      </c>
      <c r="C14" s="6">
        <v>67</v>
      </c>
      <c r="D14" s="6"/>
      <c r="E14" s="7">
        <v>883</v>
      </c>
      <c r="F14" s="7">
        <v>67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3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6</v>
      </c>
      <c r="C15" s="6">
        <v>1</v>
      </c>
      <c r="D15" s="6"/>
      <c r="E15" s="7">
        <v>3</v>
      </c>
      <c r="F15" s="7">
        <v>0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3</v>
      </c>
      <c r="R15" s="7">
        <v>1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65</v>
      </c>
      <c r="C16" s="6">
        <v>9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65</v>
      </c>
      <c r="U16" s="36">
        <v>9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15</v>
      </c>
      <c r="C18" s="6">
        <v>9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15</v>
      </c>
      <c r="L18" s="7">
        <v>9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50</v>
      </c>
      <c r="C19" s="6">
        <v>28</v>
      </c>
      <c r="D19" s="6"/>
      <c r="E19" s="7">
        <v>9</v>
      </c>
      <c r="F19" s="7">
        <v>2</v>
      </c>
      <c r="G19" s="7"/>
      <c r="H19" s="7">
        <v>0</v>
      </c>
      <c r="I19" s="7">
        <v>0</v>
      </c>
      <c r="J19" s="7"/>
      <c r="K19" s="7">
        <v>35</v>
      </c>
      <c r="L19" s="7">
        <v>26</v>
      </c>
      <c r="M19" s="7"/>
      <c r="N19" s="7">
        <v>0</v>
      </c>
      <c r="O19" s="7">
        <v>0</v>
      </c>
      <c r="P19" s="7"/>
      <c r="Q19" s="7">
        <v>6</v>
      </c>
      <c r="R19" s="7">
        <v>0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B4:U4"/>
    <mergeCell ref="Q5:R5"/>
    <mergeCell ref="T5:U5"/>
    <mergeCell ref="A4:A6"/>
    <mergeCell ref="B5:C5"/>
    <mergeCell ref="E5:F5"/>
    <mergeCell ref="H5:I5"/>
    <mergeCell ref="K5:L5"/>
    <mergeCell ref="N5:O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7735</v>
      </c>
      <c r="C8" s="6">
        <v>1264</v>
      </c>
      <c r="D8" s="6"/>
      <c r="E8" s="6">
        <v>7557</v>
      </c>
      <c r="F8" s="6">
        <v>1214</v>
      </c>
      <c r="G8" s="6"/>
      <c r="H8" s="6">
        <v>3</v>
      </c>
      <c r="I8" s="6">
        <v>1</v>
      </c>
      <c r="J8" s="6"/>
      <c r="K8" s="6">
        <v>42</v>
      </c>
      <c r="L8" s="6">
        <v>32</v>
      </c>
      <c r="M8" s="6"/>
      <c r="N8" s="6">
        <v>42</v>
      </c>
      <c r="O8" s="6">
        <v>0</v>
      </c>
      <c r="P8" s="6"/>
      <c r="Q8" s="6">
        <v>16</v>
      </c>
      <c r="R8" s="6">
        <v>2</v>
      </c>
      <c r="S8" s="6"/>
      <c r="T8" s="6">
        <v>75</v>
      </c>
      <c r="U8" s="34">
        <v>15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592</v>
      </c>
      <c r="C10" s="6">
        <v>65</v>
      </c>
      <c r="D10" s="6"/>
      <c r="E10" s="7">
        <v>592</v>
      </c>
      <c r="F10" s="7">
        <v>65</v>
      </c>
      <c r="G10" s="7"/>
      <c r="H10" s="7">
        <v>0</v>
      </c>
      <c r="I10" s="7">
        <v>0</v>
      </c>
      <c r="J10" s="7"/>
      <c r="K10" s="7">
        <v>0</v>
      </c>
      <c r="L10" s="7">
        <v>0</v>
      </c>
      <c r="M10" s="7"/>
      <c r="N10" s="7">
        <v>0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37</v>
      </c>
      <c r="C11" s="6">
        <v>13</v>
      </c>
      <c r="D11" s="6"/>
      <c r="E11" s="7">
        <v>37</v>
      </c>
      <c r="F11" s="7">
        <v>13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5971</v>
      </c>
      <c r="C12" s="6">
        <v>1052</v>
      </c>
      <c r="D12" s="6"/>
      <c r="E12" s="7">
        <v>5929</v>
      </c>
      <c r="F12" s="7">
        <v>1052</v>
      </c>
      <c r="G12" s="7"/>
      <c r="H12" s="7">
        <v>2</v>
      </c>
      <c r="I12" s="7">
        <v>0</v>
      </c>
      <c r="J12" s="7"/>
      <c r="K12" s="7">
        <v>0</v>
      </c>
      <c r="L12" s="7">
        <v>0</v>
      </c>
      <c r="M12" s="7"/>
      <c r="N12" s="7">
        <v>40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993</v>
      </c>
      <c r="C14" s="6">
        <v>83</v>
      </c>
      <c r="D14" s="6"/>
      <c r="E14" s="7">
        <v>990</v>
      </c>
      <c r="F14" s="7">
        <v>82</v>
      </c>
      <c r="G14" s="7"/>
      <c r="H14" s="7">
        <v>1</v>
      </c>
      <c r="I14" s="7">
        <v>1</v>
      </c>
      <c r="J14" s="7"/>
      <c r="K14" s="7">
        <v>0</v>
      </c>
      <c r="L14" s="7">
        <v>0</v>
      </c>
      <c r="M14" s="7"/>
      <c r="N14" s="7">
        <v>2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1</v>
      </c>
      <c r="C15" s="6">
        <v>1</v>
      </c>
      <c r="D15" s="6"/>
      <c r="E15" s="7">
        <v>1</v>
      </c>
      <c r="F15" s="7">
        <v>1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75</v>
      </c>
      <c r="C16" s="6">
        <v>15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75</v>
      </c>
      <c r="U16" s="36">
        <v>15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15</v>
      </c>
      <c r="C18" s="6">
        <v>9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15</v>
      </c>
      <c r="L18" s="7">
        <v>9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51</v>
      </c>
      <c r="C19" s="6">
        <v>26</v>
      </c>
      <c r="D19" s="6"/>
      <c r="E19" s="7">
        <v>8</v>
      </c>
      <c r="F19" s="7">
        <v>1</v>
      </c>
      <c r="G19" s="7"/>
      <c r="H19" s="7">
        <v>0</v>
      </c>
      <c r="I19" s="7">
        <v>0</v>
      </c>
      <c r="J19" s="7"/>
      <c r="K19" s="7">
        <v>27</v>
      </c>
      <c r="L19" s="7">
        <v>23</v>
      </c>
      <c r="M19" s="7"/>
      <c r="N19" s="7">
        <v>0</v>
      </c>
      <c r="O19" s="7">
        <v>0</v>
      </c>
      <c r="P19" s="7"/>
      <c r="Q19" s="7">
        <v>16</v>
      </c>
      <c r="R19" s="7">
        <v>2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A4:A6"/>
    <mergeCell ref="B4:U4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9266</v>
      </c>
      <c r="C8" s="6">
        <v>1335</v>
      </c>
      <c r="D8" s="6"/>
      <c r="E8" s="6">
        <v>9016</v>
      </c>
      <c r="F8" s="6">
        <v>1279</v>
      </c>
      <c r="G8" s="6"/>
      <c r="H8" s="6">
        <v>15</v>
      </c>
      <c r="I8" s="6">
        <v>1</v>
      </c>
      <c r="J8" s="6"/>
      <c r="K8" s="6">
        <v>32</v>
      </c>
      <c r="L8" s="6">
        <v>20</v>
      </c>
      <c r="M8" s="6"/>
      <c r="N8" s="6">
        <v>54</v>
      </c>
      <c r="O8" s="6">
        <v>1</v>
      </c>
      <c r="P8" s="6"/>
      <c r="Q8" s="6">
        <v>24</v>
      </c>
      <c r="R8" s="6">
        <v>4</v>
      </c>
      <c r="S8" s="6"/>
      <c r="T8" s="6">
        <v>125</v>
      </c>
      <c r="U8" s="34">
        <v>30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586</v>
      </c>
      <c r="C10" s="6">
        <v>69</v>
      </c>
      <c r="D10" s="6"/>
      <c r="E10" s="7">
        <v>581</v>
      </c>
      <c r="F10" s="7">
        <v>68</v>
      </c>
      <c r="G10" s="7"/>
      <c r="H10" s="7">
        <v>4</v>
      </c>
      <c r="I10" s="7">
        <v>0</v>
      </c>
      <c r="J10" s="7"/>
      <c r="K10" s="7">
        <v>0</v>
      </c>
      <c r="L10" s="7">
        <v>0</v>
      </c>
      <c r="M10" s="7"/>
      <c r="N10" s="7">
        <v>1</v>
      </c>
      <c r="O10" s="7">
        <v>1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31</v>
      </c>
      <c r="C11" s="6">
        <v>5</v>
      </c>
      <c r="D11" s="6"/>
      <c r="E11" s="7">
        <v>31</v>
      </c>
      <c r="F11" s="7">
        <v>5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6948</v>
      </c>
      <c r="C12" s="6">
        <v>1106</v>
      </c>
      <c r="D12" s="6"/>
      <c r="E12" s="7">
        <v>6887</v>
      </c>
      <c r="F12" s="7">
        <v>1105</v>
      </c>
      <c r="G12" s="7"/>
      <c r="H12" s="7">
        <v>11</v>
      </c>
      <c r="I12" s="7">
        <v>1</v>
      </c>
      <c r="J12" s="7"/>
      <c r="K12" s="7">
        <v>0</v>
      </c>
      <c r="L12" s="7">
        <v>0</v>
      </c>
      <c r="M12" s="7"/>
      <c r="N12" s="7">
        <v>50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1506</v>
      </c>
      <c r="C14" s="6">
        <v>94</v>
      </c>
      <c r="D14" s="6"/>
      <c r="E14" s="7">
        <v>1503</v>
      </c>
      <c r="F14" s="7">
        <v>94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3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10</v>
      </c>
      <c r="C15" s="6">
        <v>4</v>
      </c>
      <c r="D15" s="6"/>
      <c r="E15" s="7">
        <v>5</v>
      </c>
      <c r="F15" s="7">
        <v>3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5</v>
      </c>
      <c r="R15" s="7">
        <v>1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125</v>
      </c>
      <c r="C16" s="6">
        <v>30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125</v>
      </c>
      <c r="U16" s="36">
        <v>30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18</v>
      </c>
      <c r="C18" s="6">
        <v>9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17</v>
      </c>
      <c r="L18" s="7">
        <v>8</v>
      </c>
      <c r="M18" s="7"/>
      <c r="N18" s="7">
        <v>0</v>
      </c>
      <c r="O18" s="7">
        <v>0</v>
      </c>
      <c r="P18" s="7"/>
      <c r="Q18" s="7">
        <v>1</v>
      </c>
      <c r="R18" s="7">
        <v>1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42</v>
      </c>
      <c r="C19" s="6">
        <v>18</v>
      </c>
      <c r="D19" s="6"/>
      <c r="E19" s="7">
        <v>9</v>
      </c>
      <c r="F19" s="7">
        <v>4</v>
      </c>
      <c r="G19" s="7"/>
      <c r="H19" s="7">
        <v>0</v>
      </c>
      <c r="I19" s="7">
        <v>0</v>
      </c>
      <c r="J19" s="7"/>
      <c r="K19" s="7">
        <v>15</v>
      </c>
      <c r="L19" s="7">
        <v>12</v>
      </c>
      <c r="M19" s="7"/>
      <c r="N19" s="7">
        <v>0</v>
      </c>
      <c r="O19" s="7">
        <v>0</v>
      </c>
      <c r="P19" s="7"/>
      <c r="Q19" s="7">
        <v>18</v>
      </c>
      <c r="R19" s="7">
        <v>2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A4:A6"/>
    <mergeCell ref="B4:U4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6644</v>
      </c>
      <c r="C8" s="6">
        <v>1029</v>
      </c>
      <c r="D8" s="6"/>
      <c r="E8" s="6">
        <v>6407</v>
      </c>
      <c r="F8" s="6">
        <v>968</v>
      </c>
      <c r="G8" s="6"/>
      <c r="H8" s="6">
        <v>7</v>
      </c>
      <c r="I8" s="6">
        <v>0</v>
      </c>
      <c r="J8" s="6"/>
      <c r="K8" s="6">
        <v>27</v>
      </c>
      <c r="L8" s="6">
        <v>10</v>
      </c>
      <c r="M8" s="6"/>
      <c r="N8" s="6">
        <v>48</v>
      </c>
      <c r="O8" s="6">
        <v>0</v>
      </c>
      <c r="P8" s="6"/>
      <c r="Q8" s="6">
        <v>24</v>
      </c>
      <c r="R8" s="6">
        <v>2</v>
      </c>
      <c r="S8" s="6"/>
      <c r="T8" s="6">
        <v>131</v>
      </c>
      <c r="U8" s="34">
        <v>49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530</v>
      </c>
      <c r="C10" s="6">
        <v>66</v>
      </c>
      <c r="D10" s="6"/>
      <c r="E10" s="7">
        <v>525</v>
      </c>
      <c r="F10" s="7">
        <v>66</v>
      </c>
      <c r="G10" s="7"/>
      <c r="H10" s="7">
        <v>1</v>
      </c>
      <c r="I10" s="7">
        <v>0</v>
      </c>
      <c r="J10" s="7"/>
      <c r="K10" s="7">
        <v>0</v>
      </c>
      <c r="L10" s="7">
        <v>0</v>
      </c>
      <c r="M10" s="7"/>
      <c r="N10" s="7">
        <v>4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23</v>
      </c>
      <c r="C11" s="6">
        <v>13</v>
      </c>
      <c r="D11" s="6"/>
      <c r="E11" s="7">
        <v>23</v>
      </c>
      <c r="F11" s="7">
        <v>13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4698</v>
      </c>
      <c r="C12" s="6">
        <v>802</v>
      </c>
      <c r="D12" s="6"/>
      <c r="E12" s="7">
        <v>4649</v>
      </c>
      <c r="F12" s="7">
        <v>802</v>
      </c>
      <c r="G12" s="7"/>
      <c r="H12" s="7">
        <v>6</v>
      </c>
      <c r="I12" s="7">
        <v>0</v>
      </c>
      <c r="J12" s="7"/>
      <c r="K12" s="7">
        <v>0</v>
      </c>
      <c r="L12" s="7">
        <v>0</v>
      </c>
      <c r="M12" s="7"/>
      <c r="N12" s="7">
        <v>43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1190</v>
      </c>
      <c r="C14" s="6">
        <v>84</v>
      </c>
      <c r="D14" s="6"/>
      <c r="E14" s="7">
        <v>1189</v>
      </c>
      <c r="F14" s="7">
        <v>84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1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23</v>
      </c>
      <c r="C15" s="6">
        <v>2</v>
      </c>
      <c r="D15" s="6"/>
      <c r="E15" s="7">
        <v>20</v>
      </c>
      <c r="F15" s="7">
        <v>2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3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131</v>
      </c>
      <c r="C16" s="6">
        <v>49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131</v>
      </c>
      <c r="U16" s="36">
        <v>49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20</v>
      </c>
      <c r="C18" s="6">
        <v>6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20</v>
      </c>
      <c r="L18" s="7">
        <v>6</v>
      </c>
      <c r="M18" s="7"/>
      <c r="N18" s="7">
        <v>0</v>
      </c>
      <c r="O18" s="7">
        <v>0</v>
      </c>
      <c r="P18" s="7"/>
      <c r="Q18" s="7">
        <v>0</v>
      </c>
      <c r="R18" s="7">
        <v>0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29</v>
      </c>
      <c r="C19" s="6">
        <v>7</v>
      </c>
      <c r="D19" s="6"/>
      <c r="E19" s="7">
        <v>1</v>
      </c>
      <c r="F19" s="7">
        <v>1</v>
      </c>
      <c r="G19" s="7"/>
      <c r="H19" s="7">
        <v>0</v>
      </c>
      <c r="I19" s="7">
        <v>0</v>
      </c>
      <c r="J19" s="7"/>
      <c r="K19" s="7">
        <v>7</v>
      </c>
      <c r="L19" s="7">
        <v>4</v>
      </c>
      <c r="M19" s="7"/>
      <c r="N19" s="7">
        <v>0</v>
      </c>
      <c r="O19" s="7">
        <v>0</v>
      </c>
      <c r="P19" s="7"/>
      <c r="Q19" s="7">
        <v>21</v>
      </c>
      <c r="R19" s="7">
        <v>2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A4:A6"/>
    <mergeCell ref="B4:U4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5.7109375" style="0" customWidth="1"/>
    <col min="3" max="3" width="9.8515625" style="0" customWidth="1"/>
    <col min="4" max="4" width="0.85546875" style="44" customWidth="1"/>
    <col min="5" max="5" width="5.7109375" style="0" customWidth="1"/>
    <col min="6" max="6" width="9.8515625" style="0" customWidth="1"/>
    <col min="7" max="7" width="0.85546875" style="44" customWidth="1"/>
    <col min="8" max="8" width="4.8515625" style="0" customWidth="1"/>
    <col min="9" max="9" width="9.8515625" style="0" customWidth="1"/>
    <col min="10" max="10" width="0.85546875" style="44" customWidth="1"/>
    <col min="11" max="11" width="4.8515625" style="0" customWidth="1"/>
    <col min="12" max="12" width="9.8515625" style="0" customWidth="1"/>
    <col min="13" max="13" width="0.85546875" style="44" customWidth="1"/>
    <col min="14" max="14" width="4.8515625" style="0" customWidth="1"/>
    <col min="15" max="15" width="9.8515625" style="0" customWidth="1"/>
    <col min="16" max="16" width="0.85546875" style="44" customWidth="1"/>
    <col min="17" max="17" width="4.8515625" style="0" customWidth="1"/>
    <col min="18" max="18" width="9.8515625" style="0" customWidth="1"/>
    <col min="19" max="19" width="0.85546875" style="44" customWidth="1"/>
    <col min="20" max="20" width="4.8515625" style="0" customWidth="1"/>
    <col min="21" max="21" width="9.8515625" style="0" customWidth="1"/>
  </cols>
  <sheetData>
    <row r="1" ht="12.75">
      <c r="A1" s="29" t="s">
        <v>23</v>
      </c>
    </row>
    <row r="3" spans="1:27" s="8" customFormat="1" ht="11.2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1" ht="12.75">
      <c r="A4" s="53" t="s">
        <v>0</v>
      </c>
      <c r="B4" s="49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1" ht="16.5" customHeight="1">
      <c r="A5" s="54"/>
      <c r="B5" s="51" t="s">
        <v>6</v>
      </c>
      <c r="C5" s="51"/>
      <c r="D5" s="45"/>
      <c r="E5" s="51" t="s">
        <v>1</v>
      </c>
      <c r="F5" s="51"/>
      <c r="G5" s="45"/>
      <c r="H5" s="51" t="s">
        <v>2</v>
      </c>
      <c r="I5" s="51"/>
      <c r="J5" s="45"/>
      <c r="K5" s="51" t="s">
        <v>3</v>
      </c>
      <c r="L5" s="51"/>
      <c r="M5" s="45"/>
      <c r="N5" s="51" t="s">
        <v>4</v>
      </c>
      <c r="O5" s="51"/>
      <c r="P5" s="45"/>
      <c r="Q5" s="51" t="s">
        <v>19</v>
      </c>
      <c r="R5" s="51"/>
      <c r="S5" s="45"/>
      <c r="T5" s="51" t="s">
        <v>5</v>
      </c>
      <c r="U5" s="52"/>
    </row>
    <row r="6" spans="1:21" ht="26.25" customHeight="1">
      <c r="A6" s="55"/>
      <c r="B6" s="42" t="s">
        <v>6</v>
      </c>
      <c r="C6" s="43" t="s">
        <v>17</v>
      </c>
      <c r="D6" s="43"/>
      <c r="E6" s="42" t="s">
        <v>6</v>
      </c>
      <c r="F6" s="43" t="s">
        <v>17</v>
      </c>
      <c r="G6" s="43"/>
      <c r="H6" s="42" t="s">
        <v>6</v>
      </c>
      <c r="I6" s="43" t="s">
        <v>17</v>
      </c>
      <c r="J6" s="43"/>
      <c r="K6" s="42" t="s">
        <v>6</v>
      </c>
      <c r="L6" s="43" t="s">
        <v>17</v>
      </c>
      <c r="M6" s="43"/>
      <c r="N6" s="42" t="s">
        <v>6</v>
      </c>
      <c r="O6" s="43" t="s">
        <v>17</v>
      </c>
      <c r="P6" s="43"/>
      <c r="Q6" s="42" t="s">
        <v>6</v>
      </c>
      <c r="R6" s="43" t="s">
        <v>17</v>
      </c>
      <c r="S6" s="43"/>
      <c r="T6" s="42" t="s">
        <v>6</v>
      </c>
      <c r="U6" s="47" t="s">
        <v>17</v>
      </c>
    </row>
    <row r="7" spans="1:21" ht="12.75">
      <c r="A7" s="3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2"/>
    </row>
    <row r="8" spans="1:21" ht="12.75">
      <c r="A8" s="33" t="s">
        <v>6</v>
      </c>
      <c r="B8" s="6">
        <v>3510</v>
      </c>
      <c r="C8" s="6">
        <v>525</v>
      </c>
      <c r="D8" s="6"/>
      <c r="E8" s="6">
        <v>3340</v>
      </c>
      <c r="F8" s="6">
        <v>491</v>
      </c>
      <c r="G8" s="6"/>
      <c r="H8" s="6">
        <v>4</v>
      </c>
      <c r="I8" s="6">
        <v>1</v>
      </c>
      <c r="J8" s="6"/>
      <c r="K8" s="6">
        <v>29</v>
      </c>
      <c r="L8" s="6">
        <v>17</v>
      </c>
      <c r="M8" s="6"/>
      <c r="N8" s="6">
        <v>50</v>
      </c>
      <c r="O8" s="6">
        <v>0</v>
      </c>
      <c r="P8" s="6"/>
      <c r="Q8" s="6">
        <v>21</v>
      </c>
      <c r="R8" s="6">
        <v>3</v>
      </c>
      <c r="S8" s="6"/>
      <c r="T8" s="6">
        <v>66</v>
      </c>
      <c r="U8" s="34">
        <v>13</v>
      </c>
    </row>
    <row r="9" spans="1:21" ht="12.75">
      <c r="A9" s="3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5"/>
    </row>
    <row r="10" spans="1:21" ht="12.75">
      <c r="A10" s="33" t="s">
        <v>7</v>
      </c>
      <c r="B10" s="6">
        <v>213</v>
      </c>
      <c r="C10" s="6">
        <v>28</v>
      </c>
      <c r="D10" s="6"/>
      <c r="E10" s="7">
        <v>213</v>
      </c>
      <c r="F10" s="7">
        <v>28</v>
      </c>
      <c r="G10" s="7"/>
      <c r="H10" s="7">
        <v>0</v>
      </c>
      <c r="I10" s="7">
        <v>0</v>
      </c>
      <c r="J10" s="7"/>
      <c r="K10" s="7">
        <v>0</v>
      </c>
      <c r="L10" s="7">
        <v>0</v>
      </c>
      <c r="M10" s="7"/>
      <c r="N10" s="7">
        <v>0</v>
      </c>
      <c r="O10" s="7">
        <v>0</v>
      </c>
      <c r="P10" s="7"/>
      <c r="Q10" s="7">
        <v>0</v>
      </c>
      <c r="R10" s="7">
        <v>0</v>
      </c>
      <c r="S10" s="7"/>
      <c r="T10" s="7">
        <v>0</v>
      </c>
      <c r="U10" s="36">
        <v>0</v>
      </c>
    </row>
    <row r="11" spans="1:21" ht="12.75">
      <c r="A11" s="33" t="s">
        <v>8</v>
      </c>
      <c r="B11" s="6">
        <v>10</v>
      </c>
      <c r="C11" s="6">
        <v>3</v>
      </c>
      <c r="D11" s="6"/>
      <c r="E11" s="7">
        <v>10</v>
      </c>
      <c r="F11" s="7">
        <v>3</v>
      </c>
      <c r="G11" s="7"/>
      <c r="H11" s="7">
        <v>0</v>
      </c>
      <c r="I11" s="7">
        <v>0</v>
      </c>
      <c r="J11" s="7"/>
      <c r="K11" s="7">
        <v>0</v>
      </c>
      <c r="L11" s="7">
        <v>0</v>
      </c>
      <c r="M11" s="7"/>
      <c r="N11" s="7">
        <v>0</v>
      </c>
      <c r="O11" s="7">
        <v>0</v>
      </c>
      <c r="P11" s="7"/>
      <c r="Q11" s="7">
        <v>0</v>
      </c>
      <c r="R11" s="7">
        <v>0</v>
      </c>
      <c r="S11" s="7"/>
      <c r="T11" s="7">
        <v>0</v>
      </c>
      <c r="U11" s="36">
        <v>0</v>
      </c>
    </row>
    <row r="12" spans="1:21" ht="12.75">
      <c r="A12" s="33" t="s">
        <v>9</v>
      </c>
      <c r="B12" s="6">
        <v>2535</v>
      </c>
      <c r="C12" s="6">
        <v>413</v>
      </c>
      <c r="D12" s="6"/>
      <c r="E12" s="7">
        <v>2484</v>
      </c>
      <c r="F12" s="7">
        <v>412</v>
      </c>
      <c r="G12" s="7"/>
      <c r="H12" s="7">
        <v>4</v>
      </c>
      <c r="I12" s="7">
        <v>1</v>
      </c>
      <c r="J12" s="7"/>
      <c r="K12" s="7">
        <v>0</v>
      </c>
      <c r="L12" s="7">
        <v>0</v>
      </c>
      <c r="M12" s="7"/>
      <c r="N12" s="7">
        <v>47</v>
      </c>
      <c r="O12" s="7">
        <v>0</v>
      </c>
      <c r="P12" s="7"/>
      <c r="Q12" s="7">
        <v>0</v>
      </c>
      <c r="R12" s="7">
        <v>0</v>
      </c>
      <c r="S12" s="7"/>
      <c r="T12" s="7">
        <v>0</v>
      </c>
      <c r="U12" s="36">
        <v>0</v>
      </c>
    </row>
    <row r="13" spans="1:21" ht="12.75">
      <c r="A13" s="33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35"/>
    </row>
    <row r="14" spans="1:21" ht="12.75">
      <c r="A14" s="33" t="s">
        <v>10</v>
      </c>
      <c r="B14" s="6">
        <v>622</v>
      </c>
      <c r="C14" s="6">
        <v>42</v>
      </c>
      <c r="D14" s="6"/>
      <c r="E14" s="7">
        <v>619</v>
      </c>
      <c r="F14" s="7">
        <v>42</v>
      </c>
      <c r="G14" s="7"/>
      <c r="H14" s="7">
        <v>0</v>
      </c>
      <c r="I14" s="7">
        <v>0</v>
      </c>
      <c r="J14" s="7"/>
      <c r="K14" s="7">
        <v>0</v>
      </c>
      <c r="L14" s="7">
        <v>0</v>
      </c>
      <c r="M14" s="7"/>
      <c r="N14" s="7">
        <v>3</v>
      </c>
      <c r="O14" s="7">
        <v>0</v>
      </c>
      <c r="P14" s="7"/>
      <c r="Q14" s="7">
        <v>0</v>
      </c>
      <c r="R14" s="7">
        <v>0</v>
      </c>
      <c r="S14" s="7"/>
      <c r="T14" s="7">
        <v>0</v>
      </c>
      <c r="U14" s="36">
        <v>0</v>
      </c>
    </row>
    <row r="15" spans="1:21" ht="12.75">
      <c r="A15" s="33" t="s">
        <v>11</v>
      </c>
      <c r="B15" s="6">
        <v>13</v>
      </c>
      <c r="C15" s="6">
        <v>6</v>
      </c>
      <c r="D15" s="6"/>
      <c r="E15" s="7">
        <v>12</v>
      </c>
      <c r="F15" s="7">
        <v>6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1</v>
      </c>
      <c r="R15" s="7">
        <v>0</v>
      </c>
      <c r="S15" s="7"/>
      <c r="T15" s="7">
        <v>0</v>
      </c>
      <c r="U15" s="36">
        <v>0</v>
      </c>
    </row>
    <row r="16" spans="1:21" ht="12.75">
      <c r="A16" s="33" t="s">
        <v>12</v>
      </c>
      <c r="B16" s="6">
        <v>66</v>
      </c>
      <c r="C16" s="6">
        <v>13</v>
      </c>
      <c r="D16" s="6"/>
      <c r="E16" s="7">
        <v>0</v>
      </c>
      <c r="F16" s="7">
        <v>0</v>
      </c>
      <c r="G16" s="7"/>
      <c r="H16" s="7">
        <v>0</v>
      </c>
      <c r="I16" s="7">
        <v>0</v>
      </c>
      <c r="J16" s="7"/>
      <c r="K16" s="7">
        <v>0</v>
      </c>
      <c r="L16" s="7">
        <v>0</v>
      </c>
      <c r="M16" s="7"/>
      <c r="N16" s="7">
        <v>0</v>
      </c>
      <c r="O16" s="7">
        <v>0</v>
      </c>
      <c r="P16" s="7"/>
      <c r="Q16" s="7">
        <v>0</v>
      </c>
      <c r="R16" s="7">
        <v>0</v>
      </c>
      <c r="S16" s="7"/>
      <c r="T16" s="7">
        <v>66</v>
      </c>
      <c r="U16" s="36">
        <v>13</v>
      </c>
    </row>
    <row r="17" spans="1:21" ht="12.75">
      <c r="A17" s="33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35"/>
    </row>
    <row r="18" spans="1:21" ht="12.75">
      <c r="A18" s="33" t="s">
        <v>14</v>
      </c>
      <c r="B18" s="6">
        <v>18</v>
      </c>
      <c r="C18" s="6">
        <v>16</v>
      </c>
      <c r="D18" s="6"/>
      <c r="E18" s="7">
        <v>0</v>
      </c>
      <c r="F18" s="7">
        <v>0</v>
      </c>
      <c r="G18" s="7"/>
      <c r="H18" s="7">
        <v>0</v>
      </c>
      <c r="I18" s="7">
        <v>0</v>
      </c>
      <c r="J18" s="7"/>
      <c r="K18" s="7">
        <v>17</v>
      </c>
      <c r="L18" s="7">
        <v>15</v>
      </c>
      <c r="M18" s="7"/>
      <c r="N18" s="7">
        <v>0</v>
      </c>
      <c r="O18" s="7">
        <v>0</v>
      </c>
      <c r="P18" s="7"/>
      <c r="Q18" s="7">
        <v>1</v>
      </c>
      <c r="R18" s="7">
        <v>1</v>
      </c>
      <c r="S18" s="7"/>
      <c r="T18" s="7">
        <v>0</v>
      </c>
      <c r="U18" s="36">
        <v>0</v>
      </c>
    </row>
    <row r="19" spans="1:21" ht="12.75">
      <c r="A19" s="33" t="s">
        <v>13</v>
      </c>
      <c r="B19" s="6">
        <v>33</v>
      </c>
      <c r="C19" s="6">
        <v>4</v>
      </c>
      <c r="D19" s="6"/>
      <c r="E19" s="7">
        <v>2</v>
      </c>
      <c r="F19" s="7">
        <v>0</v>
      </c>
      <c r="G19" s="7"/>
      <c r="H19" s="7">
        <v>0</v>
      </c>
      <c r="I19" s="7">
        <v>0</v>
      </c>
      <c r="J19" s="7"/>
      <c r="K19" s="7">
        <v>12</v>
      </c>
      <c r="L19" s="7">
        <v>2</v>
      </c>
      <c r="M19" s="7"/>
      <c r="N19" s="7">
        <v>0</v>
      </c>
      <c r="O19" s="7">
        <v>0</v>
      </c>
      <c r="P19" s="7"/>
      <c r="Q19" s="7">
        <v>19</v>
      </c>
      <c r="R19" s="7">
        <v>2</v>
      </c>
      <c r="S19" s="7"/>
      <c r="T19" s="7">
        <v>0</v>
      </c>
      <c r="U19" s="36">
        <v>0</v>
      </c>
    </row>
    <row r="20" spans="1:21" ht="12.75">
      <c r="A20" s="37"/>
      <c r="B20" s="38"/>
      <c r="C20" s="38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</row>
    <row r="21" spans="1:21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</sheetData>
  <mergeCells count="10">
    <mergeCell ref="A21:U21"/>
    <mergeCell ref="A4:A6"/>
    <mergeCell ref="B4:U4"/>
    <mergeCell ref="B5:C5"/>
    <mergeCell ref="E5:F5"/>
    <mergeCell ref="H5:I5"/>
    <mergeCell ref="K5:L5"/>
    <mergeCell ref="N5:O5"/>
    <mergeCell ref="Q5:R5"/>
    <mergeCell ref="T5:U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MCS006</cp:lastModifiedBy>
  <cp:lastPrinted>2004-07-20T10:17:44Z</cp:lastPrinted>
  <dcterms:created xsi:type="dcterms:W3CDTF">2004-05-20T07:20:09Z</dcterms:created>
  <dcterms:modified xsi:type="dcterms:W3CDTF">2010-10-01T12:05:19Z</dcterms:modified>
  <cp:category/>
  <cp:version/>
  <cp:contentType/>
  <cp:contentStatus/>
</cp:coreProperties>
</file>