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0"/>
  </bookViews>
  <sheets>
    <sheet name="0721009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<sst xmlns="http://schemas.openxmlformats.org/spreadsheetml/2006/main" count="53" uniqueCount="27">
  <si>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</si>
  <si>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</si>
  <si>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</si>
  <si>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</si>
  <si>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</si>
  <si>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</si>
  <si>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</si>
  <si>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</si>
  <si>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</si>
  <si>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</si>
  <si>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</si>
  <si>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</si>
  <si>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Subidos</t>
  </si>
  <si>
    <t>Bajados</t>
  </si>
  <si>
    <t>Madrid-Chamartín</t>
  </si>
  <si>
    <t>Madrid-Puerta de Atocha</t>
  </si>
  <si>
    <t>TOTAL</t>
  </si>
  <si>
    <t>7.2. TRÁFICO Y TRANSPORTES. TRANSPORTES COLECTIVOS</t>
  </si>
  <si>
    <t>Madrid-Atocha Cercanías</t>
  </si>
  <si>
    <t>FUENTE: RENFE OPERADORA: Dirección de Comunicación, Marca y Publicidad.</t>
  </si>
  <si>
    <t>Acceso a 
Banco Datos</t>
  </si>
  <si>
    <t>Índice</t>
  </si>
  <si>
    <t>Datos</t>
  </si>
  <si>
    <t>Viajeros (2007)</t>
  </si>
  <si>
    <t>Anuario Estadístico 2009</t>
  </si>
  <si>
    <t>7.2.10. Tráfico mensual de viajeros en Trenes de Alta Velocidad-Larga Distancia</t>
  </si>
  <si>
    <t>Viajeros (2008)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</si>
</sst>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);\(#,##0\)"/>
    <numFmt numFmtId="173" formatCode="General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4" fillId="2" borderId="1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4" fillId="2" borderId="8" xfId="0" applyFont="1" applyFill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5" fillId="2" borderId="10" xfId="0" applyFont="1" applyFill="1" applyBorder="1" applyAlignment="1">
      <alignment horizontal="center" wrapText="1"/>
    </xf>
    <xf numFmtId="0" fontId="6" fillId="3" borderId="11" xfId="15" applyFont="1" applyFill="1" applyBorder="1" applyAlignment="1">
      <alignment horizontal="center"/>
    </xf>
    <xf numFmtId="173" fontId="6" fillId="3" borderId="11" xfId="15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70210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showGridLines="0" tabSelected="1" workbookViewId="0" topLeftCell="A1">
      <selection activeCell="C7" sqref="C7"/>
    </sheetView>
  </sheetViews>
  <sheetFormatPr defaultColWidth="11.421875" defaultRowHeight="12.75"/>
  <cols>
    <col min="2" max="2" width="20.7109375" style="0" customWidth="1"/>
    <col min="3" max="3" width="11.8515625" style="0" customWidth="1"/>
    <col min="4" max="4" width="9.7109375" style="0" customWidth="1"/>
    <col min="5" max="5" width="0.85546875" style="0" customWidth="1"/>
    <col min="6" max="7" width="11.140625" style="0" customWidth="1"/>
    <col min="8" max="8" width="7.57421875" style="0" hidden="1" customWidth="1"/>
    <col min="9" max="9" width="3.28125" style="0" customWidth="1"/>
    <col min="10" max="10" width="9.7109375" style="0" customWidth="1"/>
    <col min="11" max="11" width="10.421875" style="0" customWidth="1"/>
    <col min="13" max="15" width="7.57421875" style="0" customWidth="1"/>
    <col min="16" max="16" width="9.140625" style="0" customWidth="1"/>
  </cols>
  <sheetData>
    <row r="1" spans="1:7" ht="13.5" thickBot="1">
      <c r="A1" s="32" t="s">
        <v>24</v>
      </c>
      <c r="B1" s="32"/>
      <c r="C1" s="32"/>
      <c r="D1" s="32"/>
      <c r="E1" s="32"/>
      <c r="F1" s="32"/>
      <c r="G1" s="32"/>
    </row>
    <row r="2" spans="2:7" ht="13.5" thickBot="1">
      <c r="B2" s="3"/>
      <c r="C2" s="3"/>
      <c r="D2" s="3"/>
      <c r="E2" s="3"/>
      <c r="F2" s="3"/>
      <c r="G2" s="3"/>
    </row>
    <row r="3" spans="1:7" ht="20.25" thickBot="1" thickTop="1">
      <c r="A3" s="27" t="s">
        <v>20</v>
      </c>
      <c r="B3" s="4" t="s">
        <v>17</v>
      </c>
      <c r="C3" s="4"/>
      <c r="D3" s="4"/>
      <c r="E3" s="4"/>
      <c r="F3" s="4"/>
      <c r="G3" s="4"/>
    </row>
    <row r="4" spans="1:7" ht="14.25" thickBot="1" thickTop="1">
      <c r="A4" s="28" t="s">
        <v>21</v>
      </c>
      <c r="B4" s="4"/>
      <c r="C4" s="4"/>
      <c r="D4" s="4"/>
      <c r="E4" s="4"/>
      <c r="F4" s="4"/>
      <c r="G4" s="4"/>
    </row>
    <row r="5" spans="1:7" ht="14.25" thickBot="1" thickTop="1">
      <c r="A5" s="29" t="s">
        <v>22</v>
      </c>
      <c r="B5" s="5" t="s">
        <v>25</v>
      </c>
      <c r="C5" s="5"/>
      <c r="D5" s="5"/>
      <c r="E5" s="5"/>
      <c r="F5" s="5"/>
      <c r="G5" s="5"/>
    </row>
    <row r="6" spans="2:7" ht="13.5" thickTop="1">
      <c r="B6" s="7"/>
      <c r="C6" s="30" t="s">
        <v>26</v>
      </c>
      <c r="D6" s="30"/>
      <c r="E6" s="24"/>
      <c r="F6" s="30" t="s">
        <v>23</v>
      </c>
      <c r="G6" s="31"/>
    </row>
    <row r="7" spans="2:7" ht="12.75">
      <c r="B7" s="8"/>
      <c r="C7" s="9" t="s">
        <v>12</v>
      </c>
      <c r="D7" s="9" t="s">
        <v>13</v>
      </c>
      <c r="E7" s="9"/>
      <c r="F7" s="9" t="s">
        <v>12</v>
      </c>
      <c r="G7" s="10" t="s">
        <v>13</v>
      </c>
    </row>
    <row r="8" spans="2:7" ht="12.75">
      <c r="B8" s="11"/>
      <c r="C8" s="21"/>
      <c r="D8" s="21"/>
      <c r="E8" s="21"/>
      <c r="F8" s="21"/>
      <c r="G8" s="26"/>
    </row>
    <row r="9" spans="2:12" s="2" customFormat="1" ht="12.75">
      <c r="B9" s="12" t="s">
        <v>16</v>
      </c>
      <c r="C9" s="33">
        <f>SUM(C11,C26,C41)</f>
        <v>8172286</v>
      </c>
      <c r="D9" s="33">
        <f>SUM(D11,D26,D41)</f>
        <v>8118255</v>
      </c>
      <c r="E9" s="22"/>
      <c r="F9" s="14">
        <f>SUM(F11,F26,F41)</f>
        <v>5985798</v>
      </c>
      <c r="G9" s="15">
        <f>SUM(G11,G26,G41)</f>
        <v>5922377</v>
      </c>
      <c r="J9" s="1"/>
      <c r="K9" s="1"/>
      <c r="L9" s="1"/>
    </row>
    <row r="10" spans="2:12" ht="12.75">
      <c r="B10" s="13"/>
      <c r="C10" s="3"/>
      <c r="D10" s="3"/>
      <c r="E10" s="6"/>
      <c r="F10" s="6"/>
      <c r="G10" s="16"/>
      <c r="J10" s="1"/>
      <c r="K10" s="1"/>
      <c r="L10" s="1"/>
    </row>
    <row r="11" spans="2:12" s="2" customFormat="1" ht="12.75">
      <c r="B11" s="12" t="s">
        <v>14</v>
      </c>
      <c r="C11" s="33">
        <f>SUM(C13:C24)</f>
        <v>1679775</v>
      </c>
      <c r="D11" s="33">
        <f>SUM(D13:D24)</f>
        <v>1773846</v>
      </c>
      <c r="E11" s="22"/>
      <c r="F11" s="14">
        <f>SUM(F13:F24)</f>
        <v>1113299</v>
      </c>
      <c r="G11" s="15">
        <f>SUM(G13:G24)</f>
        <v>1173990</v>
      </c>
      <c r="J11"/>
      <c r="K11"/>
      <c r="L11"/>
    </row>
    <row r="12" spans="2:12" ht="12.75">
      <c r="B12" s="13"/>
      <c r="C12" s="3"/>
      <c r="D12" s="3"/>
      <c r="E12" s="6"/>
      <c r="F12" s="6"/>
      <c r="G12" s="16"/>
      <c r="K12" s="1"/>
      <c r="L12" s="1"/>
    </row>
    <row r="13" spans="2:16" ht="12.75">
      <c r="B13" s="13" t="s">
        <v>0</v>
      </c>
      <c r="C13" s="34">
        <v>98754</v>
      </c>
      <c r="D13" s="34">
        <v>109072</v>
      </c>
      <c r="E13" s="6"/>
      <c r="F13" s="17">
        <v>72368</v>
      </c>
      <c r="G13" s="18">
        <v>83474</v>
      </c>
      <c r="H13" s="1"/>
      <c r="I13" s="1"/>
      <c r="M13" s="1"/>
      <c r="N13" s="1"/>
      <c r="O13" s="1"/>
      <c r="P13" s="1"/>
    </row>
    <row r="14" spans="2:16" ht="12.75">
      <c r="B14" s="13" t="s">
        <v>1</v>
      </c>
      <c r="C14" s="34">
        <v>106182</v>
      </c>
      <c r="D14" s="34">
        <v>111453</v>
      </c>
      <c r="E14" s="6"/>
      <c r="F14" s="17">
        <v>65527</v>
      </c>
      <c r="G14" s="18">
        <v>70139</v>
      </c>
      <c r="H14" s="1"/>
      <c r="I14" s="1"/>
      <c r="M14" s="1"/>
      <c r="N14" s="1"/>
      <c r="O14" s="1"/>
      <c r="P14" s="1"/>
    </row>
    <row r="15" spans="2:7" ht="12.75">
      <c r="B15" s="13" t="s">
        <v>2</v>
      </c>
      <c r="C15" s="34">
        <v>138589</v>
      </c>
      <c r="D15" s="34">
        <v>142630</v>
      </c>
      <c r="E15" s="6"/>
      <c r="F15" s="17">
        <v>85733</v>
      </c>
      <c r="G15" s="18">
        <v>84469</v>
      </c>
    </row>
    <row r="16" spans="2:7" ht="12.75">
      <c r="B16" s="13" t="s">
        <v>3</v>
      </c>
      <c r="C16" s="34">
        <v>122102</v>
      </c>
      <c r="D16" s="34">
        <v>125055</v>
      </c>
      <c r="E16" s="6"/>
      <c r="F16" s="17">
        <v>97377</v>
      </c>
      <c r="G16" s="18">
        <v>98965</v>
      </c>
    </row>
    <row r="17" spans="2:7" ht="12.75">
      <c r="B17" s="13" t="s">
        <v>4</v>
      </c>
      <c r="C17" s="34">
        <v>132658</v>
      </c>
      <c r="D17" s="34">
        <v>140730</v>
      </c>
      <c r="E17" s="6"/>
      <c r="F17" s="17">
        <v>84665</v>
      </c>
      <c r="G17" s="18">
        <v>96835</v>
      </c>
    </row>
    <row r="18" spans="2:7" ht="12.75">
      <c r="B18" s="13" t="s">
        <v>5</v>
      </c>
      <c r="C18" s="34">
        <v>147394</v>
      </c>
      <c r="D18" s="34">
        <v>155644</v>
      </c>
      <c r="E18" s="6"/>
      <c r="F18" s="17">
        <v>97661</v>
      </c>
      <c r="G18" s="18">
        <v>99162</v>
      </c>
    </row>
    <row r="19" spans="2:7" ht="12.75">
      <c r="B19" s="13" t="s">
        <v>6</v>
      </c>
      <c r="C19" s="34">
        <v>177659</v>
      </c>
      <c r="D19" s="34">
        <v>179693</v>
      </c>
      <c r="E19" s="6"/>
      <c r="F19" s="17">
        <v>125233</v>
      </c>
      <c r="G19" s="18">
        <v>124773</v>
      </c>
    </row>
    <row r="20" spans="2:7" ht="12.75">
      <c r="B20" s="13" t="s">
        <v>7</v>
      </c>
      <c r="C20" s="34">
        <v>171378</v>
      </c>
      <c r="D20" s="34">
        <v>179891</v>
      </c>
      <c r="E20" s="6"/>
      <c r="F20" s="17">
        <v>129115</v>
      </c>
      <c r="G20" s="18">
        <v>134655</v>
      </c>
    </row>
    <row r="21" spans="2:12" ht="12.75">
      <c r="B21" s="13" t="s">
        <v>8</v>
      </c>
      <c r="C21" s="34">
        <v>151198</v>
      </c>
      <c r="D21" s="34">
        <v>171966</v>
      </c>
      <c r="E21" s="6"/>
      <c r="F21" s="17">
        <v>99823</v>
      </c>
      <c r="G21" s="18">
        <v>114693</v>
      </c>
      <c r="J21" s="1"/>
      <c r="K21" s="1"/>
      <c r="L21" s="1"/>
    </row>
    <row r="22" spans="2:12" ht="12.75">
      <c r="B22" s="13" t="s">
        <v>9</v>
      </c>
      <c r="C22" s="34">
        <v>147113</v>
      </c>
      <c r="D22" s="34">
        <v>156243</v>
      </c>
      <c r="E22" s="6"/>
      <c r="F22" s="17">
        <v>90713</v>
      </c>
      <c r="G22" s="18">
        <v>96202</v>
      </c>
      <c r="J22" s="2"/>
      <c r="K22" s="2"/>
      <c r="L22" s="2"/>
    </row>
    <row r="23" spans="2:7" ht="12.75">
      <c r="B23" s="13" t="s">
        <v>10</v>
      </c>
      <c r="C23" s="34">
        <v>131608</v>
      </c>
      <c r="D23" s="34">
        <v>144817</v>
      </c>
      <c r="E23" s="6"/>
      <c r="F23" s="17">
        <v>70940</v>
      </c>
      <c r="G23" s="18">
        <v>76501</v>
      </c>
    </row>
    <row r="24" spans="2:12" ht="12.75">
      <c r="B24" s="13" t="s">
        <v>11</v>
      </c>
      <c r="C24" s="34">
        <v>155140</v>
      </c>
      <c r="D24" s="34">
        <v>156652</v>
      </c>
      <c r="E24" s="6"/>
      <c r="F24" s="17">
        <v>94144</v>
      </c>
      <c r="G24" s="18">
        <v>94122</v>
      </c>
      <c r="J24" s="1"/>
      <c r="K24" s="1"/>
      <c r="L24" s="1"/>
    </row>
    <row r="25" spans="2:7" ht="12.75">
      <c r="B25" s="13"/>
      <c r="C25" s="3"/>
      <c r="D25" s="3"/>
      <c r="E25" s="6"/>
      <c r="F25" s="17"/>
      <c r="G25" s="16"/>
    </row>
    <row r="26" spans="2:7" s="2" customFormat="1" ht="12.75">
      <c r="B26" s="12" t="s">
        <v>18</v>
      </c>
      <c r="C26" s="33">
        <f>SUM(C28:C39)</f>
        <v>6095659</v>
      </c>
      <c r="D26" s="33">
        <f>SUM(D28:D39)</f>
        <v>6049649</v>
      </c>
      <c r="E26" s="22"/>
      <c r="F26" s="14">
        <f>SUM(F28:F39)</f>
        <v>339882</v>
      </c>
      <c r="G26" s="15">
        <f>SUM(G28:G39)</f>
        <v>268130</v>
      </c>
    </row>
    <row r="27" spans="2:7" ht="12.75">
      <c r="B27" s="13"/>
      <c r="C27" s="3"/>
      <c r="D27" s="3"/>
      <c r="E27" s="6"/>
      <c r="F27" s="6"/>
      <c r="G27" s="16"/>
    </row>
    <row r="28" spans="2:7" ht="12.75">
      <c r="B28" s="13" t="s">
        <v>0</v>
      </c>
      <c r="C28" s="34">
        <v>350402</v>
      </c>
      <c r="D28" s="34">
        <v>362727</v>
      </c>
      <c r="E28" s="6"/>
      <c r="F28" s="17">
        <v>24597</v>
      </c>
      <c r="G28" s="18">
        <v>19975</v>
      </c>
    </row>
    <row r="29" spans="2:7" ht="12.75">
      <c r="B29" s="13" t="s">
        <v>1</v>
      </c>
      <c r="C29" s="34">
        <v>409324</v>
      </c>
      <c r="D29" s="34">
        <v>414720</v>
      </c>
      <c r="E29" s="6"/>
      <c r="F29" s="17">
        <v>24051</v>
      </c>
      <c r="G29" s="18">
        <v>18157</v>
      </c>
    </row>
    <row r="30" spans="2:7" ht="12.75">
      <c r="B30" s="13" t="s">
        <v>2</v>
      </c>
      <c r="C30" s="34">
        <v>515999</v>
      </c>
      <c r="D30" s="34">
        <v>498431</v>
      </c>
      <c r="E30" s="6"/>
      <c r="F30" s="17">
        <v>30464</v>
      </c>
      <c r="G30" s="18">
        <v>20949</v>
      </c>
    </row>
    <row r="31" spans="2:7" ht="12.75">
      <c r="B31" s="13" t="s">
        <v>3</v>
      </c>
      <c r="C31" s="34">
        <v>531094</v>
      </c>
      <c r="D31" s="34">
        <v>509674</v>
      </c>
      <c r="E31" s="6"/>
      <c r="F31" s="17">
        <v>32776</v>
      </c>
      <c r="G31" s="18">
        <v>25590</v>
      </c>
    </row>
    <row r="32" spans="2:7" ht="12.75">
      <c r="B32" s="13" t="s">
        <v>4</v>
      </c>
      <c r="C32" s="34">
        <v>539876</v>
      </c>
      <c r="D32" s="34">
        <v>547294</v>
      </c>
      <c r="E32" s="6"/>
      <c r="F32" s="17">
        <v>27343</v>
      </c>
      <c r="G32" s="18">
        <v>24036</v>
      </c>
    </row>
    <row r="33" spans="2:7" ht="12.75">
      <c r="B33" s="13" t="s">
        <v>5</v>
      </c>
      <c r="C33" s="34">
        <v>575245</v>
      </c>
      <c r="D33" s="34">
        <v>569741</v>
      </c>
      <c r="E33" s="6"/>
      <c r="F33" s="17">
        <v>33377</v>
      </c>
      <c r="G33" s="18">
        <v>24717</v>
      </c>
    </row>
    <row r="34" spans="2:7" ht="12.75">
      <c r="B34" s="13" t="s">
        <v>6</v>
      </c>
      <c r="C34" s="34">
        <v>581111</v>
      </c>
      <c r="D34" s="34">
        <v>564456</v>
      </c>
      <c r="E34" s="6"/>
      <c r="F34" s="17">
        <v>37957</v>
      </c>
      <c r="G34" s="18">
        <v>28789</v>
      </c>
    </row>
    <row r="35" spans="2:7" ht="12.75">
      <c r="B35" s="13" t="s">
        <v>7</v>
      </c>
      <c r="C35" s="34">
        <v>462511</v>
      </c>
      <c r="D35" s="34">
        <v>466976</v>
      </c>
      <c r="E35" s="6"/>
      <c r="F35" s="17">
        <v>12384</v>
      </c>
      <c r="G35" s="18">
        <v>9064</v>
      </c>
    </row>
    <row r="36" spans="2:7" ht="12.75">
      <c r="B36" s="13" t="s">
        <v>8</v>
      </c>
      <c r="C36" s="34">
        <v>551871</v>
      </c>
      <c r="D36" s="34">
        <v>557726</v>
      </c>
      <c r="E36" s="6"/>
      <c r="F36" s="17">
        <v>30703</v>
      </c>
      <c r="G36" s="18">
        <v>26294</v>
      </c>
    </row>
    <row r="37" spans="2:7" ht="12.75">
      <c r="B37" s="13" t="s">
        <v>9</v>
      </c>
      <c r="C37" s="34">
        <v>571446</v>
      </c>
      <c r="D37" s="34">
        <v>564684</v>
      </c>
      <c r="E37" s="6"/>
      <c r="F37" s="17">
        <v>28918</v>
      </c>
      <c r="G37" s="18">
        <v>22594</v>
      </c>
    </row>
    <row r="38" spans="2:7" ht="12.75">
      <c r="B38" s="13" t="s">
        <v>10</v>
      </c>
      <c r="C38" s="34">
        <v>502449</v>
      </c>
      <c r="D38" s="34">
        <v>505779</v>
      </c>
      <c r="E38" s="6"/>
      <c r="F38" s="17">
        <v>26356</v>
      </c>
      <c r="G38" s="18">
        <v>21656</v>
      </c>
    </row>
    <row r="39" spans="2:7" ht="12.75">
      <c r="B39" s="13" t="s">
        <v>11</v>
      </c>
      <c r="C39" s="34">
        <v>504331</v>
      </c>
      <c r="D39" s="34">
        <v>487441</v>
      </c>
      <c r="E39" s="6"/>
      <c r="F39" s="17">
        <v>30956</v>
      </c>
      <c r="G39" s="18">
        <v>26309</v>
      </c>
    </row>
    <row r="40" spans="2:7" ht="12.75">
      <c r="B40" s="13"/>
      <c r="E40" s="6"/>
      <c r="F40" s="17"/>
      <c r="G40" s="16"/>
    </row>
    <row r="41" spans="2:7" s="2" customFormat="1" ht="12.75">
      <c r="B41" s="12" t="s">
        <v>15</v>
      </c>
      <c r="C41" s="33">
        <f>SUM(C43:C54)</f>
        <v>396852</v>
      </c>
      <c r="D41" s="33">
        <f>SUM(D43:D54)</f>
        <v>294760</v>
      </c>
      <c r="E41" s="22"/>
      <c r="F41" s="14">
        <f>SUM(F43:F54)</f>
        <v>4532617</v>
      </c>
      <c r="G41" s="15">
        <f>SUM(G43:G54)</f>
        <v>4480257</v>
      </c>
    </row>
    <row r="42" spans="2:7" ht="12.75">
      <c r="B42" s="13"/>
      <c r="C42" s="3"/>
      <c r="D42" s="3"/>
      <c r="E42" s="6"/>
      <c r="F42" s="6"/>
      <c r="G42" s="16"/>
    </row>
    <row r="43" spans="2:7" ht="12.75">
      <c r="B43" s="13" t="s">
        <v>0</v>
      </c>
      <c r="C43" s="34">
        <v>26318</v>
      </c>
      <c r="D43" s="34">
        <v>23201</v>
      </c>
      <c r="E43" s="6"/>
      <c r="F43" s="17">
        <v>305930</v>
      </c>
      <c r="G43" s="18">
        <v>319765</v>
      </c>
    </row>
    <row r="44" spans="2:7" ht="12.75">
      <c r="B44" s="13" t="s">
        <v>1</v>
      </c>
      <c r="C44" s="34">
        <v>27643</v>
      </c>
      <c r="D44" s="34">
        <v>21735</v>
      </c>
      <c r="E44" s="6"/>
      <c r="F44" s="17">
        <v>328828</v>
      </c>
      <c r="G44" s="18">
        <v>326562</v>
      </c>
    </row>
    <row r="45" spans="2:7" ht="12.75">
      <c r="B45" s="13" t="s">
        <v>2</v>
      </c>
      <c r="C45" s="34">
        <v>35542</v>
      </c>
      <c r="D45" s="34">
        <v>27173</v>
      </c>
      <c r="E45" s="6"/>
      <c r="F45" s="17">
        <v>406511</v>
      </c>
      <c r="G45" s="18">
        <v>381287</v>
      </c>
    </row>
    <row r="46" spans="2:7" ht="12.75">
      <c r="B46" s="13" t="s">
        <v>3</v>
      </c>
      <c r="C46" s="34">
        <v>30507</v>
      </c>
      <c r="D46" s="34">
        <v>22024</v>
      </c>
      <c r="E46" s="6"/>
      <c r="F46" s="17">
        <v>393356</v>
      </c>
      <c r="G46" s="18">
        <v>380507</v>
      </c>
    </row>
    <row r="47" spans="2:7" ht="12.75">
      <c r="B47" s="13" t="s">
        <v>4</v>
      </c>
      <c r="C47" s="34">
        <v>32121</v>
      </c>
      <c r="D47" s="34">
        <v>26056</v>
      </c>
      <c r="E47" s="6"/>
      <c r="F47" s="17">
        <v>386602</v>
      </c>
      <c r="G47" s="18">
        <v>404006</v>
      </c>
    </row>
    <row r="48" spans="2:7" ht="12.75">
      <c r="B48" s="13" t="s">
        <v>5</v>
      </c>
      <c r="C48" s="34">
        <v>35053</v>
      </c>
      <c r="D48" s="34">
        <v>25995</v>
      </c>
      <c r="E48" s="6"/>
      <c r="F48" s="17">
        <v>412382</v>
      </c>
      <c r="G48" s="18">
        <v>401125</v>
      </c>
    </row>
    <row r="49" spans="2:7" ht="12.75">
      <c r="B49" s="13" t="s">
        <v>6</v>
      </c>
      <c r="C49" s="34">
        <v>41055</v>
      </c>
      <c r="D49" s="34">
        <v>28625</v>
      </c>
      <c r="E49" s="6"/>
      <c r="F49" s="17">
        <v>398596</v>
      </c>
      <c r="G49" s="18">
        <v>386485</v>
      </c>
    </row>
    <row r="50" spans="2:7" ht="12.75">
      <c r="B50" s="13" t="s">
        <v>7</v>
      </c>
      <c r="C50" s="34">
        <v>39470</v>
      </c>
      <c r="D50" s="34">
        <v>30481</v>
      </c>
      <c r="E50" s="6"/>
      <c r="F50" s="17">
        <v>340577</v>
      </c>
      <c r="G50" s="18">
        <v>340343</v>
      </c>
    </row>
    <row r="51" spans="2:7" ht="12.75">
      <c r="B51" s="13" t="s">
        <v>8</v>
      </c>
      <c r="C51" s="34">
        <v>35009</v>
      </c>
      <c r="D51" s="34">
        <v>26198</v>
      </c>
      <c r="E51" s="6"/>
      <c r="F51" s="17">
        <v>388528</v>
      </c>
      <c r="G51" s="18">
        <v>393168</v>
      </c>
    </row>
    <row r="52" spans="2:7" ht="12.75">
      <c r="B52" s="13" t="s">
        <v>9</v>
      </c>
      <c r="C52" s="34">
        <v>33097</v>
      </c>
      <c r="D52" s="34">
        <v>21682</v>
      </c>
      <c r="E52" s="6"/>
      <c r="F52" s="17">
        <v>416574</v>
      </c>
      <c r="G52" s="18">
        <v>408946</v>
      </c>
    </row>
    <row r="53" spans="2:7" ht="12.75">
      <c r="B53" s="13" t="s">
        <v>10</v>
      </c>
      <c r="C53" s="34">
        <v>29543</v>
      </c>
      <c r="D53" s="34">
        <v>19700</v>
      </c>
      <c r="E53" s="6"/>
      <c r="F53" s="17">
        <v>372579</v>
      </c>
      <c r="G53" s="18">
        <v>371970</v>
      </c>
    </row>
    <row r="54" spans="2:7" ht="12.75">
      <c r="B54" s="13" t="s">
        <v>11</v>
      </c>
      <c r="C54" s="34">
        <v>31494</v>
      </c>
      <c r="D54" s="34">
        <v>21890</v>
      </c>
      <c r="E54" s="6"/>
      <c r="F54" s="17">
        <v>382154</v>
      </c>
      <c r="G54" s="18">
        <v>366093</v>
      </c>
    </row>
    <row r="55" spans="2:7" ht="12.75">
      <c r="B55" s="19"/>
      <c r="C55" s="35"/>
      <c r="D55" s="35"/>
      <c r="E55" s="20"/>
      <c r="F55" s="23"/>
      <c r="G55" s="25"/>
    </row>
    <row r="56" spans="2:7" ht="12.75">
      <c r="B56" s="3" t="s">
        <v>19</v>
      </c>
      <c r="E56" s="3"/>
      <c r="F56" s="3"/>
      <c r="G56" s="3"/>
    </row>
    <row r="57" spans="2:7" ht="12.75">
      <c r="B57" s="3"/>
      <c r="C57" s="3"/>
      <c r="D57" s="3"/>
      <c r="E57" s="3"/>
      <c r="F57" s="3"/>
      <c r="G57" s="3"/>
    </row>
    <row r="58" spans="2:7" ht="12.75">
      <c r="B58" s="3"/>
      <c r="C58" s="3"/>
      <c r="D58" s="3"/>
      <c r="E58" s="3"/>
      <c r="F58" s="3"/>
      <c r="G58" s="3"/>
    </row>
    <row r="59" spans="2:7" ht="12.75">
      <c r="B59" s="3"/>
      <c r="C59" s="3"/>
      <c r="D59" s="3"/>
      <c r="E59" s="3"/>
      <c r="F59" s="3"/>
      <c r="G59" s="3"/>
    </row>
    <row r="60" spans="2:7" ht="12.75">
      <c r="B60" s="3"/>
      <c r="C60" s="3"/>
      <c r="D60" s="3"/>
      <c r="E60" s="3"/>
      <c r="F60" s="3"/>
      <c r="G60" s="3"/>
    </row>
    <row r="61" spans="2:7" ht="12.75">
      <c r="B61" s="3"/>
      <c r="C61" s="3"/>
      <c r="D61" s="3"/>
      <c r="E61" s="3"/>
      <c r="F61" s="3"/>
      <c r="G61" s="3"/>
    </row>
    <row r="62" spans="2:7" ht="12.75">
      <c r="B62" s="3"/>
      <c r="C62" s="3"/>
      <c r="D62" s="3"/>
      <c r="E62" s="3"/>
      <c r="F62" s="3"/>
      <c r="G62" s="3"/>
    </row>
    <row r="63" spans="2:7" ht="12.75">
      <c r="B63" s="3"/>
      <c r="C63" s="3"/>
      <c r="D63" s="3"/>
      <c r="E63" s="3"/>
      <c r="F63" s="3"/>
      <c r="G63" s="3"/>
    </row>
    <row r="64" spans="2:7" ht="12.75">
      <c r="B64" s="3"/>
      <c r="C64" s="3"/>
      <c r="D64" s="3"/>
      <c r="E64" s="3"/>
      <c r="F64" s="3"/>
      <c r="G64" s="3"/>
    </row>
    <row r="65" spans="2:7" ht="12.75">
      <c r="B65" s="3"/>
      <c r="C65" s="3"/>
      <c r="D65" s="3"/>
      <c r="E65" s="3"/>
      <c r="F65" s="3"/>
      <c r="G65" s="3"/>
    </row>
    <row r="66" spans="2:7" ht="12.75">
      <c r="B66" s="3"/>
      <c r="C66" s="3"/>
      <c r="D66" s="3"/>
      <c r="E66" s="3"/>
      <c r="F66" s="3"/>
      <c r="G66" s="3"/>
    </row>
    <row r="67" spans="2:7" ht="12.75">
      <c r="B67" s="3"/>
      <c r="C67" s="3"/>
      <c r="D67" s="3"/>
      <c r="E67" s="3"/>
      <c r="F67" s="3"/>
      <c r="G67" s="3"/>
    </row>
    <row r="68" spans="2:7" ht="12.75">
      <c r="B68" s="3"/>
      <c r="C68" s="3"/>
      <c r="D68" s="3"/>
      <c r="E68" s="3"/>
      <c r="F68" s="3"/>
      <c r="G68" s="3"/>
    </row>
    <row r="69" spans="2:7" ht="12.75">
      <c r="B69" s="3"/>
      <c r="C69" s="3"/>
      <c r="D69" s="3"/>
      <c r="E69" s="3"/>
      <c r="F69" s="3"/>
      <c r="G69" s="3"/>
    </row>
    <row r="70" spans="2:7" ht="12.75">
      <c r="B70" s="3"/>
      <c r="C70" s="3"/>
      <c r="D70" s="3"/>
      <c r="E70" s="3"/>
      <c r="F70" s="3"/>
      <c r="G70" s="3"/>
    </row>
    <row r="71" spans="2:7" ht="12.75">
      <c r="B71" s="3"/>
      <c r="C71" s="3"/>
      <c r="D71" s="3"/>
      <c r="E71" s="3"/>
      <c r="F71" s="3"/>
      <c r="G71" s="3"/>
    </row>
    <row r="72" spans="2:7" ht="12.75">
      <c r="B72" s="3"/>
      <c r="C72" s="3"/>
      <c r="D72" s="3"/>
      <c r="E72" s="3"/>
      <c r="F72" s="3"/>
      <c r="G72" s="3"/>
    </row>
    <row r="73" spans="2:7" ht="12.75">
      <c r="B73" s="3"/>
      <c r="C73" s="3"/>
      <c r="D73" s="3"/>
      <c r="E73" s="3"/>
      <c r="F73" s="3"/>
      <c r="G73" s="3"/>
    </row>
    <row r="74" spans="2:7" ht="12.75">
      <c r="B74" s="3"/>
      <c r="C74" s="3"/>
      <c r="D74" s="3"/>
      <c r="E74" s="3"/>
      <c r="F74" s="3"/>
      <c r="G74" s="3"/>
    </row>
    <row r="75" spans="2:7" ht="12.75">
      <c r="B75" s="3"/>
      <c r="C75" s="3"/>
      <c r="D75" s="3"/>
      <c r="E75" s="3"/>
      <c r="F75" s="3"/>
      <c r="G75" s="3"/>
    </row>
    <row r="76" spans="2:7" ht="12.75">
      <c r="B76" s="3"/>
      <c r="C76" s="3"/>
      <c r="D76" s="3"/>
      <c r="E76" s="3"/>
      <c r="F76" s="3"/>
      <c r="G76" s="3"/>
    </row>
    <row r="77" spans="2:7" ht="12.75">
      <c r="B77" s="3"/>
      <c r="C77" s="3"/>
      <c r="D77" s="3"/>
      <c r="E77" s="3"/>
      <c r="F77" s="3"/>
      <c r="G77" s="3"/>
    </row>
    <row r="78" spans="2:7" ht="12.75">
      <c r="B78" s="3"/>
      <c r="C78" s="3"/>
      <c r="D78" s="3"/>
      <c r="E78" s="3"/>
      <c r="F78" s="3"/>
      <c r="G78" s="3"/>
    </row>
    <row r="79" spans="2:7" ht="12.75">
      <c r="B79" s="3"/>
      <c r="C79" s="3"/>
      <c r="D79" s="3"/>
      <c r="E79" s="3"/>
      <c r="F79" s="3"/>
      <c r="G79" s="3"/>
    </row>
    <row r="80" spans="2:7" ht="12.75">
      <c r="B80" s="3"/>
      <c r="C80" s="3"/>
      <c r="D80" s="3"/>
      <c r="E80" s="3"/>
      <c r="F80" s="3"/>
      <c r="G80" s="3"/>
    </row>
    <row r="81" spans="2:7" ht="12.75">
      <c r="B81" s="3"/>
      <c r="C81" s="3"/>
      <c r="D81" s="3"/>
      <c r="E81" s="3"/>
      <c r="F81" s="3"/>
      <c r="G81" s="3"/>
    </row>
    <row r="82" spans="2:7" ht="12.75">
      <c r="B82" s="3"/>
      <c r="C82" s="3"/>
      <c r="D82" s="3"/>
      <c r="E82" s="3"/>
      <c r="F82" s="3"/>
      <c r="G82" s="3"/>
    </row>
  </sheetData>
  <mergeCells count="3">
    <mergeCell ref="F6:G6"/>
    <mergeCell ref="C6:D6"/>
    <mergeCell ref="A1:G1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horizontalDpi="600" verticalDpi="600" orientation="portrait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IAM</cp:lastModifiedBy>
  <cp:lastPrinted>2006-03-17T08:55:03Z</cp:lastPrinted>
  <dcterms:created xsi:type="dcterms:W3CDTF">2004-06-18T08:41:30Z</dcterms:created>
  <dcterms:modified xsi:type="dcterms:W3CDTF">2009-05-25T10:52:37Z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