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521" windowWidth="12780" windowHeight="9465" activeTab="0"/>
  </bookViews>
  <sheets>
    <sheet name="0640309" sheetId="1" r:id="rId1"/>
  </sheets>
  <definedNames/>
  <calcPr fullCalcOnLoad="1"/>
</workbook>
</file>

<file path=xl/sharedStrings.xml><?xml version="1.0" encoding="utf-8"?>
<sst xmlns="http://schemas.openxmlformats.org/spreadsheetml/2006/main" count="82" uniqueCount="48">
  <si>
    <t xml:space="preserve">      Iberdrola</t>
  </si>
  <si>
    <t>Unión Fenosa</t>
  </si>
  <si>
    <t>FUENTE: Iberdrola. Unión Fenosa</t>
  </si>
  <si>
    <t>TOTAL</t>
  </si>
  <si>
    <t>Distribuidores (reventas)</t>
  </si>
  <si>
    <t xml:space="preserve">No especificados </t>
  </si>
  <si>
    <t xml:space="preserve">Usos domésticos </t>
  </si>
  <si>
    <t xml:space="preserve">Alumbrado público </t>
  </si>
  <si>
    <t>Comercio y servicios</t>
  </si>
  <si>
    <t>Hostelería</t>
  </si>
  <si>
    <t xml:space="preserve">Otras empresas transporte </t>
  </si>
  <si>
    <t>Transporte por ferrocarriles</t>
  </si>
  <si>
    <t>Construcción y obras públicas</t>
  </si>
  <si>
    <t xml:space="preserve">Artes gráficas y edición </t>
  </si>
  <si>
    <t>Industría de madera y corcho</t>
  </si>
  <si>
    <t xml:space="preserve">Química y petroquímica </t>
  </si>
  <si>
    <t>Otros materiales construcción</t>
  </si>
  <si>
    <t xml:space="preserve">Cementos, cales y yesos </t>
  </si>
  <si>
    <t xml:space="preserve">Industria del vidrio </t>
  </si>
  <si>
    <t xml:space="preserve">Metalurgia no férrea </t>
  </si>
  <si>
    <t>Siderurgia y fundición</t>
  </si>
  <si>
    <t>Minas y canteras (no energéticas)</t>
  </si>
  <si>
    <t>Fábricas gas-distribución gas</t>
  </si>
  <si>
    <t>Refinerías de petróleo</t>
  </si>
  <si>
    <t xml:space="preserve">Coquerías </t>
  </si>
  <si>
    <t>Combus.nuclear y otras energías</t>
  </si>
  <si>
    <t>Construcción automóvilesy bicicletas</t>
  </si>
  <si>
    <t>Agricultura, ganadería, silvicultura, caza, pesca</t>
  </si>
  <si>
    <t>Extracción y aglomeración carbones</t>
  </si>
  <si>
    <t>Producción y distribución energía eléctrica</t>
  </si>
  <si>
    <t>Máquinas y transformados metálicos</t>
  </si>
  <si>
    <t>Construcción y reparación naval</t>
  </si>
  <si>
    <t>Alimentación, bebidas y tabaco</t>
  </si>
  <si>
    <t>Construcción otros medios transporte</t>
  </si>
  <si>
    <t>Industria textil, confección, cuero y calzado</t>
  </si>
  <si>
    <t>Pastas papeleras, papel, cartón manipulados</t>
  </si>
  <si>
    <t>Ind.caucho, plásticas y otras no especificadas</t>
  </si>
  <si>
    <t>Administración y otros servicios públicos</t>
  </si>
  <si>
    <t>Actividad Principal</t>
  </si>
  <si>
    <t xml:space="preserve">Extracción petroleo y gas </t>
  </si>
  <si>
    <t>6.4. INFRAESTRUCTURAS BÁSICAS. ELECTRICIDAD</t>
  </si>
  <si>
    <t xml:space="preserve">6.4.3. Electricidad facturada (kWh) en la Ciudad de Madrid por actividad principal </t>
  </si>
  <si>
    <t>Acceso a 
Banco Datos</t>
  </si>
  <si>
    <t>Índice</t>
  </si>
  <si>
    <t>Datos</t>
  </si>
  <si>
    <t>-</t>
  </si>
  <si>
    <t xml:space="preserve">Extracción petróleo y gas </t>
  </si>
  <si>
    <t>Anuario Estadístico 2009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</si>
</sst>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;\(#,##0.00\)"/>
  </numFmts>
  <fonts count="8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medium">
        <color indexed="9"/>
      </left>
      <right style="medium">
        <color indexed="53"/>
      </right>
      <top style="medium">
        <color indexed="61"/>
      </top>
      <bottom style="medium">
        <color indexed="5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2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4" fillId="3" borderId="4" xfId="0" applyFont="1" applyFill="1" applyBorder="1" applyAlignment="1">
      <alignment horizontal="center" wrapText="1"/>
    </xf>
    <xf numFmtId="0" fontId="5" fillId="4" borderId="5" xfId="15" applyFont="1" applyFill="1" applyBorder="1" applyAlignment="1">
      <alignment horizontal="center"/>
    </xf>
    <xf numFmtId="0" fontId="5" fillId="4" borderId="6" xfId="15" applyFont="1" applyFill="1" applyBorder="1" applyAlignment="1">
      <alignment horizontal="center"/>
    </xf>
    <xf numFmtId="3" fontId="1" fillId="0" borderId="1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2" xfId="0" applyNumberFormat="1" applyFont="1" applyBorder="1" applyAlignment="1">
      <alignment horizontal="left" vertical="center"/>
    </xf>
    <xf numFmtId="3" fontId="3" fillId="3" borderId="1" xfId="0" applyNumberFormat="1" applyFont="1" applyFill="1" applyBorder="1" applyAlignment="1" applyProtection="1">
      <alignment horizontal="right"/>
      <protection/>
    </xf>
    <xf numFmtId="3" fontId="3" fillId="3" borderId="7" xfId="0" applyNumberFormat="1" applyFont="1" applyFill="1" applyBorder="1" applyAlignment="1" applyProtection="1">
      <alignment horizontal="right"/>
      <protection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3" fillId="0" borderId="3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3" fontId="2" fillId="0" borderId="9" xfId="0" applyNumberFormat="1" applyFont="1" applyBorder="1" applyAlignment="1">
      <alignment horizontal="right"/>
    </xf>
    <xf numFmtId="0" fontId="3" fillId="2" borderId="2" xfId="0" applyNumberFormat="1" applyFont="1" applyBorder="1" applyAlignment="1">
      <alignment horizontal="left" vertical="center"/>
    </xf>
    <xf numFmtId="0" fontId="3" fillId="2" borderId="0" xfId="0" applyNumberFormat="1" applyFont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seleccionDatos?numSerie=604030" TargetMode="External" /><Relationship Id="rId2" Type="http://schemas.openxmlformats.org/officeDocument/2006/relationships/hyperlink" Target="http://www-1.munimadrid.es/CSE5/control/menuCSE?boletines=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showGridLines="0" tabSelected="1" workbookViewId="0" topLeftCell="A1">
      <selection activeCell="A1" sqref="A1:F1"/>
    </sheetView>
  </sheetViews>
  <sheetFormatPr defaultColWidth="11.421875" defaultRowHeight="12.75"/>
  <cols>
    <col min="1" max="1" width="10.8515625" style="0" bestFit="1" customWidth="1"/>
    <col min="2" max="2" width="3.140625" style="6" customWidth="1"/>
    <col min="3" max="3" width="36.140625" style="6" customWidth="1"/>
    <col min="4" max="6" width="19.421875" style="2" customWidth="1"/>
    <col min="7" max="16384" width="11.421875" style="6" customWidth="1"/>
  </cols>
  <sheetData>
    <row r="1" spans="1:6" s="2" customFormat="1" ht="12.75" customHeight="1" thickBot="1">
      <c r="A1" s="35" t="s">
        <v>47</v>
      </c>
      <c r="B1" s="35"/>
      <c r="C1" s="35"/>
      <c r="D1" s="35"/>
      <c r="E1" s="35"/>
      <c r="F1" s="35"/>
    </row>
    <row r="2" s="2" customFormat="1" ht="13.5" thickBot="1">
      <c r="A2"/>
    </row>
    <row r="3" spans="1:6" s="2" customFormat="1" ht="20.25" thickBot="1" thickTop="1">
      <c r="A3" s="17" t="s">
        <v>42</v>
      </c>
      <c r="B3" s="3" t="s">
        <v>40</v>
      </c>
      <c r="D3" s="4"/>
      <c r="E3" s="4"/>
      <c r="F3" s="4"/>
    </row>
    <row r="4" spans="1:5" s="2" customFormat="1" ht="12.75" thickBot="1" thickTop="1">
      <c r="A4" s="18" t="s">
        <v>43</v>
      </c>
      <c r="C4" s="4"/>
      <c r="D4" s="4"/>
      <c r="E4" s="4"/>
    </row>
    <row r="5" spans="1:2" ht="12.75" thickBot="1" thickTop="1">
      <c r="A5" s="19" t="s">
        <v>44</v>
      </c>
      <c r="B5" s="5" t="s">
        <v>41</v>
      </c>
    </row>
    <row r="6" spans="2:6" ht="18" customHeight="1">
      <c r="B6" s="33" t="s">
        <v>38</v>
      </c>
      <c r="C6" s="34"/>
      <c r="D6" s="26" t="s">
        <v>3</v>
      </c>
      <c r="E6" s="26" t="s">
        <v>0</v>
      </c>
      <c r="F6" s="27" t="s">
        <v>1</v>
      </c>
    </row>
    <row r="7" spans="1:6" s="24" customFormat="1" ht="12.75">
      <c r="A7" s="32"/>
      <c r="B7" s="28"/>
      <c r="C7" s="29"/>
      <c r="D7" s="30"/>
      <c r="E7" s="30"/>
      <c r="F7" s="31"/>
    </row>
    <row r="8" spans="1:6" s="24" customFormat="1" ht="12.75">
      <c r="A8" s="32"/>
      <c r="B8" s="38">
        <v>2008</v>
      </c>
      <c r="C8" s="39"/>
      <c r="D8" s="10">
        <v>14589807941.91</v>
      </c>
      <c r="E8" s="10">
        <v>7113331366.910001</v>
      </c>
      <c r="F8" s="15">
        <v>7476476575</v>
      </c>
    </row>
    <row r="9" spans="1:6" s="24" customFormat="1" ht="12.75">
      <c r="A9" s="32"/>
      <c r="B9" s="8"/>
      <c r="C9" s="9"/>
      <c r="D9" s="10"/>
      <c r="E9" s="10"/>
      <c r="F9" s="15"/>
    </row>
    <row r="10" spans="1:6" s="24" customFormat="1" ht="12.75">
      <c r="A10" s="32"/>
      <c r="B10" s="11">
        <v>1</v>
      </c>
      <c r="C10" s="12" t="s">
        <v>27</v>
      </c>
      <c r="D10" s="10">
        <v>5512398.359999999</v>
      </c>
      <c r="E10" s="13">
        <v>2987272.36</v>
      </c>
      <c r="F10" s="14">
        <v>2525126</v>
      </c>
    </row>
    <row r="11" spans="1:6" s="24" customFormat="1" ht="12.75">
      <c r="A11" s="32"/>
      <c r="B11" s="11">
        <v>2</v>
      </c>
      <c r="C11" s="12" t="s">
        <v>28</v>
      </c>
      <c r="D11" s="10">
        <v>287287</v>
      </c>
      <c r="E11" s="13">
        <v>21458</v>
      </c>
      <c r="F11" s="14">
        <v>265829</v>
      </c>
    </row>
    <row r="12" spans="1:6" s="24" customFormat="1" ht="12.75">
      <c r="A12" s="32"/>
      <c r="B12" s="11">
        <v>3</v>
      </c>
      <c r="C12" s="12" t="s">
        <v>46</v>
      </c>
      <c r="D12" s="10">
        <v>11352740</v>
      </c>
      <c r="E12" s="13">
        <v>10345590</v>
      </c>
      <c r="F12" s="14">
        <v>1007150</v>
      </c>
    </row>
    <row r="13" spans="1:6" s="24" customFormat="1" ht="12.75">
      <c r="A13" s="32"/>
      <c r="B13" s="11">
        <v>4</v>
      </c>
      <c r="C13" s="12" t="s">
        <v>25</v>
      </c>
      <c r="D13" s="10">
        <v>1439344.01</v>
      </c>
      <c r="E13" s="13">
        <v>814750.01</v>
      </c>
      <c r="F13" s="14">
        <v>624594</v>
      </c>
    </row>
    <row r="14" spans="1:6" s="24" customFormat="1" ht="12.75">
      <c r="A14" s="32"/>
      <c r="B14" s="11">
        <v>5</v>
      </c>
      <c r="C14" s="12" t="s">
        <v>24</v>
      </c>
      <c r="D14" s="10">
        <v>9625</v>
      </c>
      <c r="E14" s="21" t="s">
        <v>45</v>
      </c>
      <c r="F14" s="14">
        <v>9625</v>
      </c>
    </row>
    <row r="15" spans="1:6" s="24" customFormat="1" ht="12.75">
      <c r="A15" s="32"/>
      <c r="B15" s="11">
        <v>6</v>
      </c>
      <c r="C15" s="12" t="s">
        <v>23</v>
      </c>
      <c r="D15" s="10">
        <v>9385625</v>
      </c>
      <c r="E15" s="13">
        <v>186726</v>
      </c>
      <c r="F15" s="14">
        <v>9198899</v>
      </c>
    </row>
    <row r="16" spans="1:6" s="24" customFormat="1" ht="12.75">
      <c r="A16" s="32"/>
      <c r="B16" s="11">
        <v>7</v>
      </c>
      <c r="C16" s="12" t="s">
        <v>29</v>
      </c>
      <c r="D16" s="10">
        <v>29688673.970000036</v>
      </c>
      <c r="E16" s="13">
        <v>9063646.970000038</v>
      </c>
      <c r="F16" s="14">
        <v>20625027</v>
      </c>
    </row>
    <row r="17" spans="1:6" s="24" customFormat="1" ht="12.75">
      <c r="A17" s="32"/>
      <c r="B17" s="11">
        <v>8</v>
      </c>
      <c r="C17" s="12" t="s">
        <v>22</v>
      </c>
      <c r="D17" s="10">
        <v>8813291.379999999</v>
      </c>
      <c r="E17" s="13">
        <v>4181756.38</v>
      </c>
      <c r="F17" s="14">
        <v>4631535</v>
      </c>
    </row>
    <row r="18" spans="1:6" s="24" customFormat="1" ht="12.75">
      <c r="A18" s="32"/>
      <c r="B18" s="11">
        <v>9</v>
      </c>
      <c r="C18" s="12" t="s">
        <v>21</v>
      </c>
      <c r="D18" s="10">
        <v>574061</v>
      </c>
      <c r="E18" s="13">
        <v>214044</v>
      </c>
      <c r="F18" s="14">
        <v>360017</v>
      </c>
    </row>
    <row r="19" spans="1:6" s="24" customFormat="1" ht="12.75">
      <c r="A19" s="32"/>
      <c r="B19" s="11">
        <v>10</v>
      </c>
      <c r="C19" s="12" t="s">
        <v>20</v>
      </c>
      <c r="D19" s="10">
        <v>331416245.99</v>
      </c>
      <c r="E19" s="13">
        <v>329508598.99</v>
      </c>
      <c r="F19" s="14">
        <v>1907647</v>
      </c>
    </row>
    <row r="20" spans="1:6" s="24" customFormat="1" ht="12.75">
      <c r="A20" s="32"/>
      <c r="B20" s="11">
        <v>11</v>
      </c>
      <c r="C20" s="12" t="s">
        <v>19</v>
      </c>
      <c r="D20" s="10">
        <v>4052381.01</v>
      </c>
      <c r="E20" s="13">
        <v>255017.01</v>
      </c>
      <c r="F20" s="14">
        <v>3797364</v>
      </c>
    </row>
    <row r="21" spans="1:6" s="24" customFormat="1" ht="12.75">
      <c r="A21" s="32"/>
      <c r="B21" s="11">
        <v>12</v>
      </c>
      <c r="C21" s="12" t="s">
        <v>18</v>
      </c>
      <c r="D21" s="10">
        <v>1015719</v>
      </c>
      <c r="E21" s="13">
        <v>299720</v>
      </c>
      <c r="F21" s="14">
        <v>715999</v>
      </c>
    </row>
    <row r="22" spans="1:6" s="24" customFormat="1" ht="12.75">
      <c r="A22" s="32"/>
      <c r="B22" s="11">
        <v>13</v>
      </c>
      <c r="C22" s="12" t="s">
        <v>17</v>
      </c>
      <c r="D22" s="10">
        <v>871418</v>
      </c>
      <c r="E22" s="13">
        <v>410431</v>
      </c>
      <c r="F22" s="14">
        <v>460987</v>
      </c>
    </row>
    <row r="23" spans="1:6" s="24" customFormat="1" ht="12.75">
      <c r="A23" s="32"/>
      <c r="B23" s="11">
        <v>14</v>
      </c>
      <c r="C23" s="12" t="s">
        <v>16</v>
      </c>
      <c r="D23" s="10">
        <v>19653359.259999998</v>
      </c>
      <c r="E23" s="13">
        <v>3504320.26</v>
      </c>
      <c r="F23" s="14">
        <v>16149039</v>
      </c>
    </row>
    <row r="24" spans="1:6" s="24" customFormat="1" ht="12.75">
      <c r="A24" s="32"/>
      <c r="B24" s="11">
        <v>15</v>
      </c>
      <c r="C24" s="12" t="s">
        <v>15</v>
      </c>
      <c r="D24" s="10">
        <v>32839627.009999998</v>
      </c>
      <c r="E24" s="13">
        <v>12350770.01</v>
      </c>
      <c r="F24" s="14">
        <v>20488857</v>
      </c>
    </row>
    <row r="25" spans="1:6" s="24" customFormat="1" ht="12.75">
      <c r="A25" s="32"/>
      <c r="B25" s="11">
        <v>16</v>
      </c>
      <c r="C25" s="12" t="s">
        <v>30</v>
      </c>
      <c r="D25" s="10">
        <v>154410278.51</v>
      </c>
      <c r="E25" s="13">
        <v>21231191.509999998</v>
      </c>
      <c r="F25" s="14">
        <v>133179087</v>
      </c>
    </row>
    <row r="26" spans="1:6" s="24" customFormat="1" ht="12.75">
      <c r="A26" s="32"/>
      <c r="B26" s="11">
        <v>17</v>
      </c>
      <c r="C26" s="12" t="s">
        <v>31</v>
      </c>
      <c r="D26" s="10">
        <v>870377.01</v>
      </c>
      <c r="E26" s="13">
        <v>545469.01</v>
      </c>
      <c r="F26" s="14">
        <v>324908</v>
      </c>
    </row>
    <row r="27" spans="1:6" s="24" customFormat="1" ht="12.75">
      <c r="A27" s="32"/>
      <c r="B27" s="11">
        <v>18</v>
      </c>
      <c r="C27" s="12" t="s">
        <v>26</v>
      </c>
      <c r="D27" s="10">
        <v>96115187.00999999</v>
      </c>
      <c r="E27" s="13">
        <v>62040346.01</v>
      </c>
      <c r="F27" s="14">
        <v>34074841</v>
      </c>
    </row>
    <row r="28" spans="1:6" s="24" customFormat="1" ht="12.75">
      <c r="A28" s="32"/>
      <c r="B28" s="11">
        <v>19</v>
      </c>
      <c r="C28" s="12" t="s">
        <v>33</v>
      </c>
      <c r="D28" s="10">
        <v>19470058</v>
      </c>
      <c r="E28" s="13">
        <v>2438982</v>
      </c>
      <c r="F28" s="14">
        <v>17031076</v>
      </c>
    </row>
    <row r="29" spans="1:6" s="24" customFormat="1" ht="12.75">
      <c r="A29" s="32"/>
      <c r="B29" s="11">
        <v>20</v>
      </c>
      <c r="C29" s="12" t="s">
        <v>32</v>
      </c>
      <c r="D29" s="10">
        <v>95838598.93</v>
      </c>
      <c r="E29" s="13">
        <v>48782459.93</v>
      </c>
      <c r="F29" s="14">
        <v>47056139</v>
      </c>
    </row>
    <row r="30" spans="1:6" s="24" customFormat="1" ht="12.75">
      <c r="A30" s="32"/>
      <c r="B30" s="11">
        <v>21</v>
      </c>
      <c r="C30" s="12" t="s">
        <v>34</v>
      </c>
      <c r="D30" s="10">
        <v>55046545.56</v>
      </c>
      <c r="E30" s="13">
        <v>25870771.56</v>
      </c>
      <c r="F30" s="14">
        <v>29175774</v>
      </c>
    </row>
    <row r="31" spans="1:6" s="24" customFormat="1" ht="12.75">
      <c r="A31" s="32"/>
      <c r="B31" s="11">
        <v>22</v>
      </c>
      <c r="C31" s="12" t="s">
        <v>14</v>
      </c>
      <c r="D31" s="10">
        <v>3080502.56</v>
      </c>
      <c r="E31" s="13">
        <v>1213939.56</v>
      </c>
      <c r="F31" s="14">
        <v>1866563</v>
      </c>
    </row>
    <row r="32" spans="1:6" s="24" customFormat="1" ht="12.75">
      <c r="A32" s="32"/>
      <c r="B32" s="11">
        <v>23</v>
      </c>
      <c r="C32" s="12" t="s">
        <v>35</v>
      </c>
      <c r="D32" s="10">
        <v>10788601.01</v>
      </c>
      <c r="E32" s="13">
        <v>2587875.01</v>
      </c>
      <c r="F32" s="14">
        <v>8200726</v>
      </c>
    </row>
    <row r="33" spans="1:6" s="24" customFormat="1" ht="12.75">
      <c r="A33" s="32"/>
      <c r="B33" s="11">
        <v>24</v>
      </c>
      <c r="C33" s="12" t="s">
        <v>13</v>
      </c>
      <c r="D33" s="10">
        <v>80454697.17</v>
      </c>
      <c r="E33" s="13">
        <v>22162954.17</v>
      </c>
      <c r="F33" s="14">
        <v>58291743</v>
      </c>
    </row>
    <row r="34" spans="1:6" s="24" customFormat="1" ht="12.75">
      <c r="A34" s="32"/>
      <c r="B34" s="11">
        <v>25</v>
      </c>
      <c r="C34" s="12" t="s">
        <v>36</v>
      </c>
      <c r="D34" s="10">
        <v>93838636.85</v>
      </c>
      <c r="E34" s="13">
        <v>26020113.85</v>
      </c>
      <c r="F34" s="14">
        <v>67818523</v>
      </c>
    </row>
    <row r="35" spans="1:6" s="24" customFormat="1" ht="12.75">
      <c r="A35" s="32"/>
      <c r="B35" s="11">
        <v>26</v>
      </c>
      <c r="C35" s="12" t="s">
        <v>12</v>
      </c>
      <c r="D35" s="10">
        <v>158008035.09</v>
      </c>
      <c r="E35" s="13">
        <v>58567301.09</v>
      </c>
      <c r="F35" s="14">
        <v>99440734</v>
      </c>
    </row>
    <row r="36" spans="1:6" s="24" customFormat="1" ht="12.75">
      <c r="A36" s="32"/>
      <c r="B36" s="11">
        <v>27</v>
      </c>
      <c r="C36" s="12" t="s">
        <v>11</v>
      </c>
      <c r="D36" s="10">
        <v>300418893.58000004</v>
      </c>
      <c r="E36" s="13">
        <v>218618937.58</v>
      </c>
      <c r="F36" s="14">
        <v>81799956</v>
      </c>
    </row>
    <row r="37" spans="1:6" s="24" customFormat="1" ht="12.75">
      <c r="A37" s="32"/>
      <c r="B37" s="11">
        <v>28</v>
      </c>
      <c r="C37" s="12" t="s">
        <v>10</v>
      </c>
      <c r="D37" s="10">
        <v>802815128.99</v>
      </c>
      <c r="E37" s="13">
        <v>324534696.99</v>
      </c>
      <c r="F37" s="14">
        <v>478280432</v>
      </c>
    </row>
    <row r="38" spans="1:6" s="24" customFormat="1" ht="12.75">
      <c r="A38" s="32"/>
      <c r="B38" s="11">
        <v>29</v>
      </c>
      <c r="C38" s="12" t="s">
        <v>9</v>
      </c>
      <c r="D38" s="10">
        <v>846704957.8</v>
      </c>
      <c r="E38" s="13">
        <v>435579467.8</v>
      </c>
      <c r="F38" s="14">
        <v>411125490</v>
      </c>
    </row>
    <row r="39" spans="1:6" s="24" customFormat="1" ht="12.75">
      <c r="A39" s="32"/>
      <c r="B39" s="11">
        <v>30</v>
      </c>
      <c r="C39" s="12" t="s">
        <v>8</v>
      </c>
      <c r="D39" s="10">
        <v>3553131655.48</v>
      </c>
      <c r="E39" s="13">
        <v>1415316299.48</v>
      </c>
      <c r="F39" s="14">
        <v>2137815356</v>
      </c>
    </row>
    <row r="40" spans="1:6" s="24" customFormat="1" ht="12.75">
      <c r="A40" s="32"/>
      <c r="B40" s="11">
        <v>31</v>
      </c>
      <c r="C40" s="12" t="s">
        <v>37</v>
      </c>
      <c r="D40" s="10">
        <v>2345862642.7400002</v>
      </c>
      <c r="E40" s="13">
        <v>1342792290.7400002</v>
      </c>
      <c r="F40" s="14">
        <v>1003070352</v>
      </c>
    </row>
    <row r="41" spans="1:6" s="24" customFormat="1" ht="12.75">
      <c r="A41" s="32"/>
      <c r="B41" s="11">
        <v>32</v>
      </c>
      <c r="C41" s="12" t="s">
        <v>7</v>
      </c>
      <c r="D41" s="10">
        <v>238649422.03</v>
      </c>
      <c r="E41" s="13">
        <v>85745566.03</v>
      </c>
      <c r="F41" s="14">
        <v>152903856</v>
      </c>
    </row>
    <row r="42" spans="1:6" s="24" customFormat="1" ht="12.75">
      <c r="A42" s="32"/>
      <c r="B42" s="11">
        <v>33</v>
      </c>
      <c r="C42" s="12" t="s">
        <v>6</v>
      </c>
      <c r="D42" s="10">
        <v>4988365538.24</v>
      </c>
      <c r="E42" s="13">
        <v>2374774718.24</v>
      </c>
      <c r="F42" s="14">
        <v>2613590820</v>
      </c>
    </row>
    <row r="43" spans="1:6" s="24" customFormat="1" ht="12.75">
      <c r="A43" s="32"/>
      <c r="B43" s="11">
        <v>34</v>
      </c>
      <c r="C43" s="12" t="s">
        <v>5</v>
      </c>
      <c r="D43" s="10">
        <v>279854528.3600001</v>
      </c>
      <c r="E43" s="13">
        <v>270270085.3600001</v>
      </c>
      <c r="F43" s="14">
        <v>9584443</v>
      </c>
    </row>
    <row r="44" spans="1:6" s="24" customFormat="1" ht="12.75">
      <c r="A44" s="32"/>
      <c r="B44" s="11">
        <v>35</v>
      </c>
      <c r="C44" s="12" t="s">
        <v>4</v>
      </c>
      <c r="D44" s="10">
        <v>9171861</v>
      </c>
      <c r="E44" s="13">
        <v>93800</v>
      </c>
      <c r="F44" s="14">
        <v>9078061</v>
      </c>
    </row>
    <row r="45" spans="1:6" ht="11.25">
      <c r="A45" s="11"/>
      <c r="B45" s="28"/>
      <c r="C45" s="29"/>
      <c r="D45" s="30"/>
      <c r="E45" s="30"/>
      <c r="F45" s="31"/>
    </row>
    <row r="46" spans="1:6" ht="11.25">
      <c r="A46" s="11"/>
      <c r="B46" s="36">
        <v>2007</v>
      </c>
      <c r="C46" s="37"/>
      <c r="D46" s="10">
        <f>IF(SUM(E46:F46,D48:D82),(SUM(E46:F46)),FALSE)</f>
        <v>14200690895.2</v>
      </c>
      <c r="E46" s="10">
        <f>SUM(E48:E82)</f>
        <v>6852057074.200001</v>
      </c>
      <c r="F46" s="15">
        <f>SUM(F48:F82)</f>
        <v>7348633821</v>
      </c>
    </row>
    <row r="47" spans="1:6" s="7" customFormat="1" ht="11.25">
      <c r="A47" s="5"/>
      <c r="B47" s="8"/>
      <c r="C47" s="24"/>
      <c r="D47" s="10"/>
      <c r="E47" s="10"/>
      <c r="F47" s="15"/>
    </row>
    <row r="48" spans="1:6" s="7" customFormat="1" ht="11.25">
      <c r="A48" s="5"/>
      <c r="B48" s="25">
        <v>1</v>
      </c>
      <c r="C48" s="22" t="s">
        <v>27</v>
      </c>
      <c r="D48" s="10">
        <v>5006156.52</v>
      </c>
      <c r="E48" s="13">
        <v>2670777.52</v>
      </c>
      <c r="F48" s="14">
        <v>2335379</v>
      </c>
    </row>
    <row r="49" spans="2:6" s="5" customFormat="1" ht="11.25">
      <c r="B49" s="25">
        <v>2</v>
      </c>
      <c r="C49" s="22" t="s">
        <v>28</v>
      </c>
      <c r="D49" s="10">
        <v>196776.01</v>
      </c>
      <c r="E49" s="13">
        <v>17434.01</v>
      </c>
      <c r="F49" s="14">
        <v>179342</v>
      </c>
    </row>
    <row r="50" spans="1:6" ht="11.25">
      <c r="A50" s="5"/>
      <c r="B50" s="25">
        <v>3</v>
      </c>
      <c r="C50" s="22" t="s">
        <v>39</v>
      </c>
      <c r="D50" s="10">
        <v>10728613</v>
      </c>
      <c r="E50" s="13">
        <v>9761874</v>
      </c>
      <c r="F50" s="14">
        <v>966739</v>
      </c>
    </row>
    <row r="51" spans="2:6" ht="12.75">
      <c r="B51" s="25">
        <v>4</v>
      </c>
      <c r="C51" s="22" t="s">
        <v>25</v>
      </c>
      <c r="D51" s="10">
        <v>1434336</v>
      </c>
      <c r="E51" s="13">
        <v>837715</v>
      </c>
      <c r="F51" s="14">
        <v>596621</v>
      </c>
    </row>
    <row r="52" spans="2:6" ht="12.75">
      <c r="B52" s="25">
        <v>5</v>
      </c>
      <c r="C52" s="22" t="s">
        <v>24</v>
      </c>
      <c r="D52" s="10">
        <v>9736</v>
      </c>
      <c r="E52" s="21">
        <v>43126</v>
      </c>
      <c r="F52" s="14">
        <v>9736</v>
      </c>
    </row>
    <row r="53" spans="2:6" ht="12.75">
      <c r="B53" s="25">
        <v>6</v>
      </c>
      <c r="C53" s="22" t="s">
        <v>23</v>
      </c>
      <c r="D53" s="10">
        <v>13326933</v>
      </c>
      <c r="E53" s="13">
        <v>570527</v>
      </c>
      <c r="F53" s="14">
        <v>12756406</v>
      </c>
    </row>
    <row r="54" spans="2:6" ht="12.75">
      <c r="B54" s="25">
        <v>7</v>
      </c>
      <c r="C54" s="22" t="s">
        <v>29</v>
      </c>
      <c r="D54" s="10">
        <v>23691028.490000002</v>
      </c>
      <c r="E54" s="13">
        <v>3935609.49</v>
      </c>
      <c r="F54" s="14">
        <v>19755419</v>
      </c>
    </row>
    <row r="55" spans="2:6" ht="12.75">
      <c r="B55" s="25">
        <v>8</v>
      </c>
      <c r="C55" s="22" t="s">
        <v>22</v>
      </c>
      <c r="D55" s="10">
        <v>9575144.2</v>
      </c>
      <c r="E55" s="13">
        <v>5172804.2</v>
      </c>
      <c r="F55" s="14">
        <v>4402340</v>
      </c>
    </row>
    <row r="56" spans="2:6" ht="12.75">
      <c r="B56" s="25">
        <v>9</v>
      </c>
      <c r="C56" s="22" t="s">
        <v>21</v>
      </c>
      <c r="D56" s="10">
        <v>593459</v>
      </c>
      <c r="E56" s="13">
        <v>225650</v>
      </c>
      <c r="F56" s="14">
        <v>367809</v>
      </c>
    </row>
    <row r="57" spans="2:6" ht="12.75">
      <c r="B57" s="25">
        <v>10</v>
      </c>
      <c r="C57" s="22" t="s">
        <v>20</v>
      </c>
      <c r="D57" s="10">
        <v>341808958</v>
      </c>
      <c r="E57" s="13">
        <v>339595340</v>
      </c>
      <c r="F57" s="14">
        <v>2213618</v>
      </c>
    </row>
    <row r="58" spans="2:6" ht="12.75">
      <c r="B58" s="25">
        <v>11</v>
      </c>
      <c r="C58" s="22" t="s">
        <v>19</v>
      </c>
      <c r="D58" s="10">
        <v>4761709.01</v>
      </c>
      <c r="E58" s="13">
        <v>260455.01</v>
      </c>
      <c r="F58" s="14">
        <v>4501254</v>
      </c>
    </row>
    <row r="59" spans="2:6" ht="12.75">
      <c r="B59" s="25">
        <v>12</v>
      </c>
      <c r="C59" s="22" t="s">
        <v>18</v>
      </c>
      <c r="D59" s="10">
        <v>871822</v>
      </c>
      <c r="E59" s="13">
        <v>268424</v>
      </c>
      <c r="F59" s="14">
        <v>603398</v>
      </c>
    </row>
    <row r="60" spans="2:6" ht="12.75">
      <c r="B60" s="25">
        <v>13</v>
      </c>
      <c r="C60" s="22" t="s">
        <v>17</v>
      </c>
      <c r="D60" s="10">
        <v>916155.01</v>
      </c>
      <c r="E60" s="13">
        <v>318249.01</v>
      </c>
      <c r="F60" s="14">
        <v>597906</v>
      </c>
    </row>
    <row r="61" spans="2:6" ht="12.75">
      <c r="B61" s="25">
        <v>14</v>
      </c>
      <c r="C61" s="22" t="s">
        <v>16</v>
      </c>
      <c r="D61" s="10">
        <v>21517328.07</v>
      </c>
      <c r="E61" s="13">
        <v>3585030.07</v>
      </c>
      <c r="F61" s="14">
        <v>17932298</v>
      </c>
    </row>
    <row r="62" spans="2:6" ht="12.75">
      <c r="B62" s="25">
        <v>15</v>
      </c>
      <c r="C62" s="22" t="s">
        <v>15</v>
      </c>
      <c r="D62" s="10">
        <v>36399563.61</v>
      </c>
      <c r="E62" s="13">
        <v>13838653.610000001</v>
      </c>
      <c r="F62" s="14">
        <v>22560910</v>
      </c>
    </row>
    <row r="63" spans="2:6" ht="12.75">
      <c r="B63" s="25">
        <v>16</v>
      </c>
      <c r="C63" s="22" t="s">
        <v>30</v>
      </c>
      <c r="D63" s="10">
        <v>159034285.39</v>
      </c>
      <c r="E63" s="13">
        <v>24139873.389999997</v>
      </c>
      <c r="F63" s="14">
        <v>134894412</v>
      </c>
    </row>
    <row r="64" spans="2:6" ht="12.75">
      <c r="B64" s="25">
        <v>17</v>
      </c>
      <c r="C64" s="22" t="s">
        <v>31</v>
      </c>
      <c r="D64" s="10">
        <v>805068</v>
      </c>
      <c r="E64" s="13">
        <v>443852</v>
      </c>
      <c r="F64" s="14">
        <v>361216</v>
      </c>
    </row>
    <row r="65" spans="2:6" ht="12.75">
      <c r="B65" s="25">
        <v>18</v>
      </c>
      <c r="C65" s="22" t="s">
        <v>26</v>
      </c>
      <c r="D65" s="10">
        <v>119007729.02</v>
      </c>
      <c r="E65" s="13">
        <v>74429935.02</v>
      </c>
      <c r="F65" s="14">
        <v>44577794</v>
      </c>
    </row>
    <row r="66" spans="2:6" ht="12.75">
      <c r="B66" s="25">
        <v>19</v>
      </c>
      <c r="C66" s="22" t="s">
        <v>33</v>
      </c>
      <c r="D66" s="10">
        <v>18892267</v>
      </c>
      <c r="E66" s="13">
        <v>2524832</v>
      </c>
      <c r="F66" s="14">
        <v>16367435</v>
      </c>
    </row>
    <row r="67" spans="2:6" ht="12.75">
      <c r="B67" s="25">
        <v>20</v>
      </c>
      <c r="C67" s="22" t="s">
        <v>32</v>
      </c>
      <c r="D67" s="10">
        <v>98347430.07</v>
      </c>
      <c r="E67" s="13">
        <v>48013575.07</v>
      </c>
      <c r="F67" s="14">
        <v>50333855</v>
      </c>
    </row>
    <row r="68" spans="2:6" ht="12.75">
      <c r="B68" s="25">
        <v>21</v>
      </c>
      <c r="C68" s="22" t="s">
        <v>34</v>
      </c>
      <c r="D68" s="10">
        <v>58326647.62</v>
      </c>
      <c r="E68" s="13">
        <v>26587467.619999997</v>
      </c>
      <c r="F68" s="14">
        <v>31739180</v>
      </c>
    </row>
    <row r="69" spans="2:6" ht="12.75">
      <c r="B69" s="25">
        <v>22</v>
      </c>
      <c r="C69" s="22" t="s">
        <v>14</v>
      </c>
      <c r="D69" s="10">
        <v>3051976.91</v>
      </c>
      <c r="E69" s="13">
        <v>1158268.91</v>
      </c>
      <c r="F69" s="14">
        <v>1893708</v>
      </c>
    </row>
    <row r="70" spans="2:6" ht="12.75">
      <c r="B70" s="25">
        <v>23</v>
      </c>
      <c r="C70" s="22" t="s">
        <v>35</v>
      </c>
      <c r="D70" s="10">
        <v>13201904.05</v>
      </c>
      <c r="E70" s="13">
        <v>2486409.05</v>
      </c>
      <c r="F70" s="14">
        <v>10715495</v>
      </c>
    </row>
    <row r="71" spans="2:6" ht="12.75">
      <c r="B71" s="25">
        <v>24</v>
      </c>
      <c r="C71" s="22" t="s">
        <v>13</v>
      </c>
      <c r="D71" s="10">
        <v>85952551.37</v>
      </c>
      <c r="E71" s="13">
        <v>22299388.369999997</v>
      </c>
      <c r="F71" s="14">
        <v>63653163</v>
      </c>
    </row>
    <row r="72" spans="2:6" ht="12.75">
      <c r="B72" s="25">
        <v>25</v>
      </c>
      <c r="C72" s="22" t="s">
        <v>36</v>
      </c>
      <c r="D72" s="10">
        <v>93957330.71000001</v>
      </c>
      <c r="E72" s="13">
        <v>25097633.71</v>
      </c>
      <c r="F72" s="14">
        <v>68859697</v>
      </c>
    </row>
    <row r="73" spans="2:6" ht="12.75">
      <c r="B73" s="25">
        <v>26</v>
      </c>
      <c r="C73" s="22" t="s">
        <v>12</v>
      </c>
      <c r="D73" s="10">
        <v>202926521.29</v>
      </c>
      <c r="E73" s="13">
        <v>68988608.28999999</v>
      </c>
      <c r="F73" s="14">
        <v>133937913</v>
      </c>
    </row>
    <row r="74" spans="2:6" ht="12.75">
      <c r="B74" s="25">
        <v>27</v>
      </c>
      <c r="C74" s="22" t="s">
        <v>11</v>
      </c>
      <c r="D74" s="10">
        <v>285917233.37</v>
      </c>
      <c r="E74" s="13">
        <v>213667109.37</v>
      </c>
      <c r="F74" s="14">
        <v>72250124</v>
      </c>
    </row>
    <row r="75" spans="2:6" ht="12.75">
      <c r="B75" s="25">
        <v>28</v>
      </c>
      <c r="C75" s="22" t="s">
        <v>10</v>
      </c>
      <c r="D75" s="10">
        <v>735553878.64</v>
      </c>
      <c r="E75" s="13">
        <v>300338394.64</v>
      </c>
      <c r="F75" s="14">
        <v>435215484</v>
      </c>
    </row>
    <row r="76" spans="2:6" ht="12.75">
      <c r="B76" s="25">
        <v>29</v>
      </c>
      <c r="C76" s="22" t="s">
        <v>9</v>
      </c>
      <c r="D76" s="10">
        <v>838321389.4000001</v>
      </c>
      <c r="E76" s="13">
        <v>424924668.40000004</v>
      </c>
      <c r="F76" s="14">
        <v>413396721</v>
      </c>
    </row>
    <row r="77" spans="2:6" ht="12.75">
      <c r="B77" s="25">
        <v>30</v>
      </c>
      <c r="C77" s="22" t="s">
        <v>8</v>
      </c>
      <c r="D77" s="10">
        <v>3444421463.05</v>
      </c>
      <c r="E77" s="13">
        <v>1326330099.0500002</v>
      </c>
      <c r="F77" s="14">
        <v>2118091364</v>
      </c>
    </row>
    <row r="78" spans="2:6" ht="12.75">
      <c r="B78" s="25">
        <v>31</v>
      </c>
      <c r="C78" s="22" t="s">
        <v>37</v>
      </c>
      <c r="D78" s="10">
        <v>2258489862.74</v>
      </c>
      <c r="E78" s="13">
        <v>1286477040.74</v>
      </c>
      <c r="F78" s="14">
        <v>972012822</v>
      </c>
    </row>
    <row r="79" spans="1:6" ht="11.25">
      <c r="A79" s="6"/>
      <c r="B79" s="25">
        <v>32</v>
      </c>
      <c r="C79" s="22" t="s">
        <v>7</v>
      </c>
      <c r="D79" s="10">
        <v>222313895.57999998</v>
      </c>
      <c r="E79" s="13">
        <v>76422510.58</v>
      </c>
      <c r="F79" s="14">
        <v>145891385</v>
      </c>
    </row>
    <row r="80" spans="1:6" ht="11.25">
      <c r="A80" s="6"/>
      <c r="B80" s="25">
        <v>33</v>
      </c>
      <c r="C80" s="22" t="s">
        <v>6</v>
      </c>
      <c r="D80" s="10">
        <v>4777063805.889999</v>
      </c>
      <c r="E80" s="13">
        <v>2252428169.89</v>
      </c>
      <c r="F80" s="14">
        <v>2524635636</v>
      </c>
    </row>
    <row r="81" spans="2:6" ht="12.75">
      <c r="B81" s="25">
        <v>34</v>
      </c>
      <c r="C81" s="22" t="s">
        <v>5</v>
      </c>
      <c r="D81" s="10">
        <v>305169685.18000007</v>
      </c>
      <c r="E81" s="13">
        <v>294106795.18000007</v>
      </c>
      <c r="F81" s="14">
        <v>11062890</v>
      </c>
    </row>
    <row r="82" spans="2:6" ht="12.75">
      <c r="B82" s="25">
        <v>35</v>
      </c>
      <c r="C82" s="22" t="s">
        <v>4</v>
      </c>
      <c r="D82" s="10">
        <v>9055126</v>
      </c>
      <c r="E82" s="13">
        <v>90774</v>
      </c>
      <c r="F82" s="14">
        <v>8964352</v>
      </c>
    </row>
    <row r="83" spans="2:6" ht="12.75">
      <c r="B83" s="11"/>
      <c r="C83" s="10"/>
      <c r="D83" s="13"/>
      <c r="E83" s="13"/>
      <c r="F83" s="23"/>
    </row>
    <row r="84" spans="2:6" ht="12.75">
      <c r="B84" s="20" t="s">
        <v>2</v>
      </c>
      <c r="C84" s="16"/>
      <c r="D84" s="1"/>
      <c r="E84" s="1"/>
      <c r="F84" s="1"/>
    </row>
  </sheetData>
  <mergeCells count="4">
    <mergeCell ref="B6:C6"/>
    <mergeCell ref="A1:F1"/>
    <mergeCell ref="B46:C46"/>
    <mergeCell ref="B8:C8"/>
  </mergeCells>
  <hyperlinks>
    <hyperlink ref="A5" r:id="rId1" display="Datos"/>
    <hyperlink ref="A4" r:id="rId2" display="Índice"/>
  </hyperlinks>
  <printOptions/>
  <pageMargins left="0.75" right="0.75" top="1" bottom="1" header="0" footer="0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HGV</cp:lastModifiedBy>
  <cp:lastPrinted>2005-02-01T11:02:47Z</cp:lastPrinted>
  <dcterms:created xsi:type="dcterms:W3CDTF">2004-10-07T11:04:33Z</dcterms:created>
  <dcterms:modified xsi:type="dcterms:W3CDTF">2009-02-16T13:36:08Z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