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2925" windowWidth="12840" windowHeight="5400" activeTab="0"/>
  </bookViews>
  <sheets>
    <sheet name="0620809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<sst xmlns="http://schemas.openxmlformats.org/spreadsheetml/2006/main" count="40" uniqueCount="28">
  <si>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Años</t>
  </si>
  <si>
    <t>Viveros</t>
  </si>
  <si>
    <t xml:space="preserve">   China</t>
  </si>
  <si>
    <t>Butarque</t>
  </si>
  <si>
    <t xml:space="preserve">    Sur</t>
  </si>
  <si>
    <t>Suroriental</t>
  </si>
  <si>
    <t xml:space="preserve">    Valdebebas</t>
  </si>
  <si>
    <t xml:space="preserve">   Rejas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</si>
  <si>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</si>
  <si>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</si>
  <si>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</si>
  <si>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</si>
  <si>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</si>
  <si>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</si>
  <si>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</si>
  <si>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</si>
  <si>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</si>
  <si>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</si>
  <si>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</si>
  <si>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</si>
  <si>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6.2.8. Estaciones depuradoras. Características funcionales: Fango retirado (Tm) por años</t>
  </si>
  <si>
    <t>6.2. INFRAESTRUCTURAS BÁSICAS. SANEAMIENTO Y DEPURACIÓN</t>
  </si>
  <si>
    <t>Índice</t>
  </si>
  <si>
    <t>Datos</t>
  </si>
  <si>
    <t>Acceso a 
Banco Datos</t>
  </si>
  <si>
    <t>Gavia</t>
  </si>
  <si>
    <t>FUENTE: Área de Gobierno de Medio Ambiente. Dirección General del Agua</t>
  </si>
  <si>
    <t>Anuario Estadístico 2009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</si>
</sst>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#,##0_);\(#,##0\)"/>
    <numFmt numFmtId="189" formatCode="0_)"/>
    <numFmt numFmtId="190" formatCode="General_)"/>
  </numFmts>
  <fonts count="1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Courier"/>
      <family val="0"/>
    </font>
    <font>
      <b/>
      <sz val="8"/>
      <name val="Courier"/>
      <family val="0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b/>
      <sz val="7"/>
      <color indexed="6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">
    <xf numFmtId="188" fontId="0" fillId="0" borderId="0" xfId="0" applyAlignment="1">
      <alignment/>
    </xf>
    <xf numFmtId="188" fontId="8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188" fontId="5" fillId="0" borderId="0" xfId="0" applyNumberFormat="1" applyFont="1" applyAlignment="1" applyProtection="1">
      <alignment horizontal="left"/>
      <protection/>
    </xf>
    <xf numFmtId="188" fontId="5" fillId="0" borderId="0" xfId="0" applyNumberFormat="1" applyFont="1" applyAlignment="1" applyProtection="1">
      <alignment/>
      <protection/>
    </xf>
    <xf numFmtId="188" fontId="7" fillId="0" borderId="0" xfId="0" applyNumberFormat="1" applyFont="1" applyBorder="1" applyAlignment="1" applyProtection="1">
      <alignment horizontal="left"/>
      <protection/>
    </xf>
    <xf numFmtId="188" fontId="5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7" fillId="2" borderId="1" xfId="0" applyNumberFormat="1" applyFont="1" applyFill="1" applyBorder="1" applyAlignment="1" applyProtection="1">
      <alignment horizontal="right"/>
      <protection/>
    </xf>
    <xf numFmtId="3" fontId="7" fillId="2" borderId="2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Border="1" applyAlignment="1" applyProtection="1">
      <alignment/>
      <protection/>
    </xf>
    <xf numFmtId="3" fontId="7" fillId="0" borderId="3" xfId="0" applyNumberFormat="1" applyFont="1" applyBorder="1" applyAlignment="1" applyProtection="1">
      <alignment/>
      <protection/>
    </xf>
    <xf numFmtId="188" fontId="9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188" fontId="5" fillId="0" borderId="4" xfId="0" applyNumberFormat="1" applyFont="1" applyBorder="1" applyAlignment="1" applyProtection="1">
      <alignment horizontal="left"/>
      <protection/>
    </xf>
    <xf numFmtId="3" fontId="5" fillId="0" borderId="0" xfId="0" applyNumberFormat="1" applyFont="1" applyAlignment="1">
      <alignment/>
    </xf>
    <xf numFmtId="188" fontId="7" fillId="2" borderId="1" xfId="0" applyNumberFormat="1" applyFont="1" applyFill="1" applyBorder="1" applyAlignment="1" applyProtection="1">
      <alignment horizontal="left"/>
      <protection/>
    </xf>
    <xf numFmtId="188" fontId="8" fillId="0" borderId="0" xfId="0" applyFont="1" applyAlignment="1">
      <alignment horizontal="left"/>
    </xf>
    <xf numFmtId="0" fontId="7" fillId="0" borderId="4" xfId="0" applyNumberFormat="1" applyFont="1" applyBorder="1" applyAlignment="1" applyProtection="1">
      <alignment horizontal="left"/>
      <protection/>
    </xf>
    <xf numFmtId="0" fontId="5" fillId="0" borderId="4" xfId="0" applyNumberFormat="1" applyFont="1" applyBorder="1" applyAlignment="1" applyProtection="1">
      <alignment horizontal="left"/>
      <protection/>
    </xf>
    <xf numFmtId="188" fontId="13" fillId="2" borderId="5" xfId="0" applyFont="1" applyFill="1" applyBorder="1" applyAlignment="1">
      <alignment horizontal="center" wrapText="1"/>
    </xf>
    <xf numFmtId="0" fontId="10" fillId="3" borderId="6" xfId="15" applyFont="1" applyFill="1" applyBorder="1" applyAlignment="1">
      <alignment horizontal="center"/>
    </xf>
    <xf numFmtId="188" fontId="7" fillId="0" borderId="0" xfId="0" applyFont="1" applyAlignment="1">
      <alignment/>
    </xf>
    <xf numFmtId="188" fontId="5" fillId="0" borderId="0" xfId="0" applyFont="1" applyAlignment="1">
      <alignment/>
    </xf>
    <xf numFmtId="188" fontId="8" fillId="0" borderId="3" xfId="0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188" fontId="5" fillId="0" borderId="3" xfId="0" applyFont="1" applyBorder="1" applyAlignment="1">
      <alignment horizontal="right"/>
    </xf>
    <xf numFmtId="188" fontId="5" fillId="0" borderId="7" xfId="0" applyNumberFormat="1" applyFont="1" applyBorder="1" applyAlignment="1" applyProtection="1">
      <alignment horizontal="left"/>
      <protection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188" fontId="5" fillId="0" borderId="4" xfId="0" applyFont="1" applyBorder="1" applyAlignment="1">
      <alignment horizontal="left"/>
    </xf>
    <xf numFmtId="188" fontId="5" fillId="0" borderId="0" xfId="0" applyFont="1" applyBorder="1" applyAlignment="1" applyProtection="1">
      <alignment horizontal="left" wrapText="1"/>
      <protection/>
    </xf>
    <xf numFmtId="3" fontId="7" fillId="0" borderId="0" xfId="0" applyNumberFormat="1" applyFont="1" applyAlignment="1" applyProtection="1">
      <alignment horizontal="left"/>
      <protection/>
    </xf>
    <xf numFmtId="3" fontId="6" fillId="0" borderId="10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seleccionDatos?numSerie=0602082" TargetMode="External" /><Relationship Id="rId2" Type="http://schemas.openxmlformats.org/officeDocument/2006/relationships/hyperlink" Target="http://www-1.munimadrid.es/CSE5/control/menuCSE?boletines=N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workbookViewId="0" topLeftCell="A1">
      <selection activeCell="L12" sqref="L12"/>
    </sheetView>
  </sheetViews>
  <sheetFormatPr defaultColWidth="11.00390625" defaultRowHeight="12.75"/>
  <cols>
    <col min="1" max="1" width="9.50390625" style="0" bestFit="1" customWidth="1"/>
    <col min="2" max="2" width="9.625" style="18" customWidth="1"/>
    <col min="3" max="3" width="6.875" style="1" customWidth="1"/>
    <col min="4" max="7" width="9.625" style="16" customWidth="1"/>
    <col min="8" max="9" width="10.625" style="16" customWidth="1"/>
    <col min="10" max="16384" width="11.00390625" style="1" customWidth="1"/>
  </cols>
  <sheetData>
    <row r="1" spans="1:10" ht="12.75" customHeight="1" thickBot="1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</row>
    <row r="2" ht="13.5" thickBot="1"/>
    <row r="3" spans="1:9" ht="20.25" thickBot="1" thickTop="1">
      <c r="A3" s="21" t="s">
        <v>24</v>
      </c>
      <c r="B3" s="33" t="s">
        <v>21</v>
      </c>
      <c r="C3" s="33"/>
      <c r="D3" s="33"/>
      <c r="E3" s="33"/>
      <c r="F3" s="33"/>
      <c r="G3" s="33"/>
      <c r="H3" s="33"/>
      <c r="I3" s="2"/>
    </row>
    <row r="4" spans="1:9" ht="14.25" thickBot="1" thickTop="1">
      <c r="A4" s="22" t="s">
        <v>22</v>
      </c>
      <c r="B4" s="3"/>
      <c r="C4" s="4"/>
      <c r="D4" s="2"/>
      <c r="E4" s="2"/>
      <c r="F4" s="2"/>
      <c r="G4" s="2"/>
      <c r="H4" s="2"/>
      <c r="I4" s="2"/>
    </row>
    <row r="5" spans="1:9" ht="14.25" thickBot="1" thickTop="1">
      <c r="A5" s="22" t="s">
        <v>23</v>
      </c>
      <c r="B5" s="5" t="s">
        <v>20</v>
      </c>
      <c r="C5" s="6"/>
      <c r="D5" s="7"/>
      <c r="E5" s="7"/>
      <c r="F5" s="7"/>
      <c r="G5" s="7"/>
      <c r="H5" s="7"/>
      <c r="I5" s="7"/>
    </row>
    <row r="6" spans="2:10" ht="12.75" customHeight="1" thickTop="1">
      <c r="B6" s="17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9" t="s">
        <v>25</v>
      </c>
    </row>
    <row r="7" spans="2:10" ht="12.75" customHeight="1">
      <c r="B7" s="20"/>
      <c r="C7" s="7"/>
      <c r="D7" s="7"/>
      <c r="E7" s="7"/>
      <c r="F7" s="7"/>
      <c r="G7" s="7"/>
      <c r="H7" s="7"/>
      <c r="I7" s="7"/>
      <c r="J7" s="25"/>
    </row>
    <row r="8" spans="1:10" ht="12.75" customHeight="1">
      <c r="A8" s="23"/>
      <c r="B8" s="19">
        <v>2008</v>
      </c>
      <c r="C8" s="10">
        <f>SUM(C10:C21)</f>
        <v>30222</v>
      </c>
      <c r="D8" s="10">
        <f aca="true" t="shared" si="0" ref="D8:J8">SUM(D10:D21)</f>
        <v>54029</v>
      </c>
      <c r="E8" s="10">
        <f t="shared" si="0"/>
        <v>17220.22</v>
      </c>
      <c r="F8" s="10">
        <f t="shared" si="0"/>
        <v>40601</v>
      </c>
      <c r="G8" s="10">
        <f t="shared" si="0"/>
        <v>116418</v>
      </c>
      <c r="H8" s="10">
        <f t="shared" si="0"/>
        <v>6981</v>
      </c>
      <c r="I8" s="10">
        <f t="shared" si="0"/>
        <v>10224</v>
      </c>
      <c r="J8" s="11">
        <f t="shared" si="0"/>
        <v>24228</v>
      </c>
    </row>
    <row r="9" spans="1:10" ht="12.75" customHeight="1">
      <c r="A9" s="23"/>
      <c r="B9" s="19"/>
      <c r="G9" s="13"/>
      <c r="H9" s="13"/>
      <c r="I9" s="13"/>
      <c r="J9" s="25"/>
    </row>
    <row r="10" spans="1:10" s="12" customFormat="1" ht="12.75" customHeight="1">
      <c r="A10" s="23"/>
      <c r="B10" s="15" t="s">
        <v>8</v>
      </c>
      <c r="C10" s="13">
        <v>2503</v>
      </c>
      <c r="D10" s="13">
        <v>4128</v>
      </c>
      <c r="E10" s="13">
        <v>1721.94</v>
      </c>
      <c r="F10" s="13">
        <v>4742</v>
      </c>
      <c r="G10" s="13">
        <v>11060</v>
      </c>
      <c r="H10" s="13">
        <v>466</v>
      </c>
      <c r="I10" s="13">
        <v>903</v>
      </c>
      <c r="J10" s="26">
        <v>2692</v>
      </c>
    </row>
    <row r="11" spans="1:10" s="12" customFormat="1" ht="12.75" customHeight="1">
      <c r="A11" s="23"/>
      <c r="B11" s="15" t="s">
        <v>9</v>
      </c>
      <c r="C11" s="13">
        <v>2320</v>
      </c>
      <c r="D11" s="13">
        <v>5058</v>
      </c>
      <c r="E11" s="13">
        <v>1659.28</v>
      </c>
      <c r="F11" s="13">
        <v>4175</v>
      </c>
      <c r="G11" s="13">
        <v>8374</v>
      </c>
      <c r="H11" s="13">
        <v>492</v>
      </c>
      <c r="I11" s="13">
        <v>1283</v>
      </c>
      <c r="J11" s="26">
        <v>2257</v>
      </c>
    </row>
    <row r="12" spans="1:10" s="12" customFormat="1" ht="12.75" customHeight="1">
      <c r="A12"/>
      <c r="B12" s="15" t="s">
        <v>10</v>
      </c>
      <c r="C12" s="13">
        <v>2798</v>
      </c>
      <c r="D12" s="13">
        <v>5595</v>
      </c>
      <c r="E12" s="13">
        <v>1461</v>
      </c>
      <c r="F12" s="13">
        <v>3864</v>
      </c>
      <c r="G12" s="13">
        <v>9137</v>
      </c>
      <c r="H12" s="13">
        <v>468</v>
      </c>
      <c r="I12" s="13">
        <v>758</v>
      </c>
      <c r="J12" s="26">
        <v>2252</v>
      </c>
    </row>
    <row r="13" spans="2:10" ht="12.75" customHeight="1">
      <c r="B13" s="15" t="s">
        <v>11</v>
      </c>
      <c r="C13" s="13">
        <v>2899</v>
      </c>
      <c r="D13" s="13">
        <v>4744</v>
      </c>
      <c r="E13" s="13">
        <v>1532</v>
      </c>
      <c r="F13" s="13">
        <v>3309</v>
      </c>
      <c r="G13" s="13">
        <v>11398</v>
      </c>
      <c r="H13" s="13">
        <v>814</v>
      </c>
      <c r="I13" s="13">
        <v>949</v>
      </c>
      <c r="J13" s="26">
        <v>2082</v>
      </c>
    </row>
    <row r="14" spans="2:10" ht="12.75" customHeight="1">
      <c r="B14" s="15" t="s">
        <v>12</v>
      </c>
      <c r="C14" s="13">
        <v>2849</v>
      </c>
      <c r="D14" s="13">
        <v>4323</v>
      </c>
      <c r="E14" s="13">
        <v>1288</v>
      </c>
      <c r="F14" s="13">
        <v>2949</v>
      </c>
      <c r="G14" s="13">
        <v>13036</v>
      </c>
      <c r="H14" s="13">
        <v>872</v>
      </c>
      <c r="I14" s="13">
        <v>1046</v>
      </c>
      <c r="J14" s="26">
        <v>2055</v>
      </c>
    </row>
    <row r="15" spans="2:10" ht="12.75" customHeight="1">
      <c r="B15" s="15" t="s">
        <v>13</v>
      </c>
      <c r="C15" s="13">
        <v>2848</v>
      </c>
      <c r="D15" s="13">
        <v>4449</v>
      </c>
      <c r="E15" s="13">
        <v>1393</v>
      </c>
      <c r="F15" s="13">
        <v>3040</v>
      </c>
      <c r="G15" s="13">
        <v>11055</v>
      </c>
      <c r="H15" s="13">
        <v>806</v>
      </c>
      <c r="I15" s="13">
        <v>645</v>
      </c>
      <c r="J15" s="26">
        <v>1905</v>
      </c>
    </row>
    <row r="16" spans="2:10" ht="12.75" customHeight="1">
      <c r="B16" s="15" t="s">
        <v>14</v>
      </c>
      <c r="C16" s="13">
        <v>2506</v>
      </c>
      <c r="D16" s="13">
        <v>4305</v>
      </c>
      <c r="E16" s="13">
        <v>1399</v>
      </c>
      <c r="F16" s="13">
        <v>1632</v>
      </c>
      <c r="G16" s="13">
        <v>11307</v>
      </c>
      <c r="H16" s="13">
        <v>535</v>
      </c>
      <c r="I16" s="13">
        <v>782</v>
      </c>
      <c r="J16" s="26">
        <v>2204</v>
      </c>
    </row>
    <row r="17" spans="2:10" ht="12.75" customHeight="1">
      <c r="B17" s="15" t="s">
        <v>15</v>
      </c>
      <c r="C17" s="13">
        <v>1867</v>
      </c>
      <c r="D17" s="13">
        <v>3186</v>
      </c>
      <c r="E17" s="13">
        <v>1550</v>
      </c>
      <c r="F17" s="13">
        <v>2644</v>
      </c>
      <c r="G17" s="13">
        <v>6449</v>
      </c>
      <c r="H17" s="13">
        <v>362</v>
      </c>
      <c r="I17" s="13">
        <v>423</v>
      </c>
      <c r="J17" s="26">
        <v>1144</v>
      </c>
    </row>
    <row r="18" spans="2:10" ht="12.75" customHeight="1">
      <c r="B18" s="15" t="s">
        <v>16</v>
      </c>
      <c r="C18" s="13">
        <v>2110</v>
      </c>
      <c r="D18" s="13">
        <v>4205</v>
      </c>
      <c r="E18" s="13">
        <v>1383</v>
      </c>
      <c r="F18" s="13">
        <v>2654</v>
      </c>
      <c r="G18" s="13">
        <v>8205</v>
      </c>
      <c r="H18" s="13">
        <v>448</v>
      </c>
      <c r="I18" s="13">
        <v>740</v>
      </c>
      <c r="J18" s="26">
        <v>1544</v>
      </c>
    </row>
    <row r="19" spans="2:10" ht="12.75" customHeight="1">
      <c r="B19" s="15" t="s">
        <v>17</v>
      </c>
      <c r="C19" s="13">
        <v>2716</v>
      </c>
      <c r="D19" s="13">
        <v>4410</v>
      </c>
      <c r="E19" s="13">
        <v>1099</v>
      </c>
      <c r="F19" s="13">
        <v>2979</v>
      </c>
      <c r="G19" s="13">
        <v>10233</v>
      </c>
      <c r="H19" s="13">
        <v>731</v>
      </c>
      <c r="I19" s="13">
        <v>761</v>
      </c>
      <c r="J19" s="14">
        <v>1783</v>
      </c>
    </row>
    <row r="20" spans="2:10" ht="12.75" customHeight="1">
      <c r="B20" s="15" t="s">
        <v>18</v>
      </c>
      <c r="C20" s="13">
        <v>2429</v>
      </c>
      <c r="D20" s="13">
        <v>4424</v>
      </c>
      <c r="E20" s="13">
        <v>1690</v>
      </c>
      <c r="F20" s="13">
        <v>4661</v>
      </c>
      <c r="G20" s="13">
        <v>7396</v>
      </c>
      <c r="H20" s="13">
        <v>498</v>
      </c>
      <c r="I20" s="13">
        <v>1041</v>
      </c>
      <c r="J20" s="14">
        <v>2111</v>
      </c>
    </row>
    <row r="21" spans="2:10" ht="12.75" customHeight="1">
      <c r="B21" s="15" t="s">
        <v>19</v>
      </c>
      <c r="C21" s="13">
        <v>2377</v>
      </c>
      <c r="D21" s="13">
        <v>5202</v>
      </c>
      <c r="E21" s="13">
        <v>1044</v>
      </c>
      <c r="F21" s="13">
        <v>3952</v>
      </c>
      <c r="G21" s="13">
        <v>8768</v>
      </c>
      <c r="H21" s="13">
        <v>489</v>
      </c>
      <c r="I21" s="13">
        <v>893</v>
      </c>
      <c r="J21" s="14">
        <v>2199</v>
      </c>
    </row>
    <row r="22" spans="2:10" ht="12.75" customHeight="1">
      <c r="B22" s="31"/>
      <c r="C22" s="13"/>
      <c r="D22" s="13"/>
      <c r="E22" s="13"/>
      <c r="F22" s="13"/>
      <c r="G22" s="13"/>
      <c r="H22" s="13"/>
      <c r="I22" s="13"/>
      <c r="J22" s="25"/>
    </row>
    <row r="23" spans="2:10" ht="12.75" customHeight="1">
      <c r="B23" s="19">
        <v>2007</v>
      </c>
      <c r="C23" s="10">
        <f>SUM(C25:C36)</f>
        <v>31610.22</v>
      </c>
      <c r="D23" s="10">
        <f aca="true" t="shared" si="1" ref="D23:J23">SUM(D25:D36)</f>
        <v>57994.28</v>
      </c>
      <c r="E23" s="10">
        <f t="shared" si="1"/>
        <v>54347.170000000006</v>
      </c>
      <c r="F23" s="10">
        <f t="shared" si="1"/>
        <v>106253.08</v>
      </c>
      <c r="G23" s="10">
        <f t="shared" si="1"/>
        <v>6689.19</v>
      </c>
      <c r="H23" s="10">
        <f t="shared" si="1"/>
        <v>14212.580000000002</v>
      </c>
      <c r="I23" s="10">
        <f t="shared" si="1"/>
        <v>26088</v>
      </c>
      <c r="J23" s="11">
        <f t="shared" si="1"/>
        <v>18507.4</v>
      </c>
    </row>
    <row r="24" spans="2:10" ht="12.75" customHeight="1">
      <c r="B24" s="19"/>
      <c r="C24" s="10"/>
      <c r="D24" s="10"/>
      <c r="E24" s="10"/>
      <c r="F24" s="10"/>
      <c r="G24" s="10"/>
      <c r="H24" s="10"/>
      <c r="I24" s="10"/>
      <c r="J24" s="27"/>
    </row>
    <row r="25" spans="1:10" s="12" customFormat="1" ht="12.75" customHeight="1">
      <c r="A25"/>
      <c r="B25" s="15" t="s">
        <v>8</v>
      </c>
      <c r="C25" s="13">
        <v>3085.72</v>
      </c>
      <c r="D25" s="13">
        <v>5628.88</v>
      </c>
      <c r="E25" s="13">
        <v>6667.85</v>
      </c>
      <c r="F25" s="13">
        <v>11239.66</v>
      </c>
      <c r="G25" s="13">
        <v>504.57</v>
      </c>
      <c r="H25" s="13">
        <v>1243.08</v>
      </c>
      <c r="I25" s="13">
        <v>1325</v>
      </c>
      <c r="J25" s="27">
        <v>1509</v>
      </c>
    </row>
    <row r="26" spans="1:10" s="12" customFormat="1" ht="12.75" customHeight="1">
      <c r="A26"/>
      <c r="B26" s="15" t="s">
        <v>9</v>
      </c>
      <c r="C26" s="7">
        <v>3368.94</v>
      </c>
      <c r="D26" s="7">
        <v>4851.58</v>
      </c>
      <c r="E26" s="7">
        <v>6792.3</v>
      </c>
      <c r="F26" s="7">
        <v>11723</v>
      </c>
      <c r="G26" s="7">
        <v>143.66</v>
      </c>
      <c r="H26" s="7">
        <v>1067.4</v>
      </c>
      <c r="I26" s="7">
        <v>1467</v>
      </c>
      <c r="J26" s="27">
        <v>1378</v>
      </c>
    </row>
    <row r="27" spans="1:10" s="12" customFormat="1" ht="12.75" customHeight="1">
      <c r="A27"/>
      <c r="B27" s="15" t="s">
        <v>10</v>
      </c>
      <c r="C27" s="7">
        <v>2584.68</v>
      </c>
      <c r="D27" s="7">
        <v>6030.13</v>
      </c>
      <c r="E27" s="7">
        <v>5606.17</v>
      </c>
      <c r="F27" s="7">
        <v>3031</v>
      </c>
      <c r="G27" s="7">
        <v>725.1</v>
      </c>
      <c r="H27" s="7">
        <v>1377.4</v>
      </c>
      <c r="I27" s="7">
        <v>1512</v>
      </c>
      <c r="J27" s="27">
        <v>1710</v>
      </c>
    </row>
    <row r="28" spans="2:10" ht="12.75" customHeight="1">
      <c r="B28" s="15" t="s">
        <v>11</v>
      </c>
      <c r="C28" s="7">
        <v>2600.84</v>
      </c>
      <c r="D28" s="7">
        <v>5365.3</v>
      </c>
      <c r="E28" s="7">
        <v>4103.15</v>
      </c>
      <c r="F28" s="7">
        <v>9340</v>
      </c>
      <c r="G28" s="7">
        <v>637.31</v>
      </c>
      <c r="H28" s="7">
        <v>1411.93</v>
      </c>
      <c r="I28" s="7">
        <v>2303</v>
      </c>
      <c r="J28" s="27">
        <v>1077</v>
      </c>
    </row>
    <row r="29" spans="2:10" ht="12.75" customHeight="1">
      <c r="B29" s="15" t="s">
        <v>12</v>
      </c>
      <c r="C29" s="7">
        <v>2903.1</v>
      </c>
      <c r="D29" s="7">
        <v>4843.9</v>
      </c>
      <c r="E29" s="7">
        <v>3323.77</v>
      </c>
      <c r="F29" s="7">
        <v>8962.09</v>
      </c>
      <c r="G29" s="7">
        <v>850.15</v>
      </c>
      <c r="H29" s="7">
        <v>1477.64</v>
      </c>
      <c r="I29" s="7">
        <v>2358</v>
      </c>
      <c r="J29" s="27">
        <v>1183</v>
      </c>
    </row>
    <row r="30" spans="2:10" ht="12.75" customHeight="1">
      <c r="B30" s="15" t="s">
        <v>13</v>
      </c>
      <c r="C30" s="7">
        <v>2730.16</v>
      </c>
      <c r="D30" s="7">
        <v>5491.92</v>
      </c>
      <c r="E30" s="7">
        <v>3844.31</v>
      </c>
      <c r="F30" s="7">
        <v>9949.4</v>
      </c>
      <c r="G30" s="7">
        <v>633.18</v>
      </c>
      <c r="H30" s="7">
        <v>1423.16</v>
      </c>
      <c r="I30" s="7">
        <v>2873</v>
      </c>
      <c r="J30" s="27">
        <v>1690</v>
      </c>
    </row>
    <row r="31" spans="2:10" ht="12.75" customHeight="1">
      <c r="B31" s="15" t="s">
        <v>14</v>
      </c>
      <c r="C31" s="7">
        <v>2464.12</v>
      </c>
      <c r="D31" s="7">
        <v>4846.88</v>
      </c>
      <c r="E31" s="7">
        <v>3276.14</v>
      </c>
      <c r="F31" s="7">
        <v>6510.83</v>
      </c>
      <c r="G31" s="7">
        <v>502.82</v>
      </c>
      <c r="H31" s="7">
        <v>1317.01</v>
      </c>
      <c r="I31" s="7">
        <v>2972</v>
      </c>
      <c r="J31" s="27">
        <v>1662</v>
      </c>
    </row>
    <row r="32" spans="2:10" ht="12.75" customHeight="1">
      <c r="B32" s="15" t="s">
        <v>15</v>
      </c>
      <c r="C32" s="7">
        <v>1993.48</v>
      </c>
      <c r="D32" s="7">
        <v>3878.26</v>
      </c>
      <c r="E32" s="7">
        <v>4657.26</v>
      </c>
      <c r="F32" s="7">
        <v>6270.1</v>
      </c>
      <c r="G32" s="7">
        <v>411.76</v>
      </c>
      <c r="H32" s="7">
        <v>703.35</v>
      </c>
      <c r="I32" s="7">
        <v>2519</v>
      </c>
      <c r="J32" s="27">
        <v>965</v>
      </c>
    </row>
    <row r="33" spans="2:10" ht="12.75" customHeight="1">
      <c r="B33" s="15" t="s">
        <v>16</v>
      </c>
      <c r="C33" s="7">
        <v>2324.46</v>
      </c>
      <c r="D33" s="7">
        <v>4590.22</v>
      </c>
      <c r="E33" s="7">
        <v>4939</v>
      </c>
      <c r="F33" s="7">
        <v>9420</v>
      </c>
      <c r="G33" s="7">
        <v>654.34</v>
      </c>
      <c r="H33" s="7">
        <v>922.61</v>
      </c>
      <c r="I33" s="7">
        <v>2267</v>
      </c>
      <c r="J33" s="27">
        <v>1187</v>
      </c>
    </row>
    <row r="34" spans="2:10" ht="12.75" customHeight="1">
      <c r="B34" s="15" t="s">
        <v>17</v>
      </c>
      <c r="C34" s="7">
        <v>2620.68</v>
      </c>
      <c r="D34" s="7">
        <v>5046.58</v>
      </c>
      <c r="E34" s="7">
        <v>3532.3</v>
      </c>
      <c r="F34" s="7">
        <v>11192</v>
      </c>
      <c r="G34" s="7">
        <v>592.16</v>
      </c>
      <c r="H34" s="7">
        <v>1426.36</v>
      </c>
      <c r="I34" s="7">
        <v>1979</v>
      </c>
      <c r="J34" s="27">
        <v>1677</v>
      </c>
    </row>
    <row r="35" spans="2:10" ht="12.75" customHeight="1">
      <c r="B35" s="15" t="s">
        <v>18</v>
      </c>
      <c r="C35" s="7">
        <v>2522.96</v>
      </c>
      <c r="D35" s="7">
        <v>3716.13</v>
      </c>
      <c r="E35" s="7">
        <v>3102.28</v>
      </c>
      <c r="F35" s="7">
        <v>9046</v>
      </c>
      <c r="G35" s="7">
        <v>535.2</v>
      </c>
      <c r="H35" s="7">
        <v>905.38</v>
      </c>
      <c r="I35" s="7">
        <v>2235</v>
      </c>
      <c r="J35" s="27">
        <v>2543.9</v>
      </c>
    </row>
    <row r="36" spans="2:10" ht="12.75" customHeight="1">
      <c r="B36" s="15" t="s">
        <v>19</v>
      </c>
      <c r="C36" s="7">
        <v>2411.08</v>
      </c>
      <c r="D36" s="7">
        <v>3704.5</v>
      </c>
      <c r="E36" s="7">
        <v>4502.64</v>
      </c>
      <c r="F36" s="7">
        <v>9569</v>
      </c>
      <c r="G36" s="7">
        <v>498.94</v>
      </c>
      <c r="H36" s="7">
        <v>937.26</v>
      </c>
      <c r="I36" s="7">
        <v>2278</v>
      </c>
      <c r="J36" s="27">
        <v>1925.5</v>
      </c>
    </row>
    <row r="37" spans="2:10" ht="12.75" customHeight="1">
      <c r="B37" s="28"/>
      <c r="C37" s="29"/>
      <c r="D37" s="29"/>
      <c r="E37" s="29"/>
      <c r="F37" s="29"/>
      <c r="G37" s="29"/>
      <c r="H37" s="29"/>
      <c r="I37" s="29"/>
      <c r="J37" s="30"/>
    </row>
    <row r="38" spans="2:9" ht="12.75">
      <c r="B38" s="32" t="s">
        <v>26</v>
      </c>
      <c r="C38" s="32"/>
      <c r="D38" s="32"/>
      <c r="E38" s="32"/>
      <c r="F38" s="32"/>
      <c r="G38" s="32"/>
      <c r="H38" s="32"/>
      <c r="I38" s="32"/>
    </row>
    <row r="40" ht="12.75">
      <c r="A40" s="24"/>
    </row>
    <row r="41" ht="12.75">
      <c r="A41" s="24"/>
    </row>
  </sheetData>
  <mergeCells count="3">
    <mergeCell ref="B38:I38"/>
    <mergeCell ref="B3:H3"/>
    <mergeCell ref="A1:J1"/>
  </mergeCells>
  <hyperlinks>
    <hyperlink ref="A5" r:id="rId1" display="Datos"/>
    <hyperlink ref="A4" r:id="rId2" display="Índice"/>
  </hyperlinks>
  <printOptions/>
  <pageMargins left="0.7874015748031497" right="0.7874015748031497" top="0.3937007874015748" bottom="0.7874015748031497" header="0" footer="0.3937007874015748"/>
  <pageSetup horizontalDpi="600" verticalDpi="600" orientation="portrait" paperSize="9" scale="9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AYUNTAMIENTO DE MADRID</dc:creator>
  <cp:keywords/>
  <dc:description/>
  <cp:lastModifiedBy>HGV</cp:lastModifiedBy>
  <cp:lastPrinted>2005-02-09T11:44:50Z</cp:lastPrinted>
  <dcterms:created xsi:type="dcterms:W3CDTF">1997-10-14T09:34:28Z</dcterms:created>
  <dcterms:modified xsi:type="dcterms:W3CDTF">2009-10-22T08:08:18Z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