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4.N.Territorio, Climatología y Medio Ambiente\Medio ambiente\Residuos sólidos\"/>
    </mc:Choice>
  </mc:AlternateContent>
  <xr:revisionPtr revIDLastSave="0" documentId="13_ncr:1_{C6C03534-A3FA-470A-ABEF-5E7D712E96BB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N3405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</calcChain>
</file>

<file path=xl/sharedStrings.xml><?xml version="1.0" encoding="utf-8"?>
<sst xmlns="http://schemas.openxmlformats.org/spreadsheetml/2006/main" count="39" uniqueCount="39">
  <si>
    <t>Total</t>
  </si>
  <si>
    <t>Envases</t>
  </si>
  <si>
    <t>Resto</t>
  </si>
  <si>
    <t>Habitantes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</si>
  <si>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</si>
  <si>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</si>
  <si>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</si>
  <si>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</si>
  <si>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</si>
  <si>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</si>
  <si>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</si>
  <si>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</si>
  <si>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</si>
  <si>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</si>
  <si>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</si>
  <si>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</si>
  <si>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</si>
  <si>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</si>
  <si>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</si>
  <si>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</si>
  <si>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</si>
  <si>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</si>
  <si>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</si>
  <si>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</si>
  <si>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Acceso a 
Banco Datos</t>
  </si>
  <si>
    <t>Índice</t>
  </si>
  <si>
    <t>Datos</t>
  </si>
  <si>
    <t>20. San Blas-Canillejas</t>
  </si>
  <si>
    <t>5. Residuos sólidos en recogida domiciliaria por Distrito y Habitante</t>
  </si>
  <si>
    <t>Distrito</t>
  </si>
  <si>
    <t xml:space="preserve"> </t>
  </si>
  <si>
    <t>TERRITORIO, CLIMATOLOGÍA Y MEDIO AMBIENTE. MEDIO AMBIENTE. RESIDUOS SÓLIDOS</t>
  </si>
  <si>
    <t>Orgánica</t>
  </si>
  <si>
    <t>FUENTE: Área de Gobierno de Medio Ambiente y Movilidad. Subdirección General de Recogida de Residuos.</t>
  </si>
  <si>
    <t>Si desea participar en nuestra encuesta de satisfacción, pinche aquí</t>
  </si>
  <si>
    <t>Kg/Hab./Año</t>
  </si>
  <si>
    <t>Kg/Hab./Día</t>
  </si>
  <si>
    <t>Producción anual (kg)</t>
  </si>
  <si>
    <t>NOTA: Población a 1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</si>
</sst>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</font>
    <font>
      <b/>
      <sz val="7"/>
      <color indexed="61"/>
      <name val="Arial"/>
      <family val="2"/>
    </font>
    <font>
      <b/>
      <sz val="8"/>
      <name val="Arial"/>
      <family val="2"/>
    </font>
    <font>
      <b/>
      <u/>
      <sz val="8"/>
      <color indexed="9"/>
      <name val="Arial"/>
      <family val="2"/>
    </font>
    <font>
      <sz val="8"/>
      <name val="Verdana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3" fontId="3" fillId="0" borderId="4" xfId="0" applyNumberFormat="1" applyFont="1" applyBorder="1" applyAlignment="1">
      <alignment horizontal="centerContinuous"/>
    </xf>
    <xf numFmtId="3" fontId="3" fillId="0" borderId="4" xfId="0" applyNumberFormat="1" applyFont="1" applyBorder="1" applyAlignment="1" applyProtection="1">
      <alignment horizontal="left"/>
    </xf>
    <xf numFmtId="3" fontId="3" fillId="0" borderId="5" xfId="0" applyNumberFormat="1" applyFont="1" applyBorder="1" applyAlignment="1" applyProtection="1">
      <alignment horizontal="centerContinuous"/>
    </xf>
    <xf numFmtId="0" fontId="3" fillId="0" borderId="6" xfId="0" applyFont="1" applyBorder="1"/>
    <xf numFmtId="3" fontId="4" fillId="0" borderId="0" xfId="0" applyNumberFormat="1" applyFont="1"/>
    <xf numFmtId="0" fontId="5" fillId="2" borderId="7" xfId="0" applyFont="1" applyFill="1" applyBorder="1" applyAlignment="1">
      <alignment horizontal="center" wrapText="1"/>
    </xf>
    <xf numFmtId="3" fontId="6" fillId="0" borderId="0" xfId="0" applyNumberFormat="1" applyFont="1" applyAlignment="1" applyProtection="1">
      <alignment horizontal="left"/>
    </xf>
    <xf numFmtId="3" fontId="6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centerContinuous"/>
    </xf>
    <xf numFmtId="3" fontId="6" fillId="0" borderId="0" xfId="0" applyNumberFormat="1" applyFont="1" applyBorder="1" applyAlignment="1" applyProtection="1">
      <alignment horizontal="left"/>
    </xf>
    <xf numFmtId="3" fontId="6" fillId="0" borderId="0" xfId="0" applyNumberFormat="1" applyFont="1" applyBorder="1" applyAlignment="1" applyProtection="1"/>
    <xf numFmtId="164" fontId="3" fillId="0" borderId="8" xfId="0" applyNumberFormat="1" applyFont="1" applyBorder="1"/>
    <xf numFmtId="0" fontId="2" fillId="0" borderId="4" xfId="0" applyFont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7" fillId="3" borderId="10" xfId="1" applyFont="1" applyFill="1" applyBorder="1" applyAlignment="1" applyProtection="1">
      <alignment horizontal="center"/>
    </xf>
    <xf numFmtId="3" fontId="2" fillId="0" borderId="0" xfId="0" applyNumberFormat="1" applyFont="1"/>
    <xf numFmtId="2" fontId="2" fillId="0" borderId="11" xfId="0" applyNumberFormat="1" applyFont="1" applyBorder="1"/>
    <xf numFmtId="2" fontId="3" fillId="0" borderId="11" xfId="0" applyNumberFormat="1" applyFont="1" applyBorder="1"/>
    <xf numFmtId="3" fontId="3" fillId="0" borderId="0" xfId="0" applyNumberFormat="1" applyFont="1"/>
    <xf numFmtId="3" fontId="2" fillId="0" borderId="0" xfId="0" applyNumberFormat="1" applyFont="1" applyAlignment="1" applyProtection="1">
      <alignment horizontal="left"/>
    </xf>
    <xf numFmtId="3" fontId="8" fillId="0" borderId="0" xfId="0" applyNumberFormat="1" applyFont="1" applyAlignment="1">
      <alignment horizontal="right"/>
    </xf>
    <xf numFmtId="0" fontId="9" fillId="3" borderId="14" xfId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3" fontId="3" fillId="0" borderId="12" xfId="0" applyNumberFormat="1" applyFont="1" applyBorder="1" applyAlignment="1" applyProtection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2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3" fillId="0" borderId="0" xfId="0" applyNumberFormat="1" applyFont="1"/>
    <xf numFmtId="3" fontId="10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403040000053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workbookViewId="0">
      <selection activeCell="C35" sqref="C35:C36"/>
    </sheetView>
  </sheetViews>
  <sheetFormatPr baseColWidth="10" defaultColWidth="11.42578125" defaultRowHeight="11.25" x14ac:dyDescent="0.2"/>
  <cols>
    <col min="1" max="1" width="11.42578125" style="2"/>
    <col min="2" max="2" width="17.28515625" style="2" customWidth="1"/>
    <col min="3" max="4" width="12.28515625" style="2" customWidth="1"/>
    <col min="5" max="5" width="11.42578125" style="2"/>
    <col min="6" max="6" width="10.7109375" style="2" customWidth="1"/>
    <col min="7" max="16384" width="11.42578125" style="2"/>
  </cols>
  <sheetData>
    <row r="1" spans="1:10" s="11" customFormat="1" ht="20.25" thickTop="1" thickBot="1" x14ac:dyDescent="0.25">
      <c r="A1" s="12" t="s">
        <v>24</v>
      </c>
      <c r="B1" s="27" t="s">
        <v>31</v>
      </c>
      <c r="C1" s="13"/>
      <c r="D1" s="13"/>
      <c r="E1" s="14"/>
      <c r="F1" s="13"/>
      <c r="G1" s="13"/>
      <c r="H1" s="13"/>
    </row>
    <row r="2" spans="1:10" s="11" customFormat="1" ht="14.25" thickTop="1" thickBot="1" x14ac:dyDescent="0.25">
      <c r="A2" s="22" t="s">
        <v>25</v>
      </c>
      <c r="B2" s="15"/>
      <c r="C2" s="15"/>
      <c r="D2" s="15"/>
      <c r="E2" s="29" t="s">
        <v>34</v>
      </c>
      <c r="F2" s="30"/>
      <c r="G2" s="31"/>
      <c r="H2" s="31"/>
      <c r="I2" s="32"/>
    </row>
    <row r="3" spans="1:10" s="11" customFormat="1" ht="14.25" thickTop="1" thickBot="1" x14ac:dyDescent="0.25">
      <c r="A3" s="22" t="s">
        <v>26</v>
      </c>
      <c r="B3" s="1" t="s">
        <v>28</v>
      </c>
      <c r="C3" s="16"/>
      <c r="D3" s="16"/>
      <c r="E3" s="17"/>
      <c r="F3" s="16"/>
      <c r="G3" s="16"/>
      <c r="H3" s="16"/>
    </row>
    <row r="4" spans="1:10" ht="13.15" customHeight="1" thickTop="1" x14ac:dyDescent="0.2">
      <c r="B4" s="37" t="s">
        <v>29</v>
      </c>
      <c r="C4" s="43" t="s">
        <v>37</v>
      </c>
      <c r="D4" s="43"/>
      <c r="E4" s="43"/>
      <c r="F4" s="43"/>
      <c r="G4" s="44" t="s">
        <v>3</v>
      </c>
      <c r="H4" s="39" t="s">
        <v>35</v>
      </c>
      <c r="I4" s="41" t="s">
        <v>36</v>
      </c>
    </row>
    <row r="5" spans="1:10" x14ac:dyDescent="0.2">
      <c r="B5" s="38"/>
      <c r="C5" s="20" t="s">
        <v>0</v>
      </c>
      <c r="D5" s="20" t="s">
        <v>32</v>
      </c>
      <c r="E5" s="21" t="s">
        <v>1</v>
      </c>
      <c r="F5" s="20" t="s">
        <v>2</v>
      </c>
      <c r="G5" s="45"/>
      <c r="H5" s="40"/>
      <c r="I5" s="42"/>
    </row>
    <row r="6" spans="1:10" ht="11.25" customHeight="1" x14ac:dyDescent="0.2">
      <c r="B6" s="3"/>
      <c r="C6" s="4"/>
      <c r="D6" s="4"/>
      <c r="E6" s="5"/>
      <c r="F6" s="5"/>
      <c r="G6" s="5"/>
      <c r="H6" s="5"/>
      <c r="I6" s="6"/>
    </row>
    <row r="7" spans="1:10" x14ac:dyDescent="0.2">
      <c r="B7" s="19">
        <v>2023</v>
      </c>
      <c r="C7" s="23">
        <v>967781.29</v>
      </c>
      <c r="D7" s="23">
        <v>263230.75000000006</v>
      </c>
      <c r="E7" s="23">
        <v>126389.93999999999</v>
      </c>
      <c r="F7" s="23">
        <v>578160.6</v>
      </c>
      <c r="G7" s="23">
        <v>3339931</v>
      </c>
      <c r="H7" s="23">
        <v>289.76086332322433</v>
      </c>
      <c r="I7" s="24">
        <f>H7/365</f>
        <v>0.7938653789677379</v>
      </c>
      <c r="J7" s="26"/>
    </row>
    <row r="8" spans="1:10" x14ac:dyDescent="0.2">
      <c r="B8" s="7"/>
      <c r="C8" s="26"/>
      <c r="D8" s="26"/>
      <c r="E8" s="46"/>
      <c r="G8" s="47"/>
      <c r="H8" s="26"/>
      <c r="I8" s="25"/>
    </row>
    <row r="9" spans="1:10" x14ac:dyDescent="0.2">
      <c r="B9" s="8" t="s">
        <v>4</v>
      </c>
      <c r="C9" s="26">
        <v>68678.22</v>
      </c>
      <c r="D9" s="26">
        <v>20808.299999999996</v>
      </c>
      <c r="E9" s="26">
        <v>3523.6600000000008</v>
      </c>
      <c r="F9" s="26">
        <v>44346.26</v>
      </c>
      <c r="G9" s="26">
        <v>139687</v>
      </c>
      <c r="H9" s="26">
        <v>491.65792092320686</v>
      </c>
      <c r="I9" s="25">
        <f t="shared" ref="I9:I29" si="0">H9/365</f>
        <v>1.3470080025293338</v>
      </c>
      <c r="J9" s="28"/>
    </row>
    <row r="10" spans="1:10" x14ac:dyDescent="0.2">
      <c r="B10" s="8" t="s">
        <v>5</v>
      </c>
      <c r="C10" s="26">
        <v>33729.18</v>
      </c>
      <c r="D10" s="26">
        <v>9043.1</v>
      </c>
      <c r="E10" s="26">
        <v>5459.88</v>
      </c>
      <c r="F10" s="26">
        <v>19226.2</v>
      </c>
      <c r="G10" s="26">
        <v>153304</v>
      </c>
      <c r="H10" s="26">
        <v>220.01500287011427</v>
      </c>
      <c r="I10" s="25">
        <f t="shared" si="0"/>
        <v>0.60278082978113501</v>
      </c>
      <c r="J10" s="28"/>
    </row>
    <row r="11" spans="1:10" x14ac:dyDescent="0.2">
      <c r="B11" s="8" t="s">
        <v>6</v>
      </c>
      <c r="C11" s="26">
        <v>30558.98</v>
      </c>
      <c r="D11" s="26">
        <v>10086.679999999997</v>
      </c>
      <c r="E11" s="26">
        <v>3943.6800000000003</v>
      </c>
      <c r="F11" s="26">
        <v>16528.620000000003</v>
      </c>
      <c r="G11" s="26">
        <v>117918</v>
      </c>
      <c r="H11" s="26">
        <v>259.15449719296458</v>
      </c>
      <c r="I11" s="25">
        <f t="shared" si="0"/>
        <v>0.71001232107661527</v>
      </c>
      <c r="J11" s="28"/>
    </row>
    <row r="12" spans="1:10" x14ac:dyDescent="0.2">
      <c r="B12" s="8" t="s">
        <v>7</v>
      </c>
      <c r="C12" s="26">
        <v>44083.78</v>
      </c>
      <c r="D12" s="26">
        <v>16978.059999999998</v>
      </c>
      <c r="E12" s="26">
        <v>5673.94</v>
      </c>
      <c r="F12" s="26">
        <v>21431.78</v>
      </c>
      <c r="G12" s="26">
        <v>145702</v>
      </c>
      <c r="H12" s="26">
        <v>302.56125516465113</v>
      </c>
      <c r="I12" s="25">
        <f t="shared" si="0"/>
        <v>0.82893494565657844</v>
      </c>
      <c r="J12" s="28"/>
    </row>
    <row r="13" spans="1:10" x14ac:dyDescent="0.2">
      <c r="B13" s="8" t="s">
        <v>8</v>
      </c>
      <c r="C13" s="26">
        <v>40690.92</v>
      </c>
      <c r="D13" s="26">
        <v>13897.119999999997</v>
      </c>
      <c r="E13" s="26">
        <v>5208.1399999999985</v>
      </c>
      <c r="F13" s="26">
        <v>21585.66</v>
      </c>
      <c r="G13" s="26">
        <v>144796</v>
      </c>
      <c r="H13" s="26">
        <v>281.02240393381032</v>
      </c>
      <c r="I13" s="25">
        <f t="shared" si="0"/>
        <v>0.76992439433920634</v>
      </c>
      <c r="J13" s="28"/>
    </row>
    <row r="14" spans="1:10" x14ac:dyDescent="0.2">
      <c r="B14" s="8" t="s">
        <v>9</v>
      </c>
      <c r="C14" s="26">
        <v>43447.360000000001</v>
      </c>
      <c r="D14" s="26">
        <v>11550.740000000002</v>
      </c>
      <c r="E14" s="26">
        <v>5650.8</v>
      </c>
      <c r="F14" s="26">
        <v>26245.82</v>
      </c>
      <c r="G14" s="26">
        <v>160002</v>
      </c>
      <c r="H14" s="26">
        <v>271.54260571742856</v>
      </c>
      <c r="I14" s="25">
        <f t="shared" si="0"/>
        <v>0.74395234443131109</v>
      </c>
      <c r="J14" s="28"/>
    </row>
    <row r="15" spans="1:10" x14ac:dyDescent="0.2">
      <c r="B15" s="8" t="s">
        <v>10</v>
      </c>
      <c r="C15" s="26">
        <v>38459.839999999997</v>
      </c>
      <c r="D15" s="26">
        <v>12079.699999999997</v>
      </c>
      <c r="E15" s="26">
        <v>5509.3000000000011</v>
      </c>
      <c r="F15" s="26">
        <v>20870.84</v>
      </c>
      <c r="G15" s="26">
        <v>138204</v>
      </c>
      <c r="H15" s="26">
        <v>278.28311771005178</v>
      </c>
      <c r="I15" s="25">
        <f t="shared" si="0"/>
        <v>0.76241950057548435</v>
      </c>
      <c r="J15" s="28"/>
    </row>
    <row r="16" spans="1:10" x14ac:dyDescent="0.2">
      <c r="B16" s="8" t="s">
        <v>11</v>
      </c>
      <c r="C16" s="26">
        <v>68407.66</v>
      </c>
      <c r="D16" s="26">
        <v>18847.920000000006</v>
      </c>
      <c r="E16" s="26">
        <v>8454.42</v>
      </c>
      <c r="F16" s="26">
        <v>41105.32</v>
      </c>
      <c r="G16" s="26">
        <v>248443</v>
      </c>
      <c r="H16" s="26">
        <v>275.34549172244738</v>
      </c>
      <c r="I16" s="25">
        <f t="shared" si="0"/>
        <v>0.75437121019848596</v>
      </c>
      <c r="J16" s="28"/>
    </row>
    <row r="17" spans="2:10" x14ac:dyDescent="0.2">
      <c r="B17" s="8" t="s">
        <v>12</v>
      </c>
      <c r="C17" s="26">
        <v>46398.340000000004</v>
      </c>
      <c r="D17" s="26">
        <v>13104.48</v>
      </c>
      <c r="E17" s="26">
        <v>5282.56</v>
      </c>
      <c r="F17" s="26">
        <v>28011.300000000003</v>
      </c>
      <c r="G17" s="26">
        <v>121757</v>
      </c>
      <c r="H17" s="26">
        <v>381.07328531419142</v>
      </c>
      <c r="I17" s="25">
        <f t="shared" si="0"/>
        <v>1.0440363981210723</v>
      </c>
      <c r="J17" s="28"/>
    </row>
    <row r="18" spans="2:10" x14ac:dyDescent="0.2">
      <c r="B18" s="8" t="s">
        <v>13</v>
      </c>
      <c r="C18" s="26">
        <v>61823.380000000005</v>
      </c>
      <c r="D18" s="26">
        <v>15522.7</v>
      </c>
      <c r="E18" s="26">
        <v>8367.82</v>
      </c>
      <c r="F18" s="26">
        <v>37932.86</v>
      </c>
      <c r="G18" s="26">
        <v>241672</v>
      </c>
      <c r="H18" s="26">
        <v>255.81523718097259</v>
      </c>
      <c r="I18" s="25">
        <f t="shared" si="0"/>
        <v>0.7008636635095139</v>
      </c>
      <c r="J18" s="28"/>
    </row>
    <row r="19" spans="2:10" x14ac:dyDescent="0.2">
      <c r="B19" s="8" t="s">
        <v>14</v>
      </c>
      <c r="C19" s="26">
        <v>73245.72</v>
      </c>
      <c r="D19" s="26">
        <v>16077.659999999996</v>
      </c>
      <c r="E19" s="26">
        <v>11562.52</v>
      </c>
      <c r="F19" s="26">
        <v>45605.540000000008</v>
      </c>
      <c r="G19" s="26">
        <v>262339</v>
      </c>
      <c r="H19" s="26">
        <v>279.20255852160756</v>
      </c>
      <c r="I19" s="25">
        <f t="shared" si="0"/>
        <v>0.76493851649755495</v>
      </c>
      <c r="J19" s="28"/>
    </row>
    <row r="20" spans="2:10" x14ac:dyDescent="0.2">
      <c r="B20" s="8" t="s">
        <v>15</v>
      </c>
      <c r="C20" s="26">
        <v>36269.319999999992</v>
      </c>
      <c r="D20" s="26">
        <v>9268.82</v>
      </c>
      <c r="E20" s="26">
        <v>5913.4199999999992</v>
      </c>
      <c r="F20" s="26">
        <v>21087.079999999998</v>
      </c>
      <c r="G20" s="26">
        <v>142746</v>
      </c>
      <c r="H20" s="26">
        <v>254.082916509044</v>
      </c>
      <c r="I20" s="25">
        <f t="shared" si="0"/>
        <v>0.69611757947683284</v>
      </c>
      <c r="J20" s="28"/>
    </row>
    <row r="21" spans="2:10" x14ac:dyDescent="0.2">
      <c r="B21" s="8" t="s">
        <v>16</v>
      </c>
      <c r="C21" s="26">
        <v>66746.729999999981</v>
      </c>
      <c r="D21" s="26">
        <v>13456.07</v>
      </c>
      <c r="E21" s="26">
        <v>10726.219999999998</v>
      </c>
      <c r="F21" s="26">
        <v>42564.439999999988</v>
      </c>
      <c r="G21" s="26">
        <v>241603</v>
      </c>
      <c r="H21" s="26">
        <v>276.2661473574417</v>
      </c>
      <c r="I21" s="25">
        <f t="shared" si="0"/>
        <v>0.7568935544039499</v>
      </c>
      <c r="J21" s="28"/>
    </row>
    <row r="22" spans="2:10" x14ac:dyDescent="0.2">
      <c r="B22" s="8" t="s">
        <v>17</v>
      </c>
      <c r="C22" s="26">
        <v>22063.119999999995</v>
      </c>
      <c r="D22" s="26">
        <v>5205.7199999999993</v>
      </c>
      <c r="E22" s="26">
        <v>3319.98</v>
      </c>
      <c r="F22" s="26">
        <v>13537.419999999998</v>
      </c>
      <c r="G22" s="26">
        <v>92814</v>
      </c>
      <c r="H22" s="26">
        <v>237.71327601439435</v>
      </c>
      <c r="I22" s="25">
        <f t="shared" si="0"/>
        <v>0.65126924935450503</v>
      </c>
      <c r="J22" s="28"/>
    </row>
    <row r="23" spans="2:10" x14ac:dyDescent="0.2">
      <c r="B23" s="8" t="s">
        <v>18</v>
      </c>
      <c r="C23" s="26">
        <v>57012.34</v>
      </c>
      <c r="D23" s="26">
        <v>15103.619999999999</v>
      </c>
      <c r="E23" s="26">
        <v>8409.24</v>
      </c>
      <c r="F23" s="26">
        <v>33499.479999999996</v>
      </c>
      <c r="G23" s="26">
        <v>220345</v>
      </c>
      <c r="H23" s="26">
        <v>258.74124668134061</v>
      </c>
      <c r="I23" s="25">
        <f t="shared" si="0"/>
        <v>0.70888012789408383</v>
      </c>
      <c r="J23" s="28"/>
    </row>
    <row r="24" spans="2:10" x14ac:dyDescent="0.2">
      <c r="B24" s="8" t="s">
        <v>19</v>
      </c>
      <c r="C24" s="26">
        <v>48695.28</v>
      </c>
      <c r="D24" s="26">
        <v>12140.040000000003</v>
      </c>
      <c r="E24" s="26">
        <v>7908.4800000000014</v>
      </c>
      <c r="F24" s="26">
        <v>28646.76</v>
      </c>
      <c r="G24" s="26">
        <v>198391</v>
      </c>
      <c r="H24" s="26">
        <v>245.4510537272356</v>
      </c>
      <c r="I24" s="25">
        <f t="shared" si="0"/>
        <v>0.67246864034859066</v>
      </c>
      <c r="J24" s="28"/>
    </row>
    <row r="25" spans="2:10" x14ac:dyDescent="0.2">
      <c r="B25" s="8" t="s">
        <v>20</v>
      </c>
      <c r="C25" s="26">
        <v>45721.02</v>
      </c>
      <c r="D25" s="26">
        <v>11601.92</v>
      </c>
      <c r="E25" s="26">
        <v>5072.8</v>
      </c>
      <c r="F25" s="26">
        <v>29046.299999999996</v>
      </c>
      <c r="G25" s="26">
        <v>159038</v>
      </c>
      <c r="H25" s="26">
        <v>287.48487782794047</v>
      </c>
      <c r="I25" s="25">
        <f t="shared" si="0"/>
        <v>0.78762980226833001</v>
      </c>
      <c r="J25" s="28"/>
    </row>
    <row r="26" spans="2:10" x14ac:dyDescent="0.2">
      <c r="B26" s="8" t="s">
        <v>21</v>
      </c>
      <c r="C26" s="26">
        <v>52630.619999999995</v>
      </c>
      <c r="D26" s="26">
        <v>19025.52</v>
      </c>
      <c r="E26" s="26">
        <v>4474.9400000000005</v>
      </c>
      <c r="F26" s="26">
        <v>29130.16</v>
      </c>
      <c r="G26" s="26">
        <v>117501</v>
      </c>
      <c r="H26" s="26">
        <v>447.91635815865391</v>
      </c>
      <c r="I26" s="25">
        <f t="shared" si="0"/>
        <v>1.2271681045442573</v>
      </c>
      <c r="J26" s="28"/>
    </row>
    <row r="27" spans="2:10" x14ac:dyDescent="0.2">
      <c r="B27" s="8" t="s">
        <v>22</v>
      </c>
      <c r="C27" s="26">
        <v>26644.559999999998</v>
      </c>
      <c r="D27" s="26">
        <v>3533.1400000000003</v>
      </c>
      <c r="E27" s="26">
        <v>3520.48</v>
      </c>
      <c r="F27" s="26">
        <v>19590.939999999999</v>
      </c>
      <c r="G27" s="26">
        <v>83804</v>
      </c>
      <c r="H27" s="26">
        <v>317.93900052503454</v>
      </c>
      <c r="I27" s="25">
        <f t="shared" si="0"/>
        <v>0.87106575486310833</v>
      </c>
      <c r="J27" s="28"/>
    </row>
    <row r="28" spans="2:10" x14ac:dyDescent="0.2">
      <c r="B28" s="8" t="s">
        <v>27</v>
      </c>
      <c r="C28" s="26">
        <v>44684.459999999992</v>
      </c>
      <c r="D28" s="26">
        <v>10028.819999999998</v>
      </c>
      <c r="E28" s="26">
        <v>6413.4599999999991</v>
      </c>
      <c r="F28" s="26">
        <v>28242.179999999993</v>
      </c>
      <c r="G28" s="26">
        <v>161219</v>
      </c>
      <c r="H28" s="26">
        <v>277.16621490022885</v>
      </c>
      <c r="I28" s="25">
        <f t="shared" si="0"/>
        <v>0.75935949287733928</v>
      </c>
      <c r="J28" s="28"/>
    </row>
    <row r="29" spans="2:10" x14ac:dyDescent="0.2">
      <c r="B29" s="8" t="s">
        <v>23</v>
      </c>
      <c r="C29" s="26">
        <v>17790.460000000003</v>
      </c>
      <c r="D29" s="26">
        <v>5870.62</v>
      </c>
      <c r="E29" s="26">
        <v>1994.1999999999996</v>
      </c>
      <c r="F29" s="26">
        <v>9925.6400000000031</v>
      </c>
      <c r="G29" s="26">
        <v>48646</v>
      </c>
      <c r="H29" s="26">
        <v>365.71269991366205</v>
      </c>
      <c r="I29" s="25">
        <f t="shared" si="0"/>
        <v>1.0019526025031837</v>
      </c>
      <c r="J29" s="28"/>
    </row>
    <row r="30" spans="2:10" x14ac:dyDescent="0.2">
      <c r="B30" s="9"/>
      <c r="C30" s="10"/>
      <c r="D30" s="10"/>
      <c r="E30" s="10"/>
      <c r="F30" s="10"/>
      <c r="G30" s="10"/>
      <c r="H30" s="10"/>
      <c r="I30" s="18"/>
    </row>
    <row r="31" spans="2:10" ht="12.75" x14ac:dyDescent="0.2">
      <c r="B31" s="33" t="s">
        <v>38</v>
      </c>
      <c r="C31" s="34"/>
      <c r="D31" s="34"/>
      <c r="E31" s="34"/>
      <c r="F31" s="34"/>
      <c r="G31" s="34"/>
      <c r="H31" s="34"/>
      <c r="I31" s="35"/>
    </row>
    <row r="32" spans="2:10" x14ac:dyDescent="0.2">
      <c r="B32" s="36" t="s">
        <v>33</v>
      </c>
      <c r="C32" s="36"/>
      <c r="D32" s="36"/>
      <c r="E32" s="36"/>
      <c r="F32" s="36"/>
      <c r="G32" s="36"/>
      <c r="H32" s="36"/>
      <c r="I32" s="36"/>
    </row>
    <row r="33" spans="2:2" ht="11.25" customHeight="1" x14ac:dyDescent="0.2">
      <c r="B33" s="2" t="s">
        <v>30</v>
      </c>
    </row>
  </sheetData>
  <mergeCells count="8">
    <mergeCell ref="E2:I2"/>
    <mergeCell ref="B31:I31"/>
    <mergeCell ref="B32:I32"/>
    <mergeCell ref="B4:B5"/>
    <mergeCell ref="H4:H5"/>
    <mergeCell ref="I4:I5"/>
    <mergeCell ref="C4:F4"/>
    <mergeCell ref="G4:G5"/>
  </mergeCells>
  <phoneticPr fontId="0" type="noConversion"/>
  <hyperlinks>
    <hyperlink ref="A2" r:id="rId1" xr:uid="{00000000-0004-0000-0000-000000000000}"/>
    <hyperlink ref="A3" r:id="rId2" xr:uid="{00000000-0004-0000-0000-000001000000}"/>
    <hyperlink ref="E2" r:id="rId3" display="Encuesta de satisfacción" xr:uid="{F95A83CA-A957-48B5-9CC3-BFB1284ADD88}"/>
  </hyperlinks>
  <pageMargins left="0.75" right="0.75" top="1" bottom="1" header="0" footer="0"/>
  <pageSetup paperSize="9" scale="89" orientation="portrait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N340524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Cristobal Toro, Laura</cp:lastModifiedBy>
  <cp:lastPrinted>2011-10-04T13:27:38Z</cp:lastPrinted>
  <dcterms:created xsi:type="dcterms:W3CDTF">2008-12-15T10:54:40Z</dcterms:created>
  <dcterms:modified xsi:type="dcterms:W3CDTF">2024-05-31T10:26:56Z</dcterms:modified>
</cp:coreProperties>
</file>