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8.H.Energía. Electricidad, gas y otras energías\3. Otras energias\"/>
    </mc:Choice>
  </mc:AlternateContent>
  <xr:revisionPtr revIDLastSave="0" documentId="13_ncr:1_{F9BB1142-23EB-4EFB-9BC2-3E9700DCBF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30003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0" i="1"/>
  <c r="C14" i="1"/>
  <c r="C15" i="1"/>
</calcChain>
</file>

<file path=xl/sharedStrings.xml><?xml version="1.0" encoding="utf-8"?>
<sst xmlns="http://schemas.openxmlformats.org/spreadsheetml/2006/main" count="18" uniqueCount="18">
  <si>
    <t>Año</t>
  </si>
  <si>
    <t>Viveros</t>
  </si>
  <si>
    <t>China</t>
  </si>
  <si>
    <t>Butarque</t>
  </si>
  <si>
    <t>Sur</t>
  </si>
  <si>
    <t xml:space="preserve">Suroriental </t>
  </si>
  <si>
    <t>Valdebebas</t>
  </si>
  <si>
    <t>Rejas</t>
  </si>
  <si>
    <t>Acceso a 
Banco Datos</t>
  </si>
  <si>
    <t>Índice</t>
  </si>
  <si>
    <t>Datos</t>
  </si>
  <si>
    <t>Energía producida por estaciones (miles kWh)</t>
  </si>
  <si>
    <t>Total</t>
  </si>
  <si>
    <t>La Gavia</t>
  </si>
  <si>
    <t>ENERGÍA. ELECTRICIDAD, GAS Y OTRAS ENERGÍAS. OTRAS ENERGÍAS</t>
  </si>
  <si>
    <t>FUENTE: Área de Gobierno de Medio Ambiente y Movilidad. Dirección General de Gestión del Agua y Zonas Verdes</t>
  </si>
  <si>
    <t>3. Estaciones depuradoras de aguas residuales. Datos de producción energética en la ciudad de Madrid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</si>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</sst>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7"/>
      <color indexed="61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1" fillId="0" borderId="0" xfId="0" applyFont="1"/>
    <xf numFmtId="0" fontId="3" fillId="2" borderId="2" xfId="0" applyFont="1" applyFill="1" applyBorder="1" applyAlignment="1">
      <alignment horizontal="center" wrapText="1"/>
    </xf>
    <xf numFmtId="0" fontId="5" fillId="3" borderId="3" xfId="1" applyFont="1" applyFill="1" applyBorder="1" applyAlignment="1" applyProtection="1">
      <alignment horizont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1" fillId="2" borderId="11" xfId="0" applyFont="1" applyFill="1" applyBorder="1"/>
    <xf numFmtId="0" fontId="1" fillId="2" borderId="12" xfId="0" applyFont="1" applyFill="1" applyBorder="1"/>
    <xf numFmtId="0" fontId="2" fillId="0" borderId="13" xfId="0" applyFont="1" applyBorder="1"/>
    <xf numFmtId="3" fontId="2" fillId="0" borderId="14" xfId="0" applyNumberFormat="1" applyFont="1" applyBorder="1"/>
    <xf numFmtId="0" fontId="2" fillId="0" borderId="15" xfId="0" applyFont="1" applyBorder="1"/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Border="1"/>
    <xf numFmtId="164" fontId="2" fillId="0" borderId="16" xfId="0" applyNumberFormat="1" applyFont="1" applyBorder="1"/>
    <xf numFmtId="164" fontId="2" fillId="0" borderId="16" xfId="0" applyNumberFormat="1" applyFont="1" applyFill="1" applyBorder="1"/>
    <xf numFmtId="164" fontId="2" fillId="0" borderId="0" xfId="0" applyNumberFormat="1" applyFont="1"/>
    <xf numFmtId="164" fontId="2" fillId="0" borderId="4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 applyProtection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3" fontId="2" fillId="0" borderId="0" xfId="0" applyNumberFormat="1" applyFont="1" applyAlignment="1">
      <alignment horizontal="left"/>
    </xf>
    <xf numFmtId="0" fontId="0" fillId="0" borderId="0" xfId="0"/>
    <xf numFmtId="3" fontId="1" fillId="0" borderId="0" xfId="0" applyNumberFormat="1" applyFont="1" applyAlignment="1">
      <alignment horizontal="left"/>
    </xf>
    <xf numFmtId="0" fontId="6" fillId="3" borderId="19" xfId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80300000003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showGridLines="0" tabSelected="1" zoomScale="150" zoomScaleNormal="150" workbookViewId="0">
      <selection activeCell="E23" sqref="E23"/>
    </sheetView>
  </sheetViews>
  <sheetFormatPr baseColWidth="10" defaultRowHeight="12.75" x14ac:dyDescent="0.2"/>
  <cols>
    <col min="1" max="1" width="10.7109375" bestFit="1" customWidth="1"/>
    <col min="3" max="3" width="10.28515625" customWidth="1"/>
    <col min="4" max="4" width="9.7109375" customWidth="1"/>
    <col min="5" max="5" width="10.7109375" customWidth="1"/>
    <col min="6" max="6" width="10.28515625" customWidth="1"/>
    <col min="7" max="7" width="7.5703125" customWidth="1"/>
    <col min="8" max="8" width="11.28515625" customWidth="1"/>
    <col min="9" max="9" width="10.42578125" customWidth="1"/>
    <col min="10" max="10" width="8" customWidth="1"/>
    <col min="11" max="11" width="7.28515625" customWidth="1"/>
  </cols>
  <sheetData>
    <row r="1" spans="1:12" ht="20.25" thickTop="1" thickBot="1" x14ac:dyDescent="0.25">
      <c r="A1" s="4" t="s">
        <v>8</v>
      </c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2"/>
    </row>
    <row r="2" spans="1:12" ht="14.25" customHeight="1" thickTop="1" thickBot="1" x14ac:dyDescent="0.25">
      <c r="A2" s="5" t="s">
        <v>9</v>
      </c>
      <c r="B2" s="2"/>
      <c r="C2" s="2"/>
      <c r="D2" s="2"/>
      <c r="E2" s="2"/>
      <c r="F2" s="2"/>
      <c r="G2" s="29" t="s">
        <v>17</v>
      </c>
      <c r="H2" s="30"/>
      <c r="I2" s="31"/>
      <c r="J2" s="31"/>
      <c r="K2" s="31"/>
      <c r="L2" s="32"/>
    </row>
    <row r="3" spans="1:12" ht="14.25" thickTop="1" thickBot="1" x14ac:dyDescent="0.25">
      <c r="A3" s="5" t="s">
        <v>10</v>
      </c>
      <c r="B3" s="3" t="s">
        <v>16</v>
      </c>
      <c r="C3" s="3"/>
      <c r="D3" s="2"/>
      <c r="E3" s="2"/>
      <c r="F3" s="2"/>
      <c r="G3" s="2"/>
      <c r="H3" s="2"/>
      <c r="I3" s="2"/>
      <c r="J3" s="2"/>
      <c r="K3" s="2"/>
    </row>
    <row r="4" spans="1:12" ht="13.5" thickTop="1" x14ac:dyDescent="0.2">
      <c r="B4" s="9"/>
      <c r="C4" s="10"/>
      <c r="D4" s="24" t="s">
        <v>11</v>
      </c>
      <c r="E4" s="24"/>
      <c r="F4" s="24"/>
      <c r="G4" s="24"/>
      <c r="H4" s="24"/>
      <c r="I4" s="24"/>
      <c r="J4" s="24"/>
      <c r="K4" s="25"/>
    </row>
    <row r="5" spans="1:12" x14ac:dyDescent="0.2">
      <c r="B5" s="6" t="s">
        <v>0</v>
      </c>
      <c r="C5" s="1" t="s">
        <v>12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7" t="s">
        <v>13</v>
      </c>
    </row>
    <row r="6" spans="1:12" ht="12" customHeight="1" x14ac:dyDescent="0.2">
      <c r="B6" s="20"/>
      <c r="C6" s="21"/>
      <c r="D6" s="21"/>
      <c r="E6" s="21"/>
      <c r="F6" s="21"/>
      <c r="G6" s="21"/>
      <c r="H6" s="21"/>
      <c r="I6" s="21"/>
      <c r="J6" s="21"/>
      <c r="K6" s="22"/>
    </row>
    <row r="7" spans="1:12" ht="9.75" customHeight="1" x14ac:dyDescent="0.2">
      <c r="B7" s="8">
        <v>2022</v>
      </c>
      <c r="C7" s="18">
        <v>72315.785000000003</v>
      </c>
      <c r="D7" s="18">
        <v>9372.7980000000007</v>
      </c>
      <c r="E7" s="18">
        <v>8709.8289999999997</v>
      </c>
      <c r="F7" s="18">
        <v>11701.88</v>
      </c>
      <c r="G7" s="18">
        <v>24933.342000000001</v>
      </c>
      <c r="H7" s="18">
        <v>2045.5719999999999</v>
      </c>
      <c r="I7" s="18">
        <v>2805.556</v>
      </c>
      <c r="J7" s="18">
        <v>6194.0410000000002</v>
      </c>
      <c r="K7" s="19">
        <v>6552.7669999999998</v>
      </c>
    </row>
    <row r="8" spans="1:12" ht="11.25" customHeight="1" x14ac:dyDescent="0.2">
      <c r="B8" s="8">
        <v>2021</v>
      </c>
      <c r="C8" s="18">
        <v>71482.001999999993</v>
      </c>
      <c r="D8" s="18">
        <v>9227.5910000000003</v>
      </c>
      <c r="E8" s="18">
        <v>7919.0990000000002</v>
      </c>
      <c r="F8" s="18">
        <v>11078.48</v>
      </c>
      <c r="G8" s="18">
        <v>26004.248</v>
      </c>
      <c r="H8" s="18">
        <v>1811.8879999999999</v>
      </c>
      <c r="I8" s="18">
        <v>2660.3490000000002</v>
      </c>
      <c r="J8" s="18">
        <v>5862.0190000000002</v>
      </c>
      <c r="K8" s="19">
        <v>6918.3280000000004</v>
      </c>
    </row>
    <row r="9" spans="1:12" ht="12" customHeight="1" x14ac:dyDescent="0.2">
      <c r="B9" s="8">
        <v>2020</v>
      </c>
      <c r="C9" s="18">
        <f>SUM(D9:K9)</f>
        <v>73437.700000000012</v>
      </c>
      <c r="D9" s="18">
        <v>9338.2999999999993</v>
      </c>
      <c r="E9" s="18">
        <v>9670.1</v>
      </c>
      <c r="F9" s="18">
        <v>12138</v>
      </c>
      <c r="G9" s="18">
        <v>23951</v>
      </c>
      <c r="H9" s="18">
        <v>2055.3000000000002</v>
      </c>
      <c r="I9" s="18">
        <v>2874.3</v>
      </c>
      <c r="J9" s="18">
        <v>6153.2</v>
      </c>
      <c r="K9" s="16">
        <v>7257.5</v>
      </c>
    </row>
    <row r="10" spans="1:12" ht="11.25" customHeight="1" x14ac:dyDescent="0.2">
      <c r="B10" s="8">
        <v>2019</v>
      </c>
      <c r="C10" s="15">
        <f>SUM(D10:K10)</f>
        <v>78129.796000000002</v>
      </c>
      <c r="D10" s="14">
        <v>7571.0880000000006</v>
      </c>
      <c r="E10" s="14">
        <v>12962.556</v>
      </c>
      <c r="F10" s="14">
        <v>13970.699999999992</v>
      </c>
      <c r="G10" s="14">
        <v>25681.793000000001</v>
      </c>
      <c r="H10" s="14">
        <v>1655.9950000000003</v>
      </c>
      <c r="I10" s="14">
        <v>2984.0620000000004</v>
      </c>
      <c r="J10" s="14">
        <v>6338.8690000000006</v>
      </c>
      <c r="K10" s="17">
        <v>6964.7330000000002</v>
      </c>
    </row>
    <row r="11" spans="1:12" x14ac:dyDescent="0.2">
      <c r="B11" s="8">
        <v>2018</v>
      </c>
      <c r="C11" s="15">
        <v>75405.399999999994</v>
      </c>
      <c r="D11" s="15">
        <v>7177.0720000000001</v>
      </c>
      <c r="E11" s="15">
        <v>10901.529</v>
      </c>
      <c r="F11" s="15">
        <v>14743.45</v>
      </c>
      <c r="G11" s="15">
        <v>25368.996999999999</v>
      </c>
      <c r="H11" s="15">
        <v>1608.538</v>
      </c>
      <c r="I11" s="15">
        <v>2718.1190000000001</v>
      </c>
      <c r="J11" s="15">
        <v>5698.0190000000002</v>
      </c>
      <c r="K11" s="16">
        <v>7189.6760000000004</v>
      </c>
    </row>
    <row r="12" spans="1:12" x14ac:dyDescent="0.2">
      <c r="A12" s="3"/>
      <c r="B12" s="8">
        <v>2017</v>
      </c>
      <c r="C12" s="15">
        <v>74970.91</v>
      </c>
      <c r="D12" s="15">
        <v>7258.4660000000003</v>
      </c>
      <c r="E12" s="15">
        <v>14693.811</v>
      </c>
      <c r="F12" s="15">
        <v>12818.51</v>
      </c>
      <c r="G12" s="15">
        <v>23566.6</v>
      </c>
      <c r="H12" s="15">
        <v>1745.7940000000001</v>
      </c>
      <c r="I12" s="15">
        <v>2977.0189999999998</v>
      </c>
      <c r="J12" s="15">
        <v>4478.9939999999997</v>
      </c>
      <c r="K12" s="16">
        <v>7431.7160000000003</v>
      </c>
    </row>
    <row r="13" spans="1:12" x14ac:dyDescent="0.2">
      <c r="B13" s="8">
        <v>2016</v>
      </c>
      <c r="C13" s="15">
        <v>74856.036999999982</v>
      </c>
      <c r="D13" s="15">
        <v>7844.2659999999996</v>
      </c>
      <c r="E13" s="15">
        <v>15517.444</v>
      </c>
      <c r="F13" s="15">
        <v>13331.3</v>
      </c>
      <c r="G13" s="15">
        <v>23714.367999999988</v>
      </c>
      <c r="H13" s="15">
        <v>1712.296</v>
      </c>
      <c r="I13" s="15">
        <v>2714.7629999999999</v>
      </c>
      <c r="J13" s="15">
        <v>3921.18</v>
      </c>
      <c r="K13" s="16">
        <v>6100.42</v>
      </c>
    </row>
    <row r="14" spans="1:12" x14ac:dyDescent="0.2">
      <c r="B14" s="8">
        <v>2015</v>
      </c>
      <c r="C14" s="15">
        <f>SUM(D14:K14)</f>
        <v>74983.176999999996</v>
      </c>
      <c r="D14" s="15">
        <v>8317.8420000000006</v>
      </c>
      <c r="E14" s="15">
        <v>16365.636</v>
      </c>
      <c r="F14" s="15">
        <v>15020.26</v>
      </c>
      <c r="G14" s="15">
        <v>23211.86</v>
      </c>
      <c r="H14" s="15">
        <v>1999.5219999999999</v>
      </c>
      <c r="I14" s="15">
        <v>2887.0839999999998</v>
      </c>
      <c r="J14" s="15">
        <v>3971.2570000000001</v>
      </c>
      <c r="K14" s="16">
        <v>3209.7159999999999</v>
      </c>
    </row>
    <row r="15" spans="1:12" x14ac:dyDescent="0.2">
      <c r="B15" s="8">
        <v>2014</v>
      </c>
      <c r="C15" s="15">
        <f>SUM(D15:K15)</f>
        <v>73125.858000000007</v>
      </c>
      <c r="D15" s="14">
        <v>8215.1630000000005</v>
      </c>
      <c r="E15" s="14">
        <v>15368.965</v>
      </c>
      <c r="F15" s="14">
        <v>14349.15</v>
      </c>
      <c r="G15" s="14">
        <v>22262.346000000001</v>
      </c>
      <c r="H15" s="14">
        <v>2139.4569999999999</v>
      </c>
      <c r="I15" s="14">
        <v>2710.1669999999999</v>
      </c>
      <c r="J15" s="14">
        <v>3856.5259999999998</v>
      </c>
      <c r="K15" s="17">
        <v>4224.0839999999998</v>
      </c>
    </row>
    <row r="16" spans="1:12" x14ac:dyDescent="0.2">
      <c r="B16" s="11"/>
      <c r="C16" s="12"/>
      <c r="D16" s="12"/>
      <c r="E16" s="12"/>
      <c r="F16" s="12"/>
      <c r="G16" s="12"/>
      <c r="H16" s="12"/>
      <c r="I16" s="12"/>
      <c r="J16" s="12"/>
      <c r="K16" s="13"/>
    </row>
    <row r="17" spans="2:11" x14ac:dyDescent="0.2">
      <c r="B17" s="26" t="s">
        <v>15</v>
      </c>
      <c r="C17" s="27"/>
      <c r="D17" s="27"/>
      <c r="E17" s="27"/>
      <c r="F17" s="27"/>
      <c r="G17" s="27"/>
      <c r="H17" s="27"/>
      <c r="I17" s="27"/>
      <c r="J17" s="27"/>
      <c r="K17" s="27"/>
    </row>
    <row r="19" spans="2:11" x14ac:dyDescent="0.2">
      <c r="B19" s="26"/>
      <c r="C19" s="27"/>
      <c r="D19" s="27"/>
      <c r="E19" s="27"/>
      <c r="F19" s="27"/>
      <c r="G19" s="27"/>
      <c r="H19" s="27"/>
      <c r="I19" s="27"/>
      <c r="J19" s="27"/>
      <c r="K19" s="27"/>
    </row>
    <row r="25" spans="2:11" x14ac:dyDescent="0.2">
      <c r="C25" s="28"/>
      <c r="D25" s="28"/>
      <c r="E25" s="28"/>
      <c r="F25" s="28"/>
      <c r="G25" s="28"/>
    </row>
  </sheetData>
  <mergeCells count="6">
    <mergeCell ref="B1:J1"/>
    <mergeCell ref="D4:K4"/>
    <mergeCell ref="B17:K17"/>
    <mergeCell ref="C25:G25"/>
    <mergeCell ref="B19:K19"/>
    <mergeCell ref="G2:L2"/>
  </mergeCells>
  <phoneticPr fontId="0" type="noConversion"/>
  <hyperlinks>
    <hyperlink ref="A2" r:id="rId1" xr:uid="{00000000-0004-0000-0000-000000000000}"/>
    <hyperlink ref="A3" r:id="rId2" xr:uid="{00000000-0004-0000-0000-000001000000}"/>
    <hyperlink ref="G2" r:id="rId3" display="Encuesta de satisfacción" xr:uid="{7DD39DD0-ABED-41E2-94E5-294DE09F6836}"/>
  </hyperlinks>
  <pageMargins left="0.75" right="0.75" top="1" bottom="1" header="0" footer="0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H3000323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LCT</cp:lastModifiedBy>
  <cp:lastPrinted>2010-06-22T11:51:01Z</cp:lastPrinted>
  <dcterms:created xsi:type="dcterms:W3CDTF">2010-06-22T11:38:49Z</dcterms:created>
  <dcterms:modified xsi:type="dcterms:W3CDTF">2023-09-12T11:30:02Z</dcterms:modified>
</cp:coreProperties>
</file>