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G DE PADRON\DDE\WEB\WEB2024\6.F.Educación\2. Enseñanza universitaria\3. Politécnica\"/>
    </mc:Choice>
  </mc:AlternateContent>
  <xr:revisionPtr revIDLastSave="0" documentId="13_ncr:1_{6FD36FFA-8F40-4B55-854C-ED01A452173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2300224" sheetId="1" r:id="rId1"/>
  </sheets>
  <definedNames>
    <definedName name="_xlnm.Print_Area" localSheetId="0">F2300224!$A$1:$D$47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5" i="1" l="1"/>
  <c r="C35" i="1"/>
  <c r="D31" i="1"/>
  <c r="C31" i="1"/>
  <c r="D12" i="1"/>
  <c r="C12" i="1"/>
  <c r="D10" i="1"/>
  <c r="C10" i="1"/>
</calcChain>
</file>

<file path=xl/sharedStrings.xml><?xml version="1.0" encoding="utf-8"?>
<sst xmlns="http://schemas.openxmlformats.org/spreadsheetml/2006/main" count="33" uniqueCount="32">
  <si>
    <t>Total</t>
  </si>
  <si>
    <t>Mujeres</t>
  </si>
  <si>
    <t>E.T.S.I. Caminos, Canales y Puertos</t>
  </si>
  <si>
    <t>E.T.S.I. Industriales</t>
  </si>
  <si>
    <t>E.T.S.I. Navales</t>
  </si>
  <si>
    <t>E.T.S.I. Telecomunicación</t>
  </si>
  <si>
    <t>Índice</t>
  </si>
  <si>
    <t>Datos</t>
  </si>
  <si>
    <t>Acceso a 
Banco Datos</t>
  </si>
  <si>
    <t>Facultad de Ciencias de la Actividad Física y del Deporte</t>
  </si>
  <si>
    <t>E.T.S. Arquitectura</t>
  </si>
  <si>
    <t>E.T.S.I. Minas y Energía</t>
  </si>
  <si>
    <t>Escuela Politécnica de Enseñanza Superior</t>
  </si>
  <si>
    <t>E.T.S.I. y Sistemas de Telecomunicación</t>
  </si>
  <si>
    <t>E.T.S.I. de Sistemas Informáticos</t>
  </si>
  <si>
    <t>E.T.S. de Edificación</t>
  </si>
  <si>
    <t>E.T.S.I. Diseño Industrial</t>
  </si>
  <si>
    <t>Alumnos matriculados</t>
  </si>
  <si>
    <t>E.T.S.I. Informáticos</t>
  </si>
  <si>
    <t>E.T.S.I. Topografía, Geodesia y Cartografía</t>
  </si>
  <si>
    <t>E.T.S.I. Aeronáutica y del Espacio</t>
  </si>
  <si>
    <t>E.T.S.I. Montes, Forestal y del Medio Natural</t>
  </si>
  <si>
    <t>Centro Superior de Diseño de Moda</t>
  </si>
  <si>
    <t>E.T.S.I. Agronómica, Alimentaria y de Biosistemas</t>
  </si>
  <si>
    <t>Escuelas Técnicas Superiores</t>
  </si>
  <si>
    <t>Facultades</t>
  </si>
  <si>
    <t xml:space="preserve">Centros adscritos </t>
  </si>
  <si>
    <t>2. Escuelas y Facultades universitarias. Alumnado matriculado por Centro y Sexo</t>
  </si>
  <si>
    <t>EDUCACIÓN. EDUCACIÓN UNIVERSITARIA. UNIVERSIDAD POLITÉCNICA DE MADRID</t>
  </si>
  <si>
    <t>FUENTE: Universidad Politécnica. Vicerrectorado de Estudiantes y Extensión Universitaria</t>
  </si>
  <si>
    <t>Si desea participar en nuestra encuesta de satisfacción, pinche aquí</t>
  </si>
  <si>
    <t>Año académico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</si>
</sst>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_)"/>
  </numFmts>
  <fonts count="12" x14ac:knownFonts="1">
    <font>
      <sz val="10"/>
      <name val="Courier"/>
    </font>
    <font>
      <sz val="8"/>
      <name val="Arial"/>
      <family val="2"/>
    </font>
    <font>
      <sz val="10"/>
      <name val="Courier"/>
      <family val="3"/>
    </font>
    <font>
      <sz val="8"/>
      <name val="Courier"/>
      <family val="3"/>
    </font>
    <font>
      <b/>
      <sz val="8"/>
      <name val="Arial"/>
      <family val="2"/>
    </font>
    <font>
      <b/>
      <sz val="8"/>
      <name val="Courier"/>
      <family val="3"/>
    </font>
    <font>
      <u/>
      <sz val="10"/>
      <color indexed="12"/>
      <name val="Courier"/>
      <family val="3"/>
    </font>
    <font>
      <b/>
      <u/>
      <sz val="8"/>
      <color indexed="9"/>
      <name val="Arial"/>
      <family val="2"/>
    </font>
    <font>
      <b/>
      <sz val="7"/>
      <color indexed="61"/>
      <name val="Arial"/>
      <family val="2"/>
    </font>
    <font>
      <sz val="8"/>
      <color rgb="FFFF0000"/>
      <name val="Arial"/>
      <family val="2"/>
    </font>
    <font>
      <u/>
      <sz val="10"/>
      <color indexed="12"/>
      <name val="Courier"/>
    </font>
    <font>
      <b/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  <diagonal/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ck">
        <color indexed="53"/>
      </left>
      <right/>
      <top style="thick">
        <color indexed="53"/>
      </top>
      <bottom style="thick">
        <color indexed="53"/>
      </bottom>
      <diagonal/>
    </border>
    <border>
      <left/>
      <right/>
      <top style="thick">
        <color indexed="53"/>
      </top>
      <bottom style="thick">
        <color indexed="53"/>
      </bottom>
      <diagonal/>
    </border>
    <border>
      <left/>
      <right style="thick">
        <color indexed="53"/>
      </right>
      <top style="thick">
        <color indexed="53"/>
      </top>
      <bottom style="thick">
        <color indexed="53"/>
      </bottom>
      <diagonal/>
    </border>
  </borders>
  <cellStyleXfs count="5">
    <xf numFmtId="164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164" fontId="2" fillId="0" borderId="0"/>
    <xf numFmtId="164" fontId="2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43">
    <xf numFmtId="164" fontId="0" fillId="0" borderId="0" xfId="0"/>
    <xf numFmtId="164" fontId="3" fillId="0" borderId="0" xfId="0" applyFont="1"/>
    <xf numFmtId="164" fontId="4" fillId="0" borderId="0" xfId="0" applyFont="1" applyAlignment="1" applyProtection="1">
      <alignment horizontal="left"/>
    </xf>
    <xf numFmtId="164" fontId="4" fillId="0" borderId="0" xfId="0" applyFont="1"/>
    <xf numFmtId="164" fontId="4" fillId="0" borderId="0" xfId="0" applyFont="1" applyBorder="1" applyAlignment="1" applyProtection="1">
      <alignment horizontal="left"/>
    </xf>
    <xf numFmtId="164" fontId="1" fillId="0" borderId="0" xfId="0" applyFont="1" applyBorder="1"/>
    <xf numFmtId="164" fontId="4" fillId="2" borderId="1" xfId="0" applyFont="1" applyFill="1" applyBorder="1"/>
    <xf numFmtId="164" fontId="4" fillId="2" borderId="2" xfId="0" applyFont="1" applyFill="1" applyBorder="1" applyAlignment="1" applyProtection="1">
      <alignment horizontal="right"/>
    </xf>
    <xf numFmtId="164" fontId="1" fillId="0" borderId="3" xfId="0" applyFont="1" applyBorder="1"/>
    <xf numFmtId="164" fontId="5" fillId="0" borderId="0" xfId="0" applyFont="1"/>
    <xf numFmtId="3" fontId="1" fillId="0" borderId="0" xfId="0" applyNumberFormat="1" applyFont="1" applyAlignment="1">
      <alignment horizontal="right"/>
    </xf>
    <xf numFmtId="164" fontId="4" fillId="2" borderId="3" xfId="0" applyFont="1" applyFill="1" applyBorder="1" applyAlignment="1">
      <alignment horizontal="center"/>
    </xf>
    <xf numFmtId="164" fontId="3" fillId="0" borderId="0" xfId="0" applyFont="1" applyAlignment="1">
      <alignment horizontal="center"/>
    </xf>
    <xf numFmtId="164" fontId="1" fillId="0" borderId="0" xfId="0" applyFont="1"/>
    <xf numFmtId="164" fontId="8" fillId="2" borderId="5" xfId="0" applyFont="1" applyFill="1" applyBorder="1" applyAlignment="1">
      <alignment horizontal="center" wrapText="1"/>
    </xf>
    <xf numFmtId="0" fontId="7" fillId="3" borderId="6" xfId="1" applyFont="1" applyFill="1" applyBorder="1" applyAlignment="1" applyProtection="1">
      <alignment horizontal="center"/>
    </xf>
    <xf numFmtId="164" fontId="4" fillId="2" borderId="7" xfId="0" applyFont="1" applyFill="1" applyBorder="1" applyAlignment="1" applyProtection="1">
      <alignment horizontal="right"/>
    </xf>
    <xf numFmtId="164" fontId="1" fillId="0" borderId="8" xfId="0" applyFont="1" applyBorder="1"/>
    <xf numFmtId="164" fontId="1" fillId="0" borderId="1" xfId="3" applyFont="1" applyBorder="1" applyAlignment="1" applyProtection="1">
      <alignment horizontal="left"/>
    </xf>
    <xf numFmtId="3" fontId="1" fillId="0" borderId="2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164" fontId="9" fillId="0" borderId="4" xfId="0" applyFont="1" applyBorder="1" applyAlignment="1">
      <alignment horizontal="left"/>
    </xf>
    <xf numFmtId="164" fontId="1" fillId="0" borderId="4" xfId="0" applyFont="1" applyBorder="1" applyAlignment="1">
      <alignment horizontal="left"/>
    </xf>
    <xf numFmtId="164" fontId="4" fillId="2" borderId="11" xfId="0" applyFont="1" applyFill="1" applyBorder="1" applyAlignment="1">
      <alignment horizontal="center" wrapText="1"/>
    </xf>
    <xf numFmtId="164" fontId="4" fillId="2" borderId="12" xfId="0" applyFont="1" applyFill="1" applyBorder="1" applyAlignment="1">
      <alignment horizontal="center" wrapText="1"/>
    </xf>
    <xf numFmtId="164" fontId="1" fillId="0" borderId="8" xfId="0" applyFont="1" applyBorder="1" applyAlignment="1" applyProtection="1">
      <alignment horizontal="left" wrapText="1"/>
    </xf>
    <xf numFmtId="164" fontId="0" fillId="0" borderId="8" xfId="0" applyBorder="1" applyAlignment="1">
      <alignment wrapText="1"/>
    </xf>
    <xf numFmtId="0" fontId="11" fillId="3" borderId="13" xfId="4" applyFont="1" applyFill="1" applyBorder="1" applyAlignment="1" applyProtection="1">
      <alignment horizontal="center" vertical="center"/>
    </xf>
    <xf numFmtId="0" fontId="11" fillId="3" borderId="14" xfId="4" applyFont="1" applyFill="1" applyBorder="1" applyAlignment="1" applyProtection="1">
      <alignment horizontal="center" vertical="center"/>
    </xf>
    <xf numFmtId="0" fontId="11" fillId="3" borderId="15" xfId="4" applyFont="1" applyFill="1" applyBorder="1" applyAlignment="1" applyProtection="1">
      <alignment horizontal="center" vertical="center"/>
    </xf>
    <xf numFmtId="164" fontId="4" fillId="0" borderId="4" xfId="0" applyFont="1" applyBorder="1" applyAlignment="1">
      <alignment horizontal="left"/>
    </xf>
    <xf numFmtId="164" fontId="1" fillId="0" borderId="4" xfId="0" applyFont="1" applyBorder="1"/>
    <xf numFmtId="164" fontId="1" fillId="0" borderId="4" xfId="3" applyFont="1" applyBorder="1" applyAlignment="1">
      <alignment horizontal="left"/>
    </xf>
    <xf numFmtId="3" fontId="1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64" fontId="1" fillId="0" borderId="4" xfId="0" applyFont="1" applyBorder="1" applyAlignment="1">
      <alignment horizontal="left"/>
    </xf>
    <xf numFmtId="164" fontId="1" fillId="0" borderId="9" xfId="0" applyFont="1" applyBorder="1"/>
    <xf numFmtId="3" fontId="4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164" fontId="4" fillId="0" borderId="4" xfId="3" applyFont="1" applyBorder="1" applyAlignment="1">
      <alignment horizontal="left"/>
    </xf>
    <xf numFmtId="3" fontId="1" fillId="0" borderId="0" xfId="0" quotePrefix="1" applyNumberFormat="1" applyFont="1" applyAlignment="1">
      <alignment horizontal="right"/>
    </xf>
  </cellXfs>
  <cellStyles count="5">
    <cellStyle name="Hipervínculo" xfId="1" builtinId="8"/>
    <cellStyle name="Hipervínculo 2" xfId="4" xr:uid="{BEA9EA7D-B52F-466D-84DF-C1890A54E399}"/>
    <cellStyle name="Normal" xfId="0" builtinId="0"/>
    <cellStyle name="Normal 2" xfId="2" xr:uid="{00000000-0005-0000-0000-000002000000}"/>
    <cellStyle name="Normal_0950501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ncuesta.com/survey/gOrRgSLLQv/servicio-de-estadistica-municipal-de-madrid" TargetMode="External"/><Relationship Id="rId2" Type="http://schemas.openxmlformats.org/officeDocument/2006/relationships/hyperlink" Target="https://www-s.madrid.es/CSEBD_WBINTER/arbol.html" TargetMode="External"/><Relationship Id="rId1" Type="http://schemas.openxmlformats.org/officeDocument/2006/relationships/hyperlink" Target="https://www-s.madrid.es/CSEBD_WBINTER/seleccionSerie.html?numSerie=0603030000022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encuesta.com/survey/gOrRgSLLQ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4"/>
  <sheetViews>
    <sheetView showGridLines="0" tabSelected="1" zoomScaleNormal="100" workbookViewId="0">
      <selection activeCell="C3" sqref="C3"/>
    </sheetView>
  </sheetViews>
  <sheetFormatPr baseColWidth="10" defaultColWidth="11" defaultRowHeight="10.199999999999999" x14ac:dyDescent="0.2"/>
  <cols>
    <col min="1" max="1" width="10.77734375" style="13" customWidth="1"/>
    <col min="2" max="2" width="38.6640625" style="1" customWidth="1"/>
    <col min="3" max="3" width="14.21875" style="1" customWidth="1"/>
    <col min="4" max="4" width="15.21875" style="1" customWidth="1"/>
    <col min="5" max="5" width="20.5546875" style="1" customWidth="1"/>
    <col min="6" max="6" width="15.109375" style="1" customWidth="1"/>
    <col min="7" max="7" width="13.5546875" style="1" customWidth="1"/>
    <col min="8" max="16384" width="11" style="1"/>
  </cols>
  <sheetData>
    <row r="1" spans="1:7" ht="10.8" thickBot="1" x14ac:dyDescent="0.25"/>
    <row r="2" spans="1:7" ht="20.399999999999999" thickTop="1" thickBot="1" x14ac:dyDescent="0.25">
      <c r="A2" s="14" t="s">
        <v>8</v>
      </c>
      <c r="B2" s="2" t="s">
        <v>28</v>
      </c>
      <c r="C2" s="2"/>
      <c r="D2" s="2"/>
    </row>
    <row r="3" spans="1:7" ht="15" customHeight="1" thickTop="1" thickBot="1" x14ac:dyDescent="0.25">
      <c r="A3" s="15" t="s">
        <v>6</v>
      </c>
      <c r="B3" s="3"/>
      <c r="C3" s="3"/>
      <c r="D3" s="3"/>
      <c r="E3" s="29" t="s">
        <v>30</v>
      </c>
      <c r="F3" s="30"/>
      <c r="G3" s="31"/>
    </row>
    <row r="4" spans="1:7" ht="12.75" customHeight="1" thickTop="1" thickBot="1" x14ac:dyDescent="0.25">
      <c r="A4" s="15" t="s">
        <v>7</v>
      </c>
      <c r="B4" s="4" t="s">
        <v>27</v>
      </c>
      <c r="C4" s="4"/>
      <c r="D4" s="4"/>
    </row>
    <row r="5" spans="1:7" s="12" customFormat="1" ht="15.75" customHeight="1" thickTop="1" x14ac:dyDescent="0.2">
      <c r="A5" s="13"/>
      <c r="B5" s="11"/>
      <c r="C5" s="25" t="s">
        <v>17</v>
      </c>
      <c r="D5" s="26"/>
    </row>
    <row r="6" spans="1:7" ht="15" customHeight="1" x14ac:dyDescent="0.2">
      <c r="B6" s="6"/>
      <c r="C6" s="7" t="s">
        <v>0</v>
      </c>
      <c r="D6" s="16" t="s">
        <v>1</v>
      </c>
    </row>
    <row r="7" spans="1:7" x14ac:dyDescent="0.2">
      <c r="B7" s="8"/>
      <c r="C7" s="17"/>
      <c r="D7" s="38"/>
    </row>
    <row r="8" spans="1:7" s="9" customFormat="1" x14ac:dyDescent="0.2">
      <c r="A8" s="13"/>
      <c r="B8" s="32" t="s">
        <v>31</v>
      </c>
      <c r="C8" s="36"/>
      <c r="D8" s="39"/>
    </row>
    <row r="9" spans="1:7" ht="6" customHeight="1" x14ac:dyDescent="0.2">
      <c r="B9" s="33"/>
      <c r="C9" s="35"/>
      <c r="D9" s="40"/>
    </row>
    <row r="10" spans="1:7" s="9" customFormat="1" x14ac:dyDescent="0.2">
      <c r="A10" s="13"/>
      <c r="B10" s="32" t="s">
        <v>0</v>
      </c>
      <c r="C10" s="36">
        <f>C12+C31+C35</f>
        <v>37965</v>
      </c>
      <c r="D10" s="39">
        <f>D12+D31+D35</f>
        <v>13164</v>
      </c>
    </row>
    <row r="11" spans="1:7" s="9" customFormat="1" x14ac:dyDescent="0.2">
      <c r="A11" s="13"/>
      <c r="B11" s="32"/>
      <c r="C11" s="36"/>
      <c r="D11" s="39"/>
    </row>
    <row r="12" spans="1:7" x14ac:dyDescent="0.2">
      <c r="B12" s="41" t="s">
        <v>24</v>
      </c>
      <c r="C12" s="36">
        <f>SUM(C14:C29)</f>
        <v>36553</v>
      </c>
      <c r="D12" s="39">
        <f>SUM(D14:D29)</f>
        <v>12637</v>
      </c>
    </row>
    <row r="13" spans="1:7" x14ac:dyDescent="0.2">
      <c r="B13" s="34"/>
      <c r="C13" s="35"/>
      <c r="D13" s="40"/>
      <c r="F13" s="22"/>
    </row>
    <row r="14" spans="1:7" ht="12.75" customHeight="1" x14ac:dyDescent="0.2">
      <c r="A14" s="24"/>
      <c r="B14" s="37" t="s">
        <v>10</v>
      </c>
      <c r="C14" s="35">
        <v>3468</v>
      </c>
      <c r="D14" s="40">
        <v>2135</v>
      </c>
      <c r="F14" s="21"/>
    </row>
    <row r="15" spans="1:7" x14ac:dyDescent="0.2">
      <c r="A15" s="24"/>
      <c r="B15" s="37" t="s">
        <v>20</v>
      </c>
      <c r="C15" s="35">
        <v>3608</v>
      </c>
      <c r="D15" s="40">
        <v>951</v>
      </c>
      <c r="E15" s="22"/>
      <c r="F15" s="21"/>
    </row>
    <row r="16" spans="1:7" x14ac:dyDescent="0.2">
      <c r="A16" s="24"/>
      <c r="B16" s="37" t="s">
        <v>23</v>
      </c>
      <c r="C16" s="35">
        <v>2539</v>
      </c>
      <c r="D16" s="40">
        <v>1330</v>
      </c>
      <c r="E16" s="21"/>
    </row>
    <row r="17" spans="1:5" x14ac:dyDescent="0.2">
      <c r="A17" s="24"/>
      <c r="B17" s="37" t="s">
        <v>2</v>
      </c>
      <c r="C17" s="35">
        <v>2643</v>
      </c>
      <c r="D17" s="40">
        <v>753</v>
      </c>
      <c r="E17" s="21"/>
    </row>
    <row r="18" spans="1:5" x14ac:dyDescent="0.2">
      <c r="A18" s="24"/>
      <c r="B18" s="37" t="s">
        <v>3</v>
      </c>
      <c r="C18" s="35">
        <v>4322</v>
      </c>
      <c r="D18" s="40">
        <v>1481</v>
      </c>
    </row>
    <row r="19" spans="1:5" x14ac:dyDescent="0.2">
      <c r="A19" s="24"/>
      <c r="B19" s="37" t="s">
        <v>11</v>
      </c>
      <c r="C19" s="35">
        <v>1616</v>
      </c>
      <c r="D19" s="40">
        <v>377</v>
      </c>
    </row>
    <row r="20" spans="1:5" x14ac:dyDescent="0.2">
      <c r="A20" s="24"/>
      <c r="B20" s="37" t="s">
        <v>21</v>
      </c>
      <c r="C20" s="35">
        <v>1399</v>
      </c>
      <c r="D20" s="40">
        <v>566</v>
      </c>
    </row>
    <row r="21" spans="1:5" x14ac:dyDescent="0.2">
      <c r="A21" s="24"/>
      <c r="B21" s="37" t="s">
        <v>4</v>
      </c>
      <c r="C21" s="35">
        <v>819</v>
      </c>
      <c r="D21" s="40">
        <v>230</v>
      </c>
    </row>
    <row r="22" spans="1:5" x14ac:dyDescent="0.2">
      <c r="A22" s="24"/>
      <c r="B22" s="37" t="s">
        <v>5</v>
      </c>
      <c r="C22" s="35">
        <v>2826</v>
      </c>
      <c r="D22" s="40">
        <v>967</v>
      </c>
    </row>
    <row r="23" spans="1:5" x14ac:dyDescent="0.2">
      <c r="A23" s="24"/>
      <c r="B23" s="37" t="s">
        <v>18</v>
      </c>
      <c r="C23" s="35">
        <v>2547</v>
      </c>
      <c r="D23" s="40">
        <v>530</v>
      </c>
    </row>
    <row r="24" spans="1:5" x14ac:dyDescent="0.2">
      <c r="A24" s="24"/>
      <c r="B24" s="37" t="s">
        <v>19</v>
      </c>
      <c r="C24" s="35">
        <v>349</v>
      </c>
      <c r="D24" s="40">
        <v>86</v>
      </c>
    </row>
    <row r="25" spans="1:5" s="9" customFormat="1" x14ac:dyDescent="0.2">
      <c r="A25" s="24"/>
      <c r="B25" s="37" t="s">
        <v>15</v>
      </c>
      <c r="C25" s="35">
        <v>2177</v>
      </c>
      <c r="D25" s="40">
        <v>1020</v>
      </c>
    </row>
    <row r="26" spans="1:5" s="9" customFormat="1" x14ac:dyDescent="0.2">
      <c r="A26" s="24"/>
      <c r="B26" s="37" t="s">
        <v>16</v>
      </c>
      <c r="C26" s="35">
        <v>2910</v>
      </c>
      <c r="D26" s="40">
        <v>908</v>
      </c>
    </row>
    <row r="27" spans="1:5" x14ac:dyDescent="0.2">
      <c r="A27" s="24"/>
      <c r="B27" s="37" t="s">
        <v>13</v>
      </c>
      <c r="C27" s="35">
        <v>2057</v>
      </c>
      <c r="D27" s="40">
        <v>498</v>
      </c>
    </row>
    <row r="28" spans="1:5" x14ac:dyDescent="0.2">
      <c r="A28" s="24"/>
      <c r="B28" s="37" t="s">
        <v>14</v>
      </c>
      <c r="C28" s="35">
        <v>2322</v>
      </c>
      <c r="D28" s="40">
        <v>408</v>
      </c>
    </row>
    <row r="29" spans="1:5" x14ac:dyDescent="0.2">
      <c r="A29" s="24"/>
      <c r="B29" s="37" t="s">
        <v>12</v>
      </c>
      <c r="C29" s="35">
        <v>951</v>
      </c>
      <c r="D29" s="40">
        <v>397</v>
      </c>
    </row>
    <row r="30" spans="1:5" x14ac:dyDescent="0.2">
      <c r="B30" s="37"/>
      <c r="C30" s="35"/>
      <c r="D30" s="40"/>
    </row>
    <row r="31" spans="1:5" x14ac:dyDescent="0.2">
      <c r="B31" s="32" t="s">
        <v>25</v>
      </c>
      <c r="C31" s="36">
        <f>C33</f>
        <v>1153</v>
      </c>
      <c r="D31" s="39">
        <f>D33</f>
        <v>316</v>
      </c>
    </row>
    <row r="32" spans="1:5" x14ac:dyDescent="0.2">
      <c r="B32" s="32"/>
      <c r="C32" s="36"/>
      <c r="D32" s="39"/>
    </row>
    <row r="33" spans="1:4" x14ac:dyDescent="0.2">
      <c r="A33" s="23"/>
      <c r="B33" s="34" t="s">
        <v>9</v>
      </c>
      <c r="C33" s="42">
        <v>1153</v>
      </c>
      <c r="D33" s="40">
        <v>316</v>
      </c>
    </row>
    <row r="34" spans="1:4" x14ac:dyDescent="0.2">
      <c r="B34" s="34"/>
      <c r="C34" s="35"/>
      <c r="D34" s="40"/>
    </row>
    <row r="35" spans="1:4" x14ac:dyDescent="0.2">
      <c r="B35" s="41" t="s">
        <v>26</v>
      </c>
      <c r="C35" s="36">
        <f>C37</f>
        <v>259</v>
      </c>
      <c r="D35" s="39">
        <f>D37</f>
        <v>211</v>
      </c>
    </row>
    <row r="36" spans="1:4" x14ac:dyDescent="0.2">
      <c r="B36" s="34"/>
      <c r="C36" s="35"/>
      <c r="D36" s="40"/>
    </row>
    <row r="37" spans="1:4" x14ac:dyDescent="0.2">
      <c r="A37" s="5"/>
      <c r="B37" s="34" t="s">
        <v>22</v>
      </c>
      <c r="C37" s="42">
        <v>259</v>
      </c>
      <c r="D37" s="40">
        <v>211</v>
      </c>
    </row>
    <row r="38" spans="1:4" x14ac:dyDescent="0.2">
      <c r="A38" s="5"/>
      <c r="B38" s="18"/>
      <c r="C38" s="19"/>
      <c r="D38" s="20"/>
    </row>
    <row r="39" spans="1:4" ht="12" x14ac:dyDescent="0.2">
      <c r="B39" s="27" t="s">
        <v>29</v>
      </c>
      <c r="C39" s="28"/>
      <c r="D39" s="28"/>
    </row>
    <row r="40" spans="1:4" x14ac:dyDescent="0.2">
      <c r="C40" s="10"/>
      <c r="D40" s="10"/>
    </row>
    <row r="41" spans="1:4" ht="18.600000000000001" customHeight="1" x14ac:dyDescent="0.2"/>
    <row r="42" spans="1:4" x14ac:dyDescent="0.2">
      <c r="C42" s="10"/>
      <c r="D42" s="10"/>
    </row>
    <row r="43" spans="1:4" x14ac:dyDescent="0.2">
      <c r="C43" s="10"/>
      <c r="D43" s="10"/>
    </row>
    <row r="44" spans="1:4" x14ac:dyDescent="0.2">
      <c r="C44" s="10"/>
      <c r="D44" s="10"/>
    </row>
  </sheetData>
  <mergeCells count="3">
    <mergeCell ref="C5:D5"/>
    <mergeCell ref="B39:D39"/>
    <mergeCell ref="E3:G3"/>
  </mergeCells>
  <phoneticPr fontId="0" type="noConversion"/>
  <hyperlinks>
    <hyperlink ref="A4" r:id="rId1" xr:uid="{A494EA5E-1D50-4A1F-B53B-A0816DA07336}"/>
    <hyperlink ref="A3" r:id="rId2" xr:uid="{8CC8F45E-BDD4-4928-92AA-0D37D8F747BD}"/>
    <hyperlink ref="E3" r:id="rId3" display="Encuesta de satisfacción" xr:uid="{F300DC46-C6FF-4B6E-8070-2F832340EDC8}"/>
    <hyperlink ref="E3:G3" r:id="rId4" display="Si desea participar en nuestra encuesta de satisfacción, pinche aquí" xr:uid="{2303B0D3-74FD-4B06-B89B-31B567786EFD}"/>
  </hyperlinks>
  <pageMargins left="0.78740157480314965" right="0.78740157480314965" top="0.39370078740157483" bottom="0.78740157480314965" header="0" footer="0.39370078740157483"/>
  <pageSetup paperSize="9" orientation="portrait" horizontalDpi="300" verticalDpi="300" r:id="rId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F2300224</vt:lpstr>
      <vt:lpstr>F2300224!Área_de_impresión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AYUNTAMIENTO DE MADRID</dc:creator>
  <cp:lastModifiedBy>Roman Cortell, Maria Jose</cp:lastModifiedBy>
  <cp:lastPrinted>2016-03-04T12:00:27Z</cp:lastPrinted>
  <dcterms:created xsi:type="dcterms:W3CDTF">1997-08-26T06:26:33Z</dcterms:created>
  <dcterms:modified xsi:type="dcterms:W3CDTF">2024-03-13T11:47:31Z</dcterms:modified>
</cp:coreProperties>
</file>