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E030201000015019900200" sheetId="1" r:id="rId1"/>
    <sheet name="E0302010000150199002MM" sheetId="2" r:id="rId2"/>
    <sheet name="E0302010000150199002D01" sheetId="3" r:id="rId3"/>
    <sheet name="E0302010000150199002D02" sheetId="4" r:id="rId4"/>
    <sheet name="E0302010000150199002D03" sheetId="5" r:id="rId5"/>
    <sheet name="E0302010000150199002D04" sheetId="6" r:id="rId6"/>
    <sheet name="E0302010000150199002D05" sheetId="7" r:id="rId7"/>
    <sheet name="E0302010000150199002D06" sheetId="8" r:id="rId8"/>
    <sheet name="E0302010000150199002D07" sheetId="9" r:id="rId9"/>
    <sheet name="E0302010000150199002D08" sheetId="10" r:id="rId10"/>
    <sheet name="E0302010000150199002D09" sheetId="11" r:id="rId11"/>
    <sheet name="E0302010000150199002D10" sheetId="12" r:id="rId12"/>
    <sheet name="E0302010000150199002D11" sheetId="13" r:id="rId13"/>
    <sheet name="E0302010000150199002D12" sheetId="14" r:id="rId14"/>
    <sheet name="E0302010000150199002D13" sheetId="15" r:id="rId15"/>
    <sheet name="E0302010000150199002D14" sheetId="16" r:id="rId16"/>
    <sheet name="E0302010000150199002D15" sheetId="17" r:id="rId17"/>
    <sheet name="E0302010000150199002D16" sheetId="18" r:id="rId18"/>
    <sheet name="E0302010000150199002D17" sheetId="19" r:id="rId19"/>
    <sheet name="E0302010000150199002D18" sheetId="20" r:id="rId20"/>
    <sheet name="E0302010000150199002D19" sheetId="21" r:id="rId21"/>
    <sheet name="E0302010000150199002D20" sheetId="22" r:id="rId22"/>
    <sheet name="E0302010000150199002D21" sheetId="23" r:id="rId23"/>
  </sheets>
  <definedNames/>
  <calcPr fullCalcOnLoad="1"/>
</workbook>
</file>

<file path=xl/sharedStrings.xml><?xml version="1.0" encoding="utf-8"?>
<sst xmlns="http://schemas.openxmlformats.org/spreadsheetml/2006/main" count="574" uniqueCount="69">
  <si>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</si>
  <si>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</si>
  <si>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</si>
  <si>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</si>
  <si>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</si>
  <si>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</si>
  <si>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</si>
  <si>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</si>
  <si>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</si>
  <si>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</si>
  <si>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</si>
  <si>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</si>
  <si>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</si>
  <si>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</si>
  <si>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</si>
  <si>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</si>
  <si>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</si>
  <si>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</si>
  <si>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</si>
  <si>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</si>
  <si>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</si>
  <si>
    <t>EDIFICACION Y VIVIENDA. CENSO DE VIVIENDAS 2001.</t>
  </si>
  <si>
    <t>15. Viviendas familiares principales por superficie útil según régimen de tenencia. CIUDAD DE MADRID.</t>
  </si>
  <si>
    <t>15. Viviendas familiares principales por superficie útil según régimen de tenencia.  DISTRITO CENTRO.</t>
  </si>
  <si>
    <t>15. Viviendas familiares principales por superficie útil según régimen de tenencia. DISTRITO ARGANZUELA.</t>
  </si>
  <si>
    <t>15. Viviendas familiares principales por superficie útil según régimen de tenencia.  DISTRITO RETIRO.</t>
  </si>
  <si>
    <t>15. Viviendas familiares principales por superficie útil según régimen de tenencia.  DISTRITO SALAMANCA.</t>
  </si>
  <si>
    <t>15. Viviendas familiares principales por superficie útil según régimen de tenencia.  DISTRITO CHAMARTIN.</t>
  </si>
  <si>
    <t>15. Viviendas familiares principales por superficie útil según régimen de tenencia.  DISTRITO TETUAN.</t>
  </si>
  <si>
    <t>15. Viviendas familiares principales por superficie útil según régimen de tenencia.  DISTRITO CHAMBERI.</t>
  </si>
  <si>
    <t>15. Viviendas familiares principales por superficie útil según régimen de tenencia.  DISTRITO FUENCARRAL-EL PARDO.</t>
  </si>
  <si>
    <t>15. Viviendas familiares principales por superficie útil según régimen de tenencia.  DISTRITO MONCLOA-ARAVACA.</t>
  </si>
  <si>
    <t>15. Viviendas familiares principales por superficie útil según régimen de tenencia.  DISTRITO LATINA.</t>
  </si>
  <si>
    <t>15. Viviendas familiares principales por superficie útil según régimen de tenencia.  DISTRITO CARABANCHEL.</t>
  </si>
  <si>
    <t>15. Viviendas familiares principales por superficie útil según régimen de tenencia. DISTRITO USERA.</t>
  </si>
  <si>
    <t>15. Viviendas familiares principales por superficie útil según régimen de tenencia.  DISTRITO PUENTE DE VALLECAS.</t>
  </si>
  <si>
    <t>15. Viviendas familiares principales por superficie útil según régimen de tenencia.  DISTRITO MORATALAZ.</t>
  </si>
  <si>
    <t>15. Viviendas familiares principales por superficie útil según régimen de tenencia.  DISTRITO CIUDAD LINEAL.</t>
  </si>
  <si>
    <t>15. Viviendas familiares principales por superficie útil según régimen de tenencia.  DISTRITO HORTALEZA.</t>
  </si>
  <si>
    <t>15. Viviendas familiares principales por superficie útil según régimen de tenencia.  DISTRITO VILLAVERDE.</t>
  </si>
  <si>
    <t>15. Viviendas familiares principales por superficie útil según régimen de tenencia.  DISTRITO VILLA DE VALLECAS.</t>
  </si>
  <si>
    <t>15. Viviendas familiares principales por superficie útil según régimen de tenencia.  DISTRITO VICALVARO.</t>
  </si>
  <si>
    <t>15. Viviendas familiares principales por superficie útil según régimen de tenencia.  DISTRITO SAN BLAS.</t>
  </si>
  <si>
    <t>15. Viviendas familiares principales por superficie útil según régimen de tenencia.  DISTRITO BARAJAS.</t>
  </si>
  <si>
    <t>INDICE</t>
  </si>
  <si>
    <t>15. Viviendas familiares principales por superficie útil según régimen de tenencia.CIUDAD DE MADRID</t>
  </si>
  <si>
    <t>15. Viviendas familiares principales por superficie útil según régimen de tenencia.DISTRITO CENTRO</t>
  </si>
  <si>
    <t>15. Viviendas familiares principales por superficie útil según régimen de tenencia.DISTRITO ARGANZUELA</t>
  </si>
  <si>
    <t>15. Viviendas familiares principales por superficie útil según régimen de tenencia.DISTRITO RETIRO</t>
  </si>
  <si>
    <t>15. Viviendas familiares principales por superficie útil según régimen de tenencia.DISTRITO SALAMANCA</t>
  </si>
  <si>
    <t>15. Viviendas familiares principales por superficie útil según régimen de tenencia.DISTRITO CHAMARTIN</t>
  </si>
  <si>
    <t>15. Viviendas familiares principales por superficie útil según régimen de tenencia.DISTRITO TETUAN</t>
  </si>
  <si>
    <t>15. Viviendas familiares principales por superficie útil según régimen de tenencia.DISTRITO CHAMBERI</t>
  </si>
  <si>
    <t>15. Viviendas familiares principales por superficie útil según régimen de tenencia.DISTRITO FUENCARRAL-EL PARDO</t>
  </si>
  <si>
    <t>15. Viviendas familiares principales por superficie útil según régimen de tenencia.DISTRITO MONCLOA-ARAVACA</t>
  </si>
  <si>
    <t>15. Viviendas familiares principales por superficie útil según régimen de tenencia.DISTRITO LATINA</t>
  </si>
  <si>
    <t>15. Viviendas familiares principales por superficie útil según régimen de tenencia.DISTRITO CARABANCHEL</t>
  </si>
  <si>
    <t>15. Viviendas familiares principales por superficie útil según régimen de tenencia.DISTRITO USERA</t>
  </si>
  <si>
    <t>15. Viviendas familiares principales por superficie útil según régimen de tenencia.DISTRITO PUENTE DE VALLECAS</t>
  </si>
  <si>
    <t>15. Viviendas familiares principales por superficie útil según régimen de tenencia.DISTRITO MORATALAZ</t>
  </si>
  <si>
    <t>15. Viviendas familiares principales por superficie útil según régimen de tenencia.DISTRITO CIUDAD LINEAL</t>
  </si>
  <si>
    <t>15. Viviendas familiares principales por superficie útil según régimen de tenencia.DISTRITO HORTALEZA</t>
  </si>
  <si>
    <t>15. Viviendas familiares principales por superficie útil según régimen de tenencia.DISTRITO VILLAVERDE</t>
  </si>
  <si>
    <t>15. Viviendas familiares principales por superficie útil según régimen de tenencia.DISTRITO VILLA DE VALLECAS</t>
  </si>
  <si>
    <t>15. Viviendas familiares principales por superficie útil según régimen de tenencia.DISTRITO VICALVARO</t>
  </si>
  <si>
    <t>15. Viviendas familiares principales por superficie útil según régimen de tenencia.DISTRITO SAN BLAS</t>
  </si>
  <si>
    <t>15. Viviendas familiares principales por superficie útil según régimen de tenencia.DISTRITO BARAJAS</t>
  </si>
  <si>
    <t>Indice</t>
  </si>
  <si>
    <t>EDIFICACION Y VIVIENDA. CENSO DE VIVIENDAS. AÑO  2001.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</si>
</sst>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vertical="top"/>
    </xf>
    <xf numFmtId="3" fontId="4" fillId="0" borderId="4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1" fillId="0" borderId="0" xfId="15" applyAlignment="1">
      <alignment/>
    </xf>
    <xf numFmtId="0" fontId="3" fillId="0" borderId="0" xfId="0" applyFont="1" applyAlignment="1">
      <alignment/>
    </xf>
    <xf numFmtId="0" fontId="6" fillId="0" borderId="0" xfId="15" applyFont="1" applyAlignment="1">
      <alignment/>
    </xf>
    <xf numFmtId="3" fontId="4" fillId="0" borderId="6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left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2" ht="12.75">
      <c r="C2" s="24" t="s">
        <v>44</v>
      </c>
    </row>
    <row r="4" ht="12.75">
      <c r="B4" s="26" t="s">
        <v>68</v>
      </c>
    </row>
    <row r="6" s="26" customFormat="1" ht="11.25">
      <c r="B6" s="27" t="s">
        <v>45</v>
      </c>
    </row>
    <row r="7" s="26" customFormat="1" ht="11.25">
      <c r="B7" s="27" t="s">
        <v>46</v>
      </c>
    </row>
    <row r="8" s="26" customFormat="1" ht="11.25">
      <c r="B8" s="27" t="s">
        <v>47</v>
      </c>
    </row>
    <row r="9" s="26" customFormat="1" ht="11.25">
      <c r="B9" s="27" t="s">
        <v>48</v>
      </c>
    </row>
    <row r="10" s="26" customFormat="1" ht="11.25">
      <c r="B10" s="27" t="s">
        <v>49</v>
      </c>
    </row>
    <row r="11" s="26" customFormat="1" ht="11.25">
      <c r="B11" s="27" t="s">
        <v>50</v>
      </c>
    </row>
    <row r="12" s="26" customFormat="1" ht="11.25">
      <c r="B12" s="27" t="s">
        <v>51</v>
      </c>
    </row>
    <row r="13" s="26" customFormat="1" ht="11.25">
      <c r="B13" s="27" t="s">
        <v>52</v>
      </c>
    </row>
    <row r="14" s="26" customFormat="1" ht="11.25">
      <c r="B14" s="27" t="s">
        <v>53</v>
      </c>
    </row>
    <row r="15" s="26" customFormat="1" ht="11.25">
      <c r="B15" s="27" t="s">
        <v>54</v>
      </c>
    </row>
    <row r="16" s="26" customFormat="1" ht="11.25">
      <c r="B16" s="27" t="s">
        <v>55</v>
      </c>
    </row>
    <row r="17" s="26" customFormat="1" ht="11.25">
      <c r="B17" s="27" t="s">
        <v>56</v>
      </c>
    </row>
    <row r="18" s="26" customFormat="1" ht="11.25">
      <c r="B18" s="27" t="s">
        <v>57</v>
      </c>
    </row>
    <row r="19" s="26" customFormat="1" ht="11.25">
      <c r="B19" s="27" t="s">
        <v>58</v>
      </c>
    </row>
    <row r="20" s="26" customFormat="1" ht="11.25">
      <c r="B20" s="27" t="s">
        <v>59</v>
      </c>
    </row>
    <row r="21" s="26" customFormat="1" ht="11.25">
      <c r="B21" s="27" t="s">
        <v>60</v>
      </c>
    </row>
    <row r="22" s="26" customFormat="1" ht="11.25">
      <c r="B22" s="27" t="s">
        <v>61</v>
      </c>
    </row>
    <row r="23" s="26" customFormat="1" ht="11.25">
      <c r="B23" s="27" t="s">
        <v>62</v>
      </c>
    </row>
    <row r="24" s="26" customFormat="1" ht="11.25">
      <c r="B24" s="27" t="s">
        <v>63</v>
      </c>
    </row>
    <row r="25" s="26" customFormat="1" ht="11.25">
      <c r="B25" s="27" t="s">
        <v>64</v>
      </c>
    </row>
    <row r="26" s="26" customFormat="1" ht="11.25">
      <c r="B26" s="27" t="s">
        <v>65</v>
      </c>
    </row>
    <row r="27" s="26" customFormat="1" ht="11.25">
      <c r="B27" s="27" t="s">
        <v>66</v>
      </c>
    </row>
  </sheetData>
  <hyperlinks>
    <hyperlink ref="B6" location="E0302010000150199002MM!A1" display="15. Viviendas familiares principales por superficie útil según régimen de tenencia.CIUDAD DE MADRID"/>
    <hyperlink ref="B7" location="E0302010000150199002D01!A1" display="15. Viviendas familiares principales por superficie útil según régimen de tenencia.DISTRITO CENTRO"/>
    <hyperlink ref="B8" location="E0302010000150199002D02!A1" display="15. Viviendas familiares principales por superficie útil según régimen de tenencia.DISTRITO ARGANZUELA"/>
    <hyperlink ref="B9" location="E0302010000150199002D03!A1" display="15. Viviendas familiares principales por superficie útil según régimen de tenencia.DISTRITO RETIRO"/>
    <hyperlink ref="B10" location="E0302010000150199002D04!A1" display="15. Viviendas familiares principales por superficie útil según régimen de tenencia.DISTRITO SALAMANCA"/>
    <hyperlink ref="B11" location="E0302010000150199002D05!A1" display="15. Viviendas familiares principales por superficie útil según régimen de tenencia.DISTRITO CHAMARTIN"/>
    <hyperlink ref="B12" location="E0302010000150199002D06!A1" display="15. Viviendas familiares principales por superficie útil según régimen de tenencia.DISTRITO TETUAN"/>
    <hyperlink ref="B13" location="E0302010000150199002D07!A1" display="15. Viviendas familiares principales por superficie útil según régimen de tenencia.DISTRITO CHAMBERI"/>
    <hyperlink ref="B14" location="E0302010000150199002D08!A1" display="15. Viviendas familiares principales por superficie útil según régimen de tenencia.DISTRITO FUENCARRAL-EL PARDO"/>
    <hyperlink ref="B15" location="E0302010000150199002D09!A1" display="15. Viviendas familiares principales por superficie útil según régimen de tenencia.DISTRITO MONCLOA-ARAVACA"/>
    <hyperlink ref="B16" location="E0302010000150199002D10!A1" display="15. Viviendas familiares principales por superficie útil según régimen de tenencia.DISTRITO LATINA"/>
    <hyperlink ref="B17" location="E0302010000150199002D11!A1" display="15. Viviendas familiares principales por superficie útil según régimen de tenencia.DISTRITO CARABANCHEL"/>
    <hyperlink ref="B18" location="E0302010000150199002D12!A1" display="15. Viviendas familiares principales por superficie útil según régimen de tenencia.DISTRITO USERA"/>
    <hyperlink ref="B19" location="E0302010000150199002D13!A1" display="15. Viviendas familiares principales por superficie útil según régimen de tenencia.DISTRITO PUENTE DE VALLECAS"/>
    <hyperlink ref="B20" location="E0302010000150199002D14!A1" display="15. Viviendas familiares principales por superficie útil según régimen de tenencia.DISTRITO MORATALAZ"/>
    <hyperlink ref="B21" location="E0302010000150199002D15!A1" display="15. Viviendas familiares principales por superficie útil según régimen de tenencia.DISTRITO CIUDAD LINEAL"/>
    <hyperlink ref="B22" location="E0302010000150199002D16!A1" display="15. Viviendas familiares principales por superficie útil según régimen de tenencia.DISTRITO HORTALEZA"/>
    <hyperlink ref="B23" location="E0302010000150199002D17!A1" display="15. Viviendas familiares principales por superficie útil según régimen de tenencia.DISTRITO VILLAVERDE"/>
    <hyperlink ref="B24" location="E0302010000150199002D18!A1" display="15. Viviendas familiares principales por superficie útil según régimen de tenencia.DISTRITO VILLA DE VALLECAS"/>
    <hyperlink ref="B25" location="E0302010000150199002D19!A1" display="15. Viviendas familiares principales por superficie útil según régimen de tenencia.DISTRITO VICALVARO"/>
    <hyperlink ref="B26" location="E0302010000150199002D20!A1" display="15. Viviendas familiares principales por superficie útil según régimen de tenencia.DISTRITO SAN BLAS"/>
    <hyperlink ref="B27" location="E0302010000150199002D21!A1" display="15. Viviendas familiares principales por superficie útil según régimen de tenencia.DISTRITO BARAJAS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30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68082</v>
      </c>
      <c r="C9" s="11">
        <f>SUM(C11:C20)</f>
        <v>38892</v>
      </c>
      <c r="D9" s="11">
        <f>SUM(D11:D20)</f>
        <v>15755</v>
      </c>
      <c r="E9" s="11">
        <f>SUM(E11:E20)</f>
        <v>1275</v>
      </c>
      <c r="F9" s="11"/>
      <c r="G9" s="11">
        <f>SUM(G11:G20)</f>
        <v>9207</v>
      </c>
      <c r="H9" s="11">
        <f>SUM(H11:H20)</f>
        <v>1240</v>
      </c>
      <c r="I9" s="12">
        <f>SUM(I11:I20)</f>
        <v>1713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280</v>
      </c>
      <c r="C11" s="21">
        <v>42</v>
      </c>
      <c r="D11" s="21">
        <v>14</v>
      </c>
      <c r="E11" s="21">
        <v>8</v>
      </c>
      <c r="F11" s="21"/>
      <c r="G11" s="21">
        <v>185</v>
      </c>
      <c r="H11" s="21">
        <v>11</v>
      </c>
      <c r="I11" s="22">
        <v>20</v>
      </c>
    </row>
    <row r="12" spans="1:9" ht="12.75" customHeight="1">
      <c r="A12" s="17" t="s">
        <v>11</v>
      </c>
      <c r="B12" s="11">
        <f t="shared" si="0"/>
        <v>4898</v>
      </c>
      <c r="C12" s="21">
        <v>2075</v>
      </c>
      <c r="D12" s="21">
        <v>624</v>
      </c>
      <c r="E12" s="21">
        <v>93</v>
      </c>
      <c r="F12" s="21"/>
      <c r="G12" s="21">
        <v>1727</v>
      </c>
      <c r="H12" s="21">
        <v>161</v>
      </c>
      <c r="I12" s="22">
        <v>218</v>
      </c>
    </row>
    <row r="13" spans="1:9" ht="12.75" customHeight="1">
      <c r="A13" s="17" t="s">
        <v>12</v>
      </c>
      <c r="B13" s="11">
        <f t="shared" si="0"/>
        <v>12951</v>
      </c>
      <c r="C13" s="21">
        <v>6998</v>
      </c>
      <c r="D13" s="21">
        <v>2175</v>
      </c>
      <c r="E13" s="21">
        <v>294</v>
      </c>
      <c r="F13" s="21"/>
      <c r="G13" s="21">
        <v>2776</v>
      </c>
      <c r="H13" s="21">
        <v>320</v>
      </c>
      <c r="I13" s="22">
        <v>388</v>
      </c>
    </row>
    <row r="14" spans="1:9" ht="12.75" customHeight="1">
      <c r="A14" s="17" t="s">
        <v>13</v>
      </c>
      <c r="B14" s="11">
        <f t="shared" si="0"/>
        <v>12020</v>
      </c>
      <c r="C14" s="21">
        <v>6821</v>
      </c>
      <c r="D14" s="21">
        <v>2918</v>
      </c>
      <c r="E14" s="21">
        <v>295</v>
      </c>
      <c r="F14" s="21"/>
      <c r="G14" s="21">
        <v>1408</v>
      </c>
      <c r="H14" s="21">
        <v>226</v>
      </c>
      <c r="I14" s="22">
        <v>352</v>
      </c>
    </row>
    <row r="15" spans="1:9" ht="12.75" customHeight="1">
      <c r="A15" s="17" t="s">
        <v>14</v>
      </c>
      <c r="B15" s="11">
        <f t="shared" si="0"/>
        <v>13642</v>
      </c>
      <c r="C15" s="21">
        <v>7619</v>
      </c>
      <c r="D15" s="21">
        <v>4036</v>
      </c>
      <c r="E15" s="21">
        <v>236</v>
      </c>
      <c r="F15" s="21"/>
      <c r="G15" s="21">
        <v>1227</v>
      </c>
      <c r="H15" s="21">
        <v>228</v>
      </c>
      <c r="I15" s="22">
        <v>296</v>
      </c>
    </row>
    <row r="16" spans="1:9" ht="12.75" customHeight="1">
      <c r="A16" s="17" t="s">
        <v>15</v>
      </c>
      <c r="B16" s="11">
        <f t="shared" si="0"/>
        <v>9056</v>
      </c>
      <c r="C16" s="21">
        <v>5844</v>
      </c>
      <c r="D16" s="21">
        <v>2065</v>
      </c>
      <c r="E16" s="21">
        <v>126</v>
      </c>
      <c r="F16" s="21"/>
      <c r="G16" s="21">
        <v>716</v>
      </c>
      <c r="H16" s="21">
        <v>128</v>
      </c>
      <c r="I16" s="22">
        <v>177</v>
      </c>
    </row>
    <row r="17" spans="1:9" ht="12.75" customHeight="1">
      <c r="A17" s="17" t="s">
        <v>16</v>
      </c>
      <c r="B17" s="11">
        <f t="shared" si="0"/>
        <v>5466</v>
      </c>
      <c r="C17" s="21">
        <v>3614</v>
      </c>
      <c r="D17" s="21">
        <v>1203</v>
      </c>
      <c r="E17" s="21">
        <v>54</v>
      </c>
      <c r="F17" s="21"/>
      <c r="G17" s="21">
        <v>443</v>
      </c>
      <c r="H17" s="21">
        <v>58</v>
      </c>
      <c r="I17" s="22">
        <v>94</v>
      </c>
    </row>
    <row r="18" spans="1:9" ht="12.75" customHeight="1">
      <c r="A18" s="17" t="s">
        <v>17</v>
      </c>
      <c r="B18" s="11">
        <f t="shared" si="0"/>
        <v>4262</v>
      </c>
      <c r="C18" s="21">
        <v>2690</v>
      </c>
      <c r="D18" s="21">
        <v>1083</v>
      </c>
      <c r="E18" s="21">
        <v>66</v>
      </c>
      <c r="F18" s="21"/>
      <c r="G18" s="21">
        <v>288</v>
      </c>
      <c r="H18" s="21">
        <v>66</v>
      </c>
      <c r="I18" s="22">
        <v>69</v>
      </c>
    </row>
    <row r="19" spans="1:9" ht="12.75" customHeight="1">
      <c r="A19" s="17" t="s">
        <v>18</v>
      </c>
      <c r="B19" s="11">
        <f t="shared" si="0"/>
        <v>2127</v>
      </c>
      <c r="C19" s="21">
        <v>1272</v>
      </c>
      <c r="D19" s="21">
        <v>574</v>
      </c>
      <c r="E19" s="21">
        <v>40</v>
      </c>
      <c r="F19" s="21"/>
      <c r="G19" s="21">
        <v>183</v>
      </c>
      <c r="H19" s="21">
        <v>17</v>
      </c>
      <c r="I19" s="22">
        <v>41</v>
      </c>
    </row>
    <row r="20" spans="1:9" ht="12.75" customHeight="1">
      <c r="A20" s="17" t="s">
        <v>19</v>
      </c>
      <c r="B20" s="11">
        <f t="shared" si="0"/>
        <v>3380</v>
      </c>
      <c r="C20" s="21">
        <v>1917</v>
      </c>
      <c r="D20" s="21">
        <v>1063</v>
      </c>
      <c r="E20" s="21">
        <v>63</v>
      </c>
      <c r="F20" s="21"/>
      <c r="G20" s="21">
        <v>254</v>
      </c>
      <c r="H20" s="21">
        <v>25</v>
      </c>
      <c r="I20" s="22">
        <v>58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31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38848</v>
      </c>
      <c r="C9" s="11">
        <f>SUM(C11:C20)</f>
        <v>19725</v>
      </c>
      <c r="D9" s="11">
        <f>SUM(D11:D20)</f>
        <v>9244</v>
      </c>
      <c r="E9" s="11">
        <f>SUM(E11:E20)</f>
        <v>1334</v>
      </c>
      <c r="F9" s="11"/>
      <c r="G9" s="11">
        <f>SUM(G11:G20)</f>
        <v>6482</v>
      </c>
      <c r="H9" s="11">
        <f>SUM(H11:H20)</f>
        <v>1020</v>
      </c>
      <c r="I9" s="12">
        <f>SUM(I11:I20)</f>
        <v>1043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254</v>
      </c>
      <c r="C11" s="21">
        <v>51</v>
      </c>
      <c r="D11" s="21">
        <v>28</v>
      </c>
      <c r="E11" s="21">
        <v>7</v>
      </c>
      <c r="F11" s="21"/>
      <c r="G11" s="21">
        <v>131</v>
      </c>
      <c r="H11" s="21">
        <v>28</v>
      </c>
      <c r="I11" s="22">
        <v>9</v>
      </c>
    </row>
    <row r="12" spans="1:9" ht="12.75" customHeight="1">
      <c r="A12" s="17" t="s">
        <v>11</v>
      </c>
      <c r="B12" s="11">
        <f t="shared" si="0"/>
        <v>2765</v>
      </c>
      <c r="C12" s="21">
        <v>1113</v>
      </c>
      <c r="D12" s="21">
        <v>391</v>
      </c>
      <c r="E12" s="21">
        <v>90</v>
      </c>
      <c r="F12" s="21"/>
      <c r="G12" s="21">
        <v>868</v>
      </c>
      <c r="H12" s="21">
        <v>172</v>
      </c>
      <c r="I12" s="22">
        <v>131</v>
      </c>
    </row>
    <row r="13" spans="1:9" ht="12.75" customHeight="1">
      <c r="A13" s="17" t="s">
        <v>12</v>
      </c>
      <c r="B13" s="11">
        <f t="shared" si="0"/>
        <v>6396</v>
      </c>
      <c r="C13" s="21">
        <v>3155</v>
      </c>
      <c r="D13" s="21">
        <v>1246</v>
      </c>
      <c r="E13" s="21">
        <v>198</v>
      </c>
      <c r="F13" s="21"/>
      <c r="G13" s="21">
        <v>1373</v>
      </c>
      <c r="H13" s="21">
        <v>234</v>
      </c>
      <c r="I13" s="22">
        <v>190</v>
      </c>
    </row>
    <row r="14" spans="1:9" ht="12.75" customHeight="1">
      <c r="A14" s="17" t="s">
        <v>13</v>
      </c>
      <c r="B14" s="11">
        <f t="shared" si="0"/>
        <v>7739</v>
      </c>
      <c r="C14" s="21">
        <v>4259</v>
      </c>
      <c r="D14" s="21">
        <v>1771</v>
      </c>
      <c r="E14" s="21">
        <v>231</v>
      </c>
      <c r="F14" s="21"/>
      <c r="G14" s="21">
        <v>1108</v>
      </c>
      <c r="H14" s="21">
        <v>171</v>
      </c>
      <c r="I14" s="22">
        <v>199</v>
      </c>
    </row>
    <row r="15" spans="1:9" ht="12.75" customHeight="1">
      <c r="A15" s="17" t="s">
        <v>14</v>
      </c>
      <c r="B15" s="11">
        <f t="shared" si="0"/>
        <v>6401</v>
      </c>
      <c r="C15" s="21">
        <v>3199</v>
      </c>
      <c r="D15" s="21">
        <v>1731</v>
      </c>
      <c r="E15" s="21">
        <v>223</v>
      </c>
      <c r="F15" s="21"/>
      <c r="G15" s="21">
        <v>938</v>
      </c>
      <c r="H15" s="21">
        <v>144</v>
      </c>
      <c r="I15" s="22">
        <v>166</v>
      </c>
    </row>
    <row r="16" spans="1:9" ht="12.75" customHeight="1">
      <c r="A16" s="17" t="s">
        <v>15</v>
      </c>
      <c r="B16" s="11">
        <f t="shared" si="0"/>
        <v>4567</v>
      </c>
      <c r="C16" s="21">
        <v>2377</v>
      </c>
      <c r="D16" s="21">
        <v>1185</v>
      </c>
      <c r="E16" s="21">
        <v>144</v>
      </c>
      <c r="F16" s="21"/>
      <c r="G16" s="21">
        <v>661</v>
      </c>
      <c r="H16" s="21">
        <v>75</v>
      </c>
      <c r="I16" s="22">
        <v>125</v>
      </c>
    </row>
    <row r="17" spans="1:9" ht="12.75" customHeight="1">
      <c r="A17" s="17" t="s">
        <v>16</v>
      </c>
      <c r="B17" s="11">
        <f t="shared" si="0"/>
        <v>3148</v>
      </c>
      <c r="C17" s="21">
        <v>1572</v>
      </c>
      <c r="D17" s="21">
        <v>814</v>
      </c>
      <c r="E17" s="21">
        <v>122</v>
      </c>
      <c r="F17" s="21"/>
      <c r="G17" s="21">
        <v>526</v>
      </c>
      <c r="H17" s="21">
        <v>51</v>
      </c>
      <c r="I17" s="22">
        <v>63</v>
      </c>
    </row>
    <row r="18" spans="1:9" ht="12.75" customHeight="1">
      <c r="A18" s="17" t="s">
        <v>17</v>
      </c>
      <c r="B18" s="11">
        <f t="shared" si="0"/>
        <v>2880</v>
      </c>
      <c r="C18" s="21">
        <v>1532</v>
      </c>
      <c r="D18" s="21">
        <v>723</v>
      </c>
      <c r="E18" s="21">
        <v>143</v>
      </c>
      <c r="F18" s="21"/>
      <c r="G18" s="21">
        <v>373</v>
      </c>
      <c r="H18" s="21">
        <v>62</v>
      </c>
      <c r="I18" s="22">
        <v>47</v>
      </c>
    </row>
    <row r="19" spans="1:9" ht="12.75" customHeight="1">
      <c r="A19" s="17" t="s">
        <v>18</v>
      </c>
      <c r="B19" s="11">
        <f t="shared" si="0"/>
        <v>1441</v>
      </c>
      <c r="C19" s="21">
        <v>743</v>
      </c>
      <c r="D19" s="21">
        <v>379</v>
      </c>
      <c r="E19" s="21">
        <v>68</v>
      </c>
      <c r="F19" s="21"/>
      <c r="G19" s="21">
        <v>195</v>
      </c>
      <c r="H19" s="21">
        <v>22</v>
      </c>
      <c r="I19" s="22">
        <v>34</v>
      </c>
    </row>
    <row r="20" spans="1:9" ht="12.75" customHeight="1">
      <c r="A20" s="17" t="s">
        <v>19</v>
      </c>
      <c r="B20" s="11">
        <f t="shared" si="0"/>
        <v>3257</v>
      </c>
      <c r="C20" s="21">
        <v>1724</v>
      </c>
      <c r="D20" s="21">
        <v>976</v>
      </c>
      <c r="E20" s="21">
        <v>108</v>
      </c>
      <c r="F20" s="21"/>
      <c r="G20" s="21">
        <v>309</v>
      </c>
      <c r="H20" s="21">
        <v>61</v>
      </c>
      <c r="I20" s="22">
        <v>79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32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89177</v>
      </c>
      <c r="C9" s="11">
        <f>SUM(C11:C20)</f>
        <v>53442</v>
      </c>
      <c r="D9" s="11">
        <f>SUM(D11:D20)</f>
        <v>17949</v>
      </c>
      <c r="E9" s="11">
        <f>SUM(E11:E20)</f>
        <v>1941</v>
      </c>
      <c r="F9" s="11"/>
      <c r="G9" s="11">
        <f>SUM(G11:G20)</f>
        <v>12507</v>
      </c>
      <c r="H9" s="11">
        <f>SUM(H11:H20)</f>
        <v>1394</v>
      </c>
      <c r="I9" s="12">
        <f>SUM(I11:I20)</f>
        <v>1944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431</v>
      </c>
      <c r="C11" s="21">
        <v>122</v>
      </c>
      <c r="D11" s="21">
        <v>43</v>
      </c>
      <c r="E11" s="21">
        <v>18</v>
      </c>
      <c r="F11" s="21"/>
      <c r="G11" s="21">
        <v>206</v>
      </c>
      <c r="H11" s="21">
        <v>16</v>
      </c>
      <c r="I11" s="22">
        <v>26</v>
      </c>
    </row>
    <row r="12" spans="1:9" ht="12.75" customHeight="1">
      <c r="A12" s="17" t="s">
        <v>11</v>
      </c>
      <c r="B12" s="11">
        <f t="shared" si="0"/>
        <v>4509</v>
      </c>
      <c r="C12" s="21">
        <v>2096</v>
      </c>
      <c r="D12" s="21">
        <v>781</v>
      </c>
      <c r="E12" s="21">
        <v>116</v>
      </c>
      <c r="F12" s="21"/>
      <c r="G12" s="21">
        <v>1181</v>
      </c>
      <c r="H12" s="21">
        <v>131</v>
      </c>
      <c r="I12" s="22">
        <v>204</v>
      </c>
    </row>
    <row r="13" spans="1:9" ht="12.75" customHeight="1">
      <c r="A13" s="17" t="s">
        <v>12</v>
      </c>
      <c r="B13" s="11">
        <f t="shared" si="0"/>
        <v>23621</v>
      </c>
      <c r="C13" s="21">
        <v>14441</v>
      </c>
      <c r="D13" s="21">
        <v>4215</v>
      </c>
      <c r="E13" s="21">
        <v>581</v>
      </c>
      <c r="F13" s="21"/>
      <c r="G13" s="21">
        <v>3391</v>
      </c>
      <c r="H13" s="21">
        <v>442</v>
      </c>
      <c r="I13" s="22">
        <v>551</v>
      </c>
    </row>
    <row r="14" spans="1:9" ht="12.75" customHeight="1">
      <c r="A14" s="17" t="s">
        <v>13</v>
      </c>
      <c r="B14" s="11">
        <f t="shared" si="0"/>
        <v>31981</v>
      </c>
      <c r="C14" s="21">
        <v>19993</v>
      </c>
      <c r="D14" s="21">
        <v>6371</v>
      </c>
      <c r="E14" s="21">
        <v>729</v>
      </c>
      <c r="F14" s="21"/>
      <c r="G14" s="21">
        <v>3803</v>
      </c>
      <c r="H14" s="21">
        <v>438</v>
      </c>
      <c r="I14" s="22">
        <v>647</v>
      </c>
    </row>
    <row r="15" spans="1:9" ht="12.75" customHeight="1">
      <c r="A15" s="17" t="s">
        <v>14</v>
      </c>
      <c r="B15" s="11">
        <f t="shared" si="0"/>
        <v>17535</v>
      </c>
      <c r="C15" s="21">
        <v>10296</v>
      </c>
      <c r="D15" s="21">
        <v>4066</v>
      </c>
      <c r="E15" s="21">
        <v>319</v>
      </c>
      <c r="F15" s="21"/>
      <c r="G15" s="21">
        <v>2290</v>
      </c>
      <c r="H15" s="21">
        <v>238</v>
      </c>
      <c r="I15" s="22">
        <v>326</v>
      </c>
    </row>
    <row r="16" spans="1:9" ht="12.75" customHeight="1">
      <c r="A16" s="17" t="s">
        <v>15</v>
      </c>
      <c r="B16" s="11">
        <f t="shared" si="0"/>
        <v>7138</v>
      </c>
      <c r="C16" s="21">
        <v>4214</v>
      </c>
      <c r="D16" s="21">
        <v>1662</v>
      </c>
      <c r="E16" s="21">
        <v>101</v>
      </c>
      <c r="F16" s="21"/>
      <c r="G16" s="21">
        <v>939</v>
      </c>
      <c r="H16" s="21">
        <v>99</v>
      </c>
      <c r="I16" s="22">
        <v>123</v>
      </c>
    </row>
    <row r="17" spans="1:9" ht="12.75" customHeight="1">
      <c r="A17" s="17" t="s">
        <v>16</v>
      </c>
      <c r="B17" s="11">
        <f t="shared" si="0"/>
        <v>2470</v>
      </c>
      <c r="C17" s="21">
        <v>1383</v>
      </c>
      <c r="D17" s="21">
        <v>510</v>
      </c>
      <c r="E17" s="21">
        <v>36</v>
      </c>
      <c r="F17" s="21"/>
      <c r="G17" s="21">
        <v>488</v>
      </c>
      <c r="H17" s="21">
        <v>21</v>
      </c>
      <c r="I17" s="22">
        <v>32</v>
      </c>
    </row>
    <row r="18" spans="1:9" ht="12.75" customHeight="1">
      <c r="A18" s="17" t="s">
        <v>17</v>
      </c>
      <c r="B18" s="11">
        <f t="shared" si="0"/>
        <v>1011</v>
      </c>
      <c r="C18" s="21">
        <v>608</v>
      </c>
      <c r="D18" s="21">
        <v>201</v>
      </c>
      <c r="E18" s="21">
        <v>14</v>
      </c>
      <c r="F18" s="21"/>
      <c r="G18" s="21">
        <v>163</v>
      </c>
      <c r="H18" s="21">
        <v>5</v>
      </c>
      <c r="I18" s="22">
        <v>20</v>
      </c>
    </row>
    <row r="19" spans="1:9" ht="12.75" customHeight="1">
      <c r="A19" s="17" t="s">
        <v>18</v>
      </c>
      <c r="B19" s="11">
        <f t="shared" si="0"/>
        <v>288</v>
      </c>
      <c r="C19" s="21">
        <v>179</v>
      </c>
      <c r="D19" s="21">
        <v>63</v>
      </c>
      <c r="E19" s="21">
        <v>15</v>
      </c>
      <c r="F19" s="21"/>
      <c r="G19" s="21">
        <v>25</v>
      </c>
      <c r="H19" s="21">
        <v>1</v>
      </c>
      <c r="I19" s="22">
        <v>5</v>
      </c>
    </row>
    <row r="20" spans="1:9" ht="12.75" customHeight="1">
      <c r="A20" s="17" t="s">
        <v>19</v>
      </c>
      <c r="B20" s="11">
        <f t="shared" si="0"/>
        <v>193</v>
      </c>
      <c r="C20" s="21">
        <v>110</v>
      </c>
      <c r="D20" s="21">
        <v>37</v>
      </c>
      <c r="E20" s="21">
        <v>12</v>
      </c>
      <c r="F20" s="21"/>
      <c r="G20" s="21">
        <v>21</v>
      </c>
      <c r="H20" s="21">
        <v>3</v>
      </c>
      <c r="I20" s="22">
        <v>10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33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78811</v>
      </c>
      <c r="C9" s="11">
        <f>SUM(C11:C20)</f>
        <v>46385</v>
      </c>
      <c r="D9" s="11">
        <f>SUM(D11:D20)</f>
        <v>15584</v>
      </c>
      <c r="E9" s="11">
        <f>SUM(E11:E20)</f>
        <v>2256</v>
      </c>
      <c r="F9" s="11"/>
      <c r="G9" s="11">
        <f>SUM(G11:G20)</f>
        <v>11373</v>
      </c>
      <c r="H9" s="11">
        <f>SUM(H11:H20)</f>
        <v>1211</v>
      </c>
      <c r="I9" s="12">
        <f>SUM(I11:I20)</f>
        <v>2002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399</v>
      </c>
      <c r="C11" s="21">
        <v>117</v>
      </c>
      <c r="D11" s="21">
        <v>45</v>
      </c>
      <c r="E11" s="21">
        <v>5</v>
      </c>
      <c r="F11" s="21"/>
      <c r="G11" s="21">
        <v>197</v>
      </c>
      <c r="H11" s="21">
        <v>9</v>
      </c>
      <c r="I11" s="22">
        <v>26</v>
      </c>
    </row>
    <row r="12" spans="1:9" ht="12.75" customHeight="1">
      <c r="A12" s="17" t="s">
        <v>11</v>
      </c>
      <c r="B12" s="11">
        <f t="shared" si="0"/>
        <v>6122</v>
      </c>
      <c r="C12" s="21">
        <v>2752</v>
      </c>
      <c r="D12" s="21">
        <v>1073</v>
      </c>
      <c r="E12" s="21">
        <v>164</v>
      </c>
      <c r="F12" s="21"/>
      <c r="G12" s="21">
        <v>1747</v>
      </c>
      <c r="H12" s="21">
        <v>150</v>
      </c>
      <c r="I12" s="22">
        <v>236</v>
      </c>
    </row>
    <row r="13" spans="1:9" ht="12.75" customHeight="1">
      <c r="A13" s="17" t="s">
        <v>12</v>
      </c>
      <c r="B13" s="11">
        <f t="shared" si="0"/>
        <v>23548</v>
      </c>
      <c r="C13" s="21">
        <v>14098</v>
      </c>
      <c r="D13" s="21">
        <v>4201</v>
      </c>
      <c r="E13" s="21">
        <v>700</v>
      </c>
      <c r="F13" s="21"/>
      <c r="G13" s="21">
        <v>3583</v>
      </c>
      <c r="H13" s="21">
        <v>377</v>
      </c>
      <c r="I13" s="22">
        <v>589</v>
      </c>
    </row>
    <row r="14" spans="1:9" ht="12.75" customHeight="1">
      <c r="A14" s="17" t="s">
        <v>13</v>
      </c>
      <c r="B14" s="11">
        <f t="shared" si="0"/>
        <v>23338</v>
      </c>
      <c r="C14" s="21">
        <v>14264</v>
      </c>
      <c r="D14" s="21">
        <v>4457</v>
      </c>
      <c r="E14" s="21">
        <v>696</v>
      </c>
      <c r="F14" s="21"/>
      <c r="G14" s="21">
        <v>3040</v>
      </c>
      <c r="H14" s="21">
        <v>334</v>
      </c>
      <c r="I14" s="22">
        <v>547</v>
      </c>
    </row>
    <row r="15" spans="1:9" ht="12.75" customHeight="1">
      <c r="A15" s="17" t="s">
        <v>14</v>
      </c>
      <c r="B15" s="11">
        <f t="shared" si="0"/>
        <v>16195</v>
      </c>
      <c r="C15" s="21">
        <v>9696</v>
      </c>
      <c r="D15" s="21">
        <v>3520</v>
      </c>
      <c r="E15" s="21">
        <v>439</v>
      </c>
      <c r="F15" s="21"/>
      <c r="G15" s="21">
        <v>1937</v>
      </c>
      <c r="H15" s="21">
        <v>230</v>
      </c>
      <c r="I15" s="22">
        <v>373</v>
      </c>
    </row>
    <row r="16" spans="1:9" ht="12.75" customHeight="1">
      <c r="A16" s="17" t="s">
        <v>15</v>
      </c>
      <c r="B16" s="11">
        <f t="shared" si="0"/>
        <v>6199</v>
      </c>
      <c r="C16" s="21">
        <v>3535</v>
      </c>
      <c r="D16" s="21">
        <v>1674</v>
      </c>
      <c r="E16" s="21">
        <v>149</v>
      </c>
      <c r="F16" s="21"/>
      <c r="G16" s="21">
        <v>608</v>
      </c>
      <c r="H16" s="21">
        <v>72</v>
      </c>
      <c r="I16" s="22">
        <v>161</v>
      </c>
    </row>
    <row r="17" spans="1:9" ht="12.75" customHeight="1">
      <c r="A17" s="17" t="s">
        <v>16</v>
      </c>
      <c r="B17" s="11">
        <f t="shared" si="0"/>
        <v>1859</v>
      </c>
      <c r="C17" s="21">
        <v>1167</v>
      </c>
      <c r="D17" s="21">
        <v>400</v>
      </c>
      <c r="E17" s="21">
        <v>57</v>
      </c>
      <c r="F17" s="21"/>
      <c r="G17" s="21">
        <v>170</v>
      </c>
      <c r="H17" s="21">
        <v>23</v>
      </c>
      <c r="I17" s="22">
        <v>42</v>
      </c>
    </row>
    <row r="18" spans="1:9" ht="12.75" customHeight="1">
      <c r="A18" s="17" t="s">
        <v>17</v>
      </c>
      <c r="B18" s="11">
        <f t="shared" si="0"/>
        <v>797</v>
      </c>
      <c r="C18" s="21">
        <v>539</v>
      </c>
      <c r="D18" s="21">
        <v>153</v>
      </c>
      <c r="E18" s="21">
        <v>26</v>
      </c>
      <c r="F18" s="21"/>
      <c r="G18" s="21">
        <v>55</v>
      </c>
      <c r="H18" s="21">
        <v>12</v>
      </c>
      <c r="I18" s="22">
        <v>12</v>
      </c>
    </row>
    <row r="19" spans="1:9" ht="12.75" customHeight="1">
      <c r="A19" s="17" t="s">
        <v>18</v>
      </c>
      <c r="B19" s="11">
        <f t="shared" si="0"/>
        <v>180</v>
      </c>
      <c r="C19" s="21">
        <v>114</v>
      </c>
      <c r="D19" s="21">
        <v>34</v>
      </c>
      <c r="E19" s="21">
        <v>9</v>
      </c>
      <c r="F19" s="21"/>
      <c r="G19" s="21">
        <v>15</v>
      </c>
      <c r="H19" s="21">
        <v>3</v>
      </c>
      <c r="I19" s="22">
        <v>5</v>
      </c>
    </row>
    <row r="20" spans="1:9" ht="12.75" customHeight="1">
      <c r="A20" s="17" t="s">
        <v>19</v>
      </c>
      <c r="B20" s="11">
        <f t="shared" si="0"/>
        <v>174</v>
      </c>
      <c r="C20" s="21">
        <v>103</v>
      </c>
      <c r="D20" s="21">
        <v>27</v>
      </c>
      <c r="E20" s="21">
        <v>11</v>
      </c>
      <c r="F20" s="21"/>
      <c r="G20" s="21">
        <v>21</v>
      </c>
      <c r="H20" s="21">
        <v>1</v>
      </c>
      <c r="I20" s="22">
        <v>11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34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41799</v>
      </c>
      <c r="C9" s="11">
        <f>SUM(C11:C20)</f>
        <v>17786</v>
      </c>
      <c r="D9" s="11">
        <f>SUM(D11:D20)</f>
        <v>14680</v>
      </c>
      <c r="E9" s="11">
        <f>SUM(E11:E20)</f>
        <v>1211</v>
      </c>
      <c r="F9" s="11"/>
      <c r="G9" s="11">
        <f>SUM(G11:G20)</f>
        <v>5129</v>
      </c>
      <c r="H9" s="11">
        <f>SUM(H11:H20)</f>
        <v>887</v>
      </c>
      <c r="I9" s="12">
        <f>SUM(I11:I20)</f>
        <v>2106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181</v>
      </c>
      <c r="C11" s="21">
        <v>45</v>
      </c>
      <c r="D11" s="21">
        <v>12</v>
      </c>
      <c r="E11" s="21">
        <v>10</v>
      </c>
      <c r="F11" s="21"/>
      <c r="G11" s="21">
        <v>94</v>
      </c>
      <c r="H11" s="21">
        <v>4</v>
      </c>
      <c r="I11" s="22">
        <v>16</v>
      </c>
    </row>
    <row r="12" spans="1:9" ht="12.75" customHeight="1">
      <c r="A12" s="17" t="s">
        <v>11</v>
      </c>
      <c r="B12" s="11">
        <f t="shared" si="0"/>
        <v>2568</v>
      </c>
      <c r="C12" s="21">
        <v>1168</v>
      </c>
      <c r="D12" s="21">
        <v>426</v>
      </c>
      <c r="E12" s="21">
        <v>127</v>
      </c>
      <c r="F12" s="21"/>
      <c r="G12" s="21">
        <v>698</v>
      </c>
      <c r="H12" s="21">
        <v>51</v>
      </c>
      <c r="I12" s="22">
        <v>98</v>
      </c>
    </row>
    <row r="13" spans="1:9" ht="12.75" customHeight="1">
      <c r="A13" s="17" t="s">
        <v>12</v>
      </c>
      <c r="B13" s="11">
        <f t="shared" si="0"/>
        <v>9827</v>
      </c>
      <c r="C13" s="21">
        <v>5329</v>
      </c>
      <c r="D13" s="21">
        <v>1956</v>
      </c>
      <c r="E13" s="21">
        <v>384</v>
      </c>
      <c r="F13" s="21"/>
      <c r="G13" s="21">
        <v>1624</v>
      </c>
      <c r="H13" s="21">
        <v>184</v>
      </c>
      <c r="I13" s="22">
        <v>350</v>
      </c>
    </row>
    <row r="14" spans="1:9" ht="12.75" customHeight="1">
      <c r="A14" s="17" t="s">
        <v>13</v>
      </c>
      <c r="B14" s="11">
        <f t="shared" si="0"/>
        <v>10183</v>
      </c>
      <c r="C14" s="21">
        <v>4966</v>
      </c>
      <c r="D14" s="21">
        <v>3166</v>
      </c>
      <c r="E14" s="21">
        <v>280</v>
      </c>
      <c r="F14" s="21"/>
      <c r="G14" s="21">
        <v>1245</v>
      </c>
      <c r="H14" s="21">
        <v>150</v>
      </c>
      <c r="I14" s="22">
        <v>376</v>
      </c>
    </row>
    <row r="15" spans="1:9" ht="12.75" customHeight="1">
      <c r="A15" s="17" t="s">
        <v>14</v>
      </c>
      <c r="B15" s="11">
        <f t="shared" si="0"/>
        <v>11189</v>
      </c>
      <c r="C15" s="21">
        <v>4062</v>
      </c>
      <c r="D15" s="21">
        <v>5071</v>
      </c>
      <c r="E15" s="21">
        <v>242</v>
      </c>
      <c r="F15" s="21"/>
      <c r="G15" s="21">
        <v>861</v>
      </c>
      <c r="H15" s="21">
        <v>272</v>
      </c>
      <c r="I15" s="22">
        <v>681</v>
      </c>
    </row>
    <row r="16" spans="1:9" ht="12.75" customHeight="1">
      <c r="A16" s="17" t="s">
        <v>15</v>
      </c>
      <c r="B16" s="11">
        <f t="shared" si="0"/>
        <v>6060</v>
      </c>
      <c r="C16" s="21">
        <v>1666</v>
      </c>
      <c r="D16" s="21">
        <v>3201</v>
      </c>
      <c r="E16" s="21">
        <v>126</v>
      </c>
      <c r="F16" s="21"/>
      <c r="G16" s="21">
        <v>423</v>
      </c>
      <c r="H16" s="21">
        <v>176</v>
      </c>
      <c r="I16" s="22">
        <v>468</v>
      </c>
    </row>
    <row r="17" spans="1:9" ht="12.75" customHeight="1">
      <c r="A17" s="17" t="s">
        <v>16</v>
      </c>
      <c r="B17" s="11">
        <f t="shared" si="0"/>
        <v>1304</v>
      </c>
      <c r="C17" s="21">
        <v>368</v>
      </c>
      <c r="D17" s="21">
        <v>650</v>
      </c>
      <c r="E17" s="21">
        <v>30</v>
      </c>
      <c r="F17" s="21"/>
      <c r="G17" s="21">
        <v>120</v>
      </c>
      <c r="H17" s="21">
        <v>39</v>
      </c>
      <c r="I17" s="22">
        <v>97</v>
      </c>
    </row>
    <row r="18" spans="1:9" ht="12.75" customHeight="1">
      <c r="A18" s="17" t="s">
        <v>17</v>
      </c>
      <c r="B18" s="11">
        <f t="shared" si="0"/>
        <v>340</v>
      </c>
      <c r="C18" s="21">
        <v>117</v>
      </c>
      <c r="D18" s="21">
        <v>159</v>
      </c>
      <c r="E18" s="21">
        <v>9</v>
      </c>
      <c r="F18" s="21"/>
      <c r="G18" s="21">
        <v>33</v>
      </c>
      <c r="H18" s="21">
        <v>8</v>
      </c>
      <c r="I18" s="22">
        <v>14</v>
      </c>
    </row>
    <row r="19" spans="1:9" ht="12.75" customHeight="1">
      <c r="A19" s="17" t="s">
        <v>18</v>
      </c>
      <c r="B19" s="11">
        <f t="shared" si="0"/>
        <v>69</v>
      </c>
      <c r="C19" s="21">
        <v>35</v>
      </c>
      <c r="D19" s="21">
        <v>21</v>
      </c>
      <c r="E19" s="21">
        <v>1</v>
      </c>
      <c r="F19" s="21"/>
      <c r="G19" s="21">
        <v>8</v>
      </c>
      <c r="H19" s="21">
        <v>1</v>
      </c>
      <c r="I19" s="22">
        <v>3</v>
      </c>
    </row>
    <row r="20" spans="1:9" ht="12.75" customHeight="1">
      <c r="A20" s="17" t="s">
        <v>19</v>
      </c>
      <c r="B20" s="11">
        <f t="shared" si="0"/>
        <v>78</v>
      </c>
      <c r="C20" s="21">
        <v>30</v>
      </c>
      <c r="D20" s="21">
        <v>18</v>
      </c>
      <c r="E20" s="21">
        <v>2</v>
      </c>
      <c r="F20" s="21"/>
      <c r="G20" s="21">
        <v>23</v>
      </c>
      <c r="H20" s="21">
        <v>2</v>
      </c>
      <c r="I20" s="22">
        <v>3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35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81021</v>
      </c>
      <c r="C9" s="11">
        <f>SUM(C11:C20)</f>
        <v>39514</v>
      </c>
      <c r="D9" s="11">
        <f>SUM(D11:D20)</f>
        <v>24730</v>
      </c>
      <c r="E9" s="11">
        <f>SUM(E11:E20)</f>
        <v>1935</v>
      </c>
      <c r="F9" s="11"/>
      <c r="G9" s="11">
        <f>SUM(G11:G20)</f>
        <v>10150</v>
      </c>
      <c r="H9" s="11">
        <f>SUM(H11:H20)</f>
        <v>1990</v>
      </c>
      <c r="I9" s="12">
        <f>SUM(I11:I20)</f>
        <v>2702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1479</v>
      </c>
      <c r="C11" s="21">
        <v>479</v>
      </c>
      <c r="D11" s="21">
        <v>199</v>
      </c>
      <c r="E11" s="21">
        <v>48</v>
      </c>
      <c r="F11" s="21"/>
      <c r="G11" s="21">
        <v>634</v>
      </c>
      <c r="H11" s="21">
        <v>45</v>
      </c>
      <c r="I11" s="22">
        <v>74</v>
      </c>
    </row>
    <row r="12" spans="1:9" ht="12.75" customHeight="1">
      <c r="A12" s="17" t="s">
        <v>11</v>
      </c>
      <c r="B12" s="11">
        <f t="shared" si="0"/>
        <v>8174</v>
      </c>
      <c r="C12" s="21">
        <v>3691</v>
      </c>
      <c r="D12" s="21">
        <v>1726</v>
      </c>
      <c r="E12" s="21">
        <v>264</v>
      </c>
      <c r="F12" s="21"/>
      <c r="G12" s="21">
        <v>1849</v>
      </c>
      <c r="H12" s="21">
        <v>175</v>
      </c>
      <c r="I12" s="22">
        <v>469</v>
      </c>
    </row>
    <row r="13" spans="1:9" ht="12.75" customHeight="1">
      <c r="A13" s="17" t="s">
        <v>12</v>
      </c>
      <c r="B13" s="11">
        <f t="shared" si="0"/>
        <v>21891</v>
      </c>
      <c r="C13" s="21">
        <v>12437</v>
      </c>
      <c r="D13" s="21">
        <v>5135</v>
      </c>
      <c r="E13" s="21">
        <v>600</v>
      </c>
      <c r="F13" s="21"/>
      <c r="G13" s="21">
        <v>2754</v>
      </c>
      <c r="H13" s="21">
        <v>281</v>
      </c>
      <c r="I13" s="22">
        <v>684</v>
      </c>
    </row>
    <row r="14" spans="1:9" ht="12.75" customHeight="1">
      <c r="A14" s="17" t="s">
        <v>13</v>
      </c>
      <c r="B14" s="11">
        <f t="shared" si="0"/>
        <v>20506</v>
      </c>
      <c r="C14" s="21">
        <v>10889</v>
      </c>
      <c r="D14" s="21">
        <v>6075</v>
      </c>
      <c r="E14" s="21">
        <v>476</v>
      </c>
      <c r="F14" s="21"/>
      <c r="G14" s="21">
        <v>2267</v>
      </c>
      <c r="H14" s="21">
        <v>313</v>
      </c>
      <c r="I14" s="22">
        <v>486</v>
      </c>
    </row>
    <row r="15" spans="1:9" ht="12.75" customHeight="1">
      <c r="A15" s="17" t="s">
        <v>14</v>
      </c>
      <c r="B15" s="11">
        <f t="shared" si="0"/>
        <v>18406</v>
      </c>
      <c r="C15" s="21">
        <v>7966</v>
      </c>
      <c r="D15" s="21">
        <v>7116</v>
      </c>
      <c r="E15" s="21">
        <v>317</v>
      </c>
      <c r="F15" s="21"/>
      <c r="G15" s="21">
        <v>1844</v>
      </c>
      <c r="H15" s="21">
        <v>584</v>
      </c>
      <c r="I15" s="22">
        <v>579</v>
      </c>
    </row>
    <row r="16" spans="1:9" ht="12.75" customHeight="1">
      <c r="A16" s="17" t="s">
        <v>15</v>
      </c>
      <c r="B16" s="11">
        <f t="shared" si="0"/>
        <v>8296</v>
      </c>
      <c r="C16" s="21">
        <v>3233</v>
      </c>
      <c r="D16" s="21">
        <v>3472</v>
      </c>
      <c r="E16" s="21">
        <v>162</v>
      </c>
      <c r="F16" s="21"/>
      <c r="G16" s="21">
        <v>628</v>
      </c>
      <c r="H16" s="21">
        <v>487</v>
      </c>
      <c r="I16" s="22">
        <v>314</v>
      </c>
    </row>
    <row r="17" spans="1:9" ht="12.75" customHeight="1">
      <c r="A17" s="17" t="s">
        <v>16</v>
      </c>
      <c r="B17" s="11">
        <f t="shared" si="0"/>
        <v>1737</v>
      </c>
      <c r="C17" s="21">
        <v>606</v>
      </c>
      <c r="D17" s="21">
        <v>831</v>
      </c>
      <c r="E17" s="21">
        <v>43</v>
      </c>
      <c r="F17" s="21"/>
      <c r="G17" s="21">
        <v>111</v>
      </c>
      <c r="H17" s="21">
        <v>79</v>
      </c>
      <c r="I17" s="22">
        <v>67</v>
      </c>
    </row>
    <row r="18" spans="1:9" ht="12.75" customHeight="1">
      <c r="A18" s="17" t="s">
        <v>17</v>
      </c>
      <c r="B18" s="11">
        <f t="shared" si="0"/>
        <v>339</v>
      </c>
      <c r="C18" s="21">
        <v>119</v>
      </c>
      <c r="D18" s="21">
        <v>138</v>
      </c>
      <c r="E18" s="21">
        <v>10</v>
      </c>
      <c r="F18" s="21"/>
      <c r="G18" s="21">
        <v>37</v>
      </c>
      <c r="H18" s="21">
        <v>18</v>
      </c>
      <c r="I18" s="22">
        <v>17</v>
      </c>
    </row>
    <row r="19" spans="1:9" ht="12.75" customHeight="1">
      <c r="A19" s="17" t="s">
        <v>18</v>
      </c>
      <c r="B19" s="11">
        <f t="shared" si="0"/>
        <v>89</v>
      </c>
      <c r="C19" s="21">
        <v>40</v>
      </c>
      <c r="D19" s="21">
        <v>22</v>
      </c>
      <c r="E19" s="21">
        <v>9</v>
      </c>
      <c r="F19" s="21"/>
      <c r="G19" s="21">
        <v>10</v>
      </c>
      <c r="H19" s="21">
        <v>2</v>
      </c>
      <c r="I19" s="22">
        <v>6</v>
      </c>
    </row>
    <row r="20" spans="1:9" ht="12.75" customHeight="1">
      <c r="A20" s="17" t="s">
        <v>19</v>
      </c>
      <c r="B20" s="11">
        <f t="shared" si="0"/>
        <v>104</v>
      </c>
      <c r="C20" s="21">
        <v>54</v>
      </c>
      <c r="D20" s="21">
        <v>16</v>
      </c>
      <c r="E20" s="21">
        <v>6</v>
      </c>
      <c r="F20" s="21"/>
      <c r="G20" s="21">
        <v>16</v>
      </c>
      <c r="H20" s="21">
        <v>6</v>
      </c>
      <c r="I20" s="22">
        <v>6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36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37382</v>
      </c>
      <c r="C9" s="11">
        <f>SUM(C11:C20)</f>
        <v>22200</v>
      </c>
      <c r="D9" s="11">
        <f>SUM(D11:D20)</f>
        <v>9946</v>
      </c>
      <c r="E9" s="11">
        <f>SUM(E11:E20)</f>
        <v>711</v>
      </c>
      <c r="F9" s="11"/>
      <c r="G9" s="11">
        <f>SUM(G11:G20)</f>
        <v>3155</v>
      </c>
      <c r="H9" s="11">
        <f>SUM(H11:H20)</f>
        <v>654</v>
      </c>
      <c r="I9" s="12">
        <f>SUM(I11:I20)</f>
        <v>716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19</v>
      </c>
      <c r="C11" s="21">
        <v>9</v>
      </c>
      <c r="D11" s="21">
        <v>2</v>
      </c>
      <c r="E11" s="21">
        <v>1</v>
      </c>
      <c r="F11" s="21"/>
      <c r="G11" s="21">
        <v>7</v>
      </c>
      <c r="H11" s="21">
        <v>0</v>
      </c>
      <c r="I11" s="22">
        <v>0</v>
      </c>
    </row>
    <row r="12" spans="1:9" ht="12.75" customHeight="1">
      <c r="A12" s="17" t="s">
        <v>11</v>
      </c>
      <c r="B12" s="11">
        <f t="shared" si="0"/>
        <v>1622</v>
      </c>
      <c r="C12" s="21">
        <v>924</v>
      </c>
      <c r="D12" s="21">
        <v>318</v>
      </c>
      <c r="E12" s="21">
        <v>44</v>
      </c>
      <c r="F12" s="21"/>
      <c r="G12" s="21">
        <v>212</v>
      </c>
      <c r="H12" s="21">
        <v>90</v>
      </c>
      <c r="I12" s="22">
        <v>34</v>
      </c>
    </row>
    <row r="13" spans="1:9" ht="12.75" customHeight="1">
      <c r="A13" s="17" t="s">
        <v>12</v>
      </c>
      <c r="B13" s="11">
        <f t="shared" si="0"/>
        <v>7419</v>
      </c>
      <c r="C13" s="21">
        <v>4684</v>
      </c>
      <c r="D13" s="21">
        <v>1370</v>
      </c>
      <c r="E13" s="21">
        <v>210</v>
      </c>
      <c r="F13" s="21"/>
      <c r="G13" s="21">
        <v>751</v>
      </c>
      <c r="H13" s="21">
        <v>197</v>
      </c>
      <c r="I13" s="22">
        <v>207</v>
      </c>
    </row>
    <row r="14" spans="1:9" ht="12.75" customHeight="1">
      <c r="A14" s="17" t="s">
        <v>13</v>
      </c>
      <c r="B14" s="11">
        <f t="shared" si="0"/>
        <v>7979</v>
      </c>
      <c r="C14" s="21">
        <v>4858</v>
      </c>
      <c r="D14" s="21">
        <v>1856</v>
      </c>
      <c r="E14" s="21">
        <v>162</v>
      </c>
      <c r="F14" s="21"/>
      <c r="G14" s="21">
        <v>810</v>
      </c>
      <c r="H14" s="21">
        <v>131</v>
      </c>
      <c r="I14" s="22">
        <v>162</v>
      </c>
    </row>
    <row r="15" spans="1:9" ht="12.75" customHeight="1">
      <c r="A15" s="17" t="s">
        <v>14</v>
      </c>
      <c r="B15" s="11">
        <f t="shared" si="0"/>
        <v>11198</v>
      </c>
      <c r="C15" s="21">
        <v>6069</v>
      </c>
      <c r="D15" s="21">
        <v>3759</v>
      </c>
      <c r="E15" s="21">
        <v>164</v>
      </c>
      <c r="F15" s="21"/>
      <c r="G15" s="21">
        <v>898</v>
      </c>
      <c r="H15" s="21">
        <v>132</v>
      </c>
      <c r="I15" s="22">
        <v>176</v>
      </c>
    </row>
    <row r="16" spans="1:9" ht="12.75" customHeight="1">
      <c r="A16" s="17" t="s">
        <v>15</v>
      </c>
      <c r="B16" s="11">
        <f t="shared" si="0"/>
        <v>6319</v>
      </c>
      <c r="C16" s="21">
        <v>3837</v>
      </c>
      <c r="D16" s="21">
        <v>1845</v>
      </c>
      <c r="E16" s="21">
        <v>104</v>
      </c>
      <c r="F16" s="21"/>
      <c r="G16" s="21">
        <v>358</v>
      </c>
      <c r="H16" s="21">
        <v>72</v>
      </c>
      <c r="I16" s="22">
        <v>103</v>
      </c>
    </row>
    <row r="17" spans="1:9" ht="12.75" customHeight="1">
      <c r="A17" s="17" t="s">
        <v>16</v>
      </c>
      <c r="B17" s="11">
        <f t="shared" si="0"/>
        <v>1649</v>
      </c>
      <c r="C17" s="21">
        <v>946</v>
      </c>
      <c r="D17" s="21">
        <v>556</v>
      </c>
      <c r="E17" s="21">
        <v>20</v>
      </c>
      <c r="F17" s="21"/>
      <c r="G17" s="21">
        <v>85</v>
      </c>
      <c r="H17" s="21">
        <v>20</v>
      </c>
      <c r="I17" s="22">
        <v>22</v>
      </c>
    </row>
    <row r="18" spans="1:9" ht="12.75" customHeight="1">
      <c r="A18" s="17" t="s">
        <v>17</v>
      </c>
      <c r="B18" s="11">
        <f t="shared" si="0"/>
        <v>992</v>
      </c>
      <c r="C18" s="21">
        <v>743</v>
      </c>
      <c r="D18" s="21">
        <v>206</v>
      </c>
      <c r="E18" s="21">
        <v>5</v>
      </c>
      <c r="F18" s="21"/>
      <c r="G18" s="21">
        <v>22</v>
      </c>
      <c r="H18" s="21">
        <v>7</v>
      </c>
      <c r="I18" s="22">
        <v>9</v>
      </c>
    </row>
    <row r="19" spans="1:9" ht="12.75" customHeight="1">
      <c r="A19" s="17" t="s">
        <v>18</v>
      </c>
      <c r="B19" s="11">
        <f t="shared" si="0"/>
        <v>107</v>
      </c>
      <c r="C19" s="21">
        <v>75</v>
      </c>
      <c r="D19" s="21">
        <v>23</v>
      </c>
      <c r="E19" s="21">
        <v>1</v>
      </c>
      <c r="F19" s="21"/>
      <c r="G19" s="21">
        <v>7</v>
      </c>
      <c r="H19" s="21">
        <v>0</v>
      </c>
      <c r="I19" s="22">
        <v>1</v>
      </c>
    </row>
    <row r="20" spans="1:9" ht="12.75" customHeight="1">
      <c r="A20" s="17" t="s">
        <v>19</v>
      </c>
      <c r="B20" s="11">
        <f t="shared" si="0"/>
        <v>78</v>
      </c>
      <c r="C20" s="21">
        <v>55</v>
      </c>
      <c r="D20" s="21">
        <v>11</v>
      </c>
      <c r="E20" s="21">
        <v>0</v>
      </c>
      <c r="F20" s="21"/>
      <c r="G20" s="21">
        <v>5</v>
      </c>
      <c r="H20" s="21">
        <v>5</v>
      </c>
      <c r="I20" s="22">
        <v>2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37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81190</v>
      </c>
      <c r="C9" s="11">
        <f>SUM(C11:C20)</f>
        <v>46742</v>
      </c>
      <c r="D9" s="11">
        <f>SUM(D11:D20)</f>
        <v>18081</v>
      </c>
      <c r="E9" s="11">
        <f>SUM(E11:E20)</f>
        <v>2302</v>
      </c>
      <c r="F9" s="11"/>
      <c r="G9" s="11">
        <f>SUM(G11:G20)</f>
        <v>10633</v>
      </c>
      <c r="H9" s="11">
        <f>SUM(H11:H20)</f>
        <v>1498</v>
      </c>
      <c r="I9" s="12">
        <f>SUM(I11:I20)</f>
        <v>1934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265</v>
      </c>
      <c r="C11" s="21">
        <v>71</v>
      </c>
      <c r="D11" s="21">
        <v>30</v>
      </c>
      <c r="E11" s="21">
        <v>8</v>
      </c>
      <c r="F11" s="21"/>
      <c r="G11" s="21">
        <v>135</v>
      </c>
      <c r="H11" s="21">
        <v>9</v>
      </c>
      <c r="I11" s="22">
        <v>12</v>
      </c>
    </row>
    <row r="12" spans="1:9" ht="12.75" customHeight="1">
      <c r="A12" s="17" t="s">
        <v>11</v>
      </c>
      <c r="B12" s="11">
        <f t="shared" si="0"/>
        <v>5284</v>
      </c>
      <c r="C12" s="21">
        <v>2550</v>
      </c>
      <c r="D12" s="21">
        <v>874</v>
      </c>
      <c r="E12" s="21">
        <v>157</v>
      </c>
      <c r="F12" s="21"/>
      <c r="G12" s="21">
        <v>1292</v>
      </c>
      <c r="H12" s="21">
        <v>233</v>
      </c>
      <c r="I12" s="22">
        <v>178</v>
      </c>
    </row>
    <row r="13" spans="1:9" ht="12.75" customHeight="1">
      <c r="A13" s="17" t="s">
        <v>12</v>
      </c>
      <c r="B13" s="11">
        <f t="shared" si="0"/>
        <v>22422</v>
      </c>
      <c r="C13" s="21">
        <v>13193</v>
      </c>
      <c r="D13" s="21">
        <v>4181</v>
      </c>
      <c r="E13" s="21">
        <v>737</v>
      </c>
      <c r="F13" s="21"/>
      <c r="G13" s="21">
        <v>3245</v>
      </c>
      <c r="H13" s="21">
        <v>480</v>
      </c>
      <c r="I13" s="22">
        <v>586</v>
      </c>
    </row>
    <row r="14" spans="1:9" ht="12.75" customHeight="1">
      <c r="A14" s="17" t="s">
        <v>13</v>
      </c>
      <c r="B14" s="11">
        <f t="shared" si="0"/>
        <v>21674</v>
      </c>
      <c r="C14" s="21">
        <v>12854</v>
      </c>
      <c r="D14" s="21">
        <v>4626</v>
      </c>
      <c r="E14" s="21">
        <v>653</v>
      </c>
      <c r="F14" s="21"/>
      <c r="G14" s="21">
        <v>2671</v>
      </c>
      <c r="H14" s="21">
        <v>360</v>
      </c>
      <c r="I14" s="22">
        <v>510</v>
      </c>
    </row>
    <row r="15" spans="1:9" ht="12.75" customHeight="1">
      <c r="A15" s="17" t="s">
        <v>14</v>
      </c>
      <c r="B15" s="11">
        <f t="shared" si="0"/>
        <v>15678</v>
      </c>
      <c r="C15" s="21">
        <v>8721</v>
      </c>
      <c r="D15" s="21">
        <v>4151</v>
      </c>
      <c r="E15" s="21">
        <v>415</v>
      </c>
      <c r="F15" s="21"/>
      <c r="G15" s="21">
        <v>1782</v>
      </c>
      <c r="H15" s="21">
        <v>242</v>
      </c>
      <c r="I15" s="22">
        <v>367</v>
      </c>
    </row>
    <row r="16" spans="1:9" ht="12.75" customHeight="1">
      <c r="A16" s="17" t="s">
        <v>15</v>
      </c>
      <c r="B16" s="11">
        <f t="shared" si="0"/>
        <v>6973</v>
      </c>
      <c r="C16" s="21">
        <v>3965</v>
      </c>
      <c r="D16" s="21">
        <v>1906</v>
      </c>
      <c r="E16" s="21">
        <v>162</v>
      </c>
      <c r="F16" s="21"/>
      <c r="G16" s="21">
        <v>723</v>
      </c>
      <c r="H16" s="21">
        <v>88</v>
      </c>
      <c r="I16" s="22">
        <v>129</v>
      </c>
    </row>
    <row r="17" spans="1:9" ht="12.75" customHeight="1">
      <c r="A17" s="17" t="s">
        <v>16</v>
      </c>
      <c r="B17" s="11">
        <f t="shared" si="0"/>
        <v>3570</v>
      </c>
      <c r="C17" s="21">
        <v>2088</v>
      </c>
      <c r="D17" s="21">
        <v>964</v>
      </c>
      <c r="E17" s="21">
        <v>72</v>
      </c>
      <c r="F17" s="21"/>
      <c r="G17" s="21">
        <v>344</v>
      </c>
      <c r="H17" s="21">
        <v>33</v>
      </c>
      <c r="I17" s="22">
        <v>69</v>
      </c>
    </row>
    <row r="18" spans="1:9" ht="12.75" customHeight="1">
      <c r="A18" s="17" t="s">
        <v>17</v>
      </c>
      <c r="B18" s="11">
        <f t="shared" si="0"/>
        <v>3015</v>
      </c>
      <c r="C18" s="21">
        <v>1827</v>
      </c>
      <c r="D18" s="21">
        <v>819</v>
      </c>
      <c r="E18" s="21">
        <v>56</v>
      </c>
      <c r="F18" s="21"/>
      <c r="G18" s="21">
        <v>250</v>
      </c>
      <c r="H18" s="21">
        <v>17</v>
      </c>
      <c r="I18" s="22">
        <v>46</v>
      </c>
    </row>
    <row r="19" spans="1:9" ht="12.75" customHeight="1">
      <c r="A19" s="17" t="s">
        <v>18</v>
      </c>
      <c r="B19" s="11">
        <f t="shared" si="0"/>
        <v>1208</v>
      </c>
      <c r="C19" s="21">
        <v>769</v>
      </c>
      <c r="D19" s="21">
        <v>296</v>
      </c>
      <c r="E19" s="21">
        <v>23</v>
      </c>
      <c r="F19" s="21"/>
      <c r="G19" s="21">
        <v>88</v>
      </c>
      <c r="H19" s="21">
        <v>13</v>
      </c>
      <c r="I19" s="22">
        <v>19</v>
      </c>
    </row>
    <row r="20" spans="1:9" ht="12.75" customHeight="1">
      <c r="A20" s="17" t="s">
        <v>19</v>
      </c>
      <c r="B20" s="11">
        <f t="shared" si="0"/>
        <v>1101</v>
      </c>
      <c r="C20" s="21">
        <v>704</v>
      </c>
      <c r="D20" s="21">
        <v>234</v>
      </c>
      <c r="E20" s="21">
        <v>19</v>
      </c>
      <c r="F20" s="21"/>
      <c r="G20" s="21">
        <v>103</v>
      </c>
      <c r="H20" s="21">
        <v>23</v>
      </c>
      <c r="I20" s="22">
        <v>18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38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49481</v>
      </c>
      <c r="C9" s="11">
        <f>SUM(C11:C20)</f>
        <v>26391</v>
      </c>
      <c r="D9" s="11">
        <f>SUM(D11:D20)</f>
        <v>13078</v>
      </c>
      <c r="E9" s="11">
        <f>SUM(E11:E20)</f>
        <v>845</v>
      </c>
      <c r="F9" s="11"/>
      <c r="G9" s="11">
        <f>SUM(G11:G20)</f>
        <v>7064</v>
      </c>
      <c r="H9" s="11">
        <f>SUM(H11:H20)</f>
        <v>831</v>
      </c>
      <c r="I9" s="12">
        <f>SUM(I11:I20)</f>
        <v>1272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259</v>
      </c>
      <c r="C11" s="21">
        <v>36</v>
      </c>
      <c r="D11" s="21">
        <v>12</v>
      </c>
      <c r="E11" s="21">
        <v>10</v>
      </c>
      <c r="F11" s="21"/>
      <c r="G11" s="21">
        <v>183</v>
      </c>
      <c r="H11" s="21">
        <v>8</v>
      </c>
      <c r="I11" s="22">
        <v>10</v>
      </c>
    </row>
    <row r="12" spans="1:9" ht="12.75" customHeight="1">
      <c r="A12" s="17" t="s">
        <v>11</v>
      </c>
      <c r="B12" s="11">
        <f t="shared" si="0"/>
        <v>2423</v>
      </c>
      <c r="C12" s="21">
        <v>572</v>
      </c>
      <c r="D12" s="21">
        <v>343</v>
      </c>
      <c r="E12" s="21">
        <v>41</v>
      </c>
      <c r="F12" s="21"/>
      <c r="G12" s="21">
        <v>1141</v>
      </c>
      <c r="H12" s="21">
        <v>106</v>
      </c>
      <c r="I12" s="22">
        <v>220</v>
      </c>
    </row>
    <row r="13" spans="1:9" ht="12.75" customHeight="1">
      <c r="A13" s="17" t="s">
        <v>12</v>
      </c>
      <c r="B13" s="11">
        <f t="shared" si="0"/>
        <v>8593</v>
      </c>
      <c r="C13" s="21">
        <v>4505</v>
      </c>
      <c r="D13" s="21">
        <v>1628</v>
      </c>
      <c r="E13" s="21">
        <v>209</v>
      </c>
      <c r="F13" s="21"/>
      <c r="G13" s="21">
        <v>1753</v>
      </c>
      <c r="H13" s="21">
        <v>190</v>
      </c>
      <c r="I13" s="22">
        <v>308</v>
      </c>
    </row>
    <row r="14" spans="1:9" ht="12.75" customHeight="1">
      <c r="A14" s="17" t="s">
        <v>13</v>
      </c>
      <c r="B14" s="11">
        <f t="shared" si="0"/>
        <v>11401</v>
      </c>
      <c r="C14" s="21">
        <v>6563</v>
      </c>
      <c r="D14" s="21">
        <v>2833</v>
      </c>
      <c r="E14" s="21">
        <v>212</v>
      </c>
      <c r="F14" s="21"/>
      <c r="G14" s="21">
        <v>1323</v>
      </c>
      <c r="H14" s="21">
        <v>188</v>
      </c>
      <c r="I14" s="22">
        <v>282</v>
      </c>
    </row>
    <row r="15" spans="1:9" ht="12.75" customHeight="1">
      <c r="A15" s="17" t="s">
        <v>14</v>
      </c>
      <c r="B15" s="11">
        <f t="shared" si="0"/>
        <v>13021</v>
      </c>
      <c r="C15" s="21">
        <v>7224</v>
      </c>
      <c r="D15" s="21">
        <v>3759</v>
      </c>
      <c r="E15" s="21">
        <v>199</v>
      </c>
      <c r="F15" s="21"/>
      <c r="G15" s="21">
        <v>1412</v>
      </c>
      <c r="H15" s="21">
        <v>177</v>
      </c>
      <c r="I15" s="22">
        <v>250</v>
      </c>
    </row>
    <row r="16" spans="1:9" ht="12.75" customHeight="1">
      <c r="A16" s="17" t="s">
        <v>15</v>
      </c>
      <c r="B16" s="11">
        <f t="shared" si="0"/>
        <v>6176</v>
      </c>
      <c r="C16" s="21">
        <v>3648</v>
      </c>
      <c r="D16" s="21">
        <v>1606</v>
      </c>
      <c r="E16" s="21">
        <v>72</v>
      </c>
      <c r="F16" s="21"/>
      <c r="G16" s="21">
        <v>669</v>
      </c>
      <c r="H16" s="21">
        <v>83</v>
      </c>
      <c r="I16" s="22">
        <v>98</v>
      </c>
    </row>
    <row r="17" spans="1:9" ht="12.75" customHeight="1">
      <c r="A17" s="17" t="s">
        <v>16</v>
      </c>
      <c r="B17" s="11">
        <f t="shared" si="0"/>
        <v>2597</v>
      </c>
      <c r="C17" s="21">
        <v>1419</v>
      </c>
      <c r="D17" s="21">
        <v>846</v>
      </c>
      <c r="E17" s="21">
        <v>36</v>
      </c>
      <c r="F17" s="21"/>
      <c r="G17" s="21">
        <v>235</v>
      </c>
      <c r="H17" s="21">
        <v>20</v>
      </c>
      <c r="I17" s="22">
        <v>41</v>
      </c>
    </row>
    <row r="18" spans="1:9" ht="12.75" customHeight="1">
      <c r="A18" s="17" t="s">
        <v>17</v>
      </c>
      <c r="B18" s="11">
        <f t="shared" si="0"/>
        <v>1791</v>
      </c>
      <c r="C18" s="21">
        <v>875</v>
      </c>
      <c r="D18" s="21">
        <v>732</v>
      </c>
      <c r="E18" s="21">
        <v>23</v>
      </c>
      <c r="F18" s="21"/>
      <c r="G18" s="21">
        <v>124</v>
      </c>
      <c r="H18" s="21">
        <v>19</v>
      </c>
      <c r="I18" s="22">
        <v>18</v>
      </c>
    </row>
    <row r="19" spans="1:9" ht="12.75" customHeight="1">
      <c r="A19" s="17" t="s">
        <v>18</v>
      </c>
      <c r="B19" s="11">
        <f t="shared" si="0"/>
        <v>853</v>
      </c>
      <c r="C19" s="21">
        <v>433</v>
      </c>
      <c r="D19" s="21">
        <v>337</v>
      </c>
      <c r="E19" s="21">
        <v>12</v>
      </c>
      <c r="F19" s="21"/>
      <c r="G19" s="21">
        <v>46</v>
      </c>
      <c r="H19" s="21">
        <v>11</v>
      </c>
      <c r="I19" s="22">
        <v>14</v>
      </c>
    </row>
    <row r="20" spans="1:9" ht="12.75" customHeight="1">
      <c r="A20" s="17" t="s">
        <v>19</v>
      </c>
      <c r="B20" s="11">
        <f t="shared" si="0"/>
        <v>2367</v>
      </c>
      <c r="C20" s="21">
        <v>1116</v>
      </c>
      <c r="D20" s="21">
        <v>982</v>
      </c>
      <c r="E20" s="21">
        <v>31</v>
      </c>
      <c r="F20" s="21"/>
      <c r="G20" s="21">
        <v>178</v>
      </c>
      <c r="H20" s="21">
        <v>29</v>
      </c>
      <c r="I20" s="22">
        <v>31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39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44504</v>
      </c>
      <c r="C9" s="11">
        <f>SUM(C11:C20)</f>
        <v>25476</v>
      </c>
      <c r="D9" s="11">
        <f>SUM(D11:D20)</f>
        <v>11672</v>
      </c>
      <c r="E9" s="11">
        <f>SUM(E11:E20)</f>
        <v>948</v>
      </c>
      <c r="F9" s="11"/>
      <c r="G9" s="11">
        <f>SUM(G11:G20)</f>
        <v>4619</v>
      </c>
      <c r="H9" s="11">
        <f>SUM(H11:H20)</f>
        <v>802</v>
      </c>
      <c r="I9" s="12">
        <f>SUM(I11:I20)</f>
        <v>987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162</v>
      </c>
      <c r="C11" s="21">
        <v>49</v>
      </c>
      <c r="D11" s="21">
        <v>12</v>
      </c>
      <c r="E11" s="21">
        <v>2</v>
      </c>
      <c r="F11" s="21"/>
      <c r="G11" s="21">
        <v>52</v>
      </c>
      <c r="H11" s="21">
        <v>8</v>
      </c>
      <c r="I11" s="22">
        <v>39</v>
      </c>
    </row>
    <row r="12" spans="1:9" ht="12.75" customHeight="1">
      <c r="A12" s="17" t="s">
        <v>11</v>
      </c>
      <c r="B12" s="11">
        <f t="shared" si="0"/>
        <v>2930</v>
      </c>
      <c r="C12" s="21">
        <v>1670</v>
      </c>
      <c r="D12" s="21">
        <v>494</v>
      </c>
      <c r="E12" s="21">
        <v>80</v>
      </c>
      <c r="F12" s="21"/>
      <c r="G12" s="21">
        <v>522</v>
      </c>
      <c r="H12" s="21">
        <v>36</v>
      </c>
      <c r="I12" s="22">
        <v>128</v>
      </c>
    </row>
    <row r="13" spans="1:9" ht="12.75" customHeight="1">
      <c r="A13" s="17" t="s">
        <v>12</v>
      </c>
      <c r="B13" s="11">
        <f t="shared" si="0"/>
        <v>13760</v>
      </c>
      <c r="C13" s="21">
        <v>8719</v>
      </c>
      <c r="D13" s="21">
        <v>2672</v>
      </c>
      <c r="E13" s="21">
        <v>354</v>
      </c>
      <c r="F13" s="21"/>
      <c r="G13" s="21">
        <v>1501</v>
      </c>
      <c r="H13" s="21">
        <v>212</v>
      </c>
      <c r="I13" s="22">
        <v>302</v>
      </c>
    </row>
    <row r="14" spans="1:9" ht="12.75" customHeight="1">
      <c r="A14" s="17" t="s">
        <v>13</v>
      </c>
      <c r="B14" s="11">
        <f t="shared" si="0"/>
        <v>12635</v>
      </c>
      <c r="C14" s="21">
        <v>7267</v>
      </c>
      <c r="D14" s="21">
        <v>3415</v>
      </c>
      <c r="E14" s="21">
        <v>252</v>
      </c>
      <c r="F14" s="21"/>
      <c r="G14" s="21">
        <v>1218</v>
      </c>
      <c r="H14" s="21">
        <v>244</v>
      </c>
      <c r="I14" s="22">
        <v>239</v>
      </c>
    </row>
    <row r="15" spans="1:9" ht="12.75" customHeight="1">
      <c r="A15" s="17" t="s">
        <v>14</v>
      </c>
      <c r="B15" s="11">
        <f t="shared" si="0"/>
        <v>9729</v>
      </c>
      <c r="C15" s="21">
        <v>4936</v>
      </c>
      <c r="D15" s="21">
        <v>3385</v>
      </c>
      <c r="E15" s="21">
        <v>162</v>
      </c>
      <c r="F15" s="21"/>
      <c r="G15" s="21">
        <v>882</v>
      </c>
      <c r="H15" s="21">
        <v>207</v>
      </c>
      <c r="I15" s="22">
        <v>157</v>
      </c>
    </row>
    <row r="16" spans="1:9" ht="12.75" customHeight="1">
      <c r="A16" s="17" t="s">
        <v>15</v>
      </c>
      <c r="B16" s="11">
        <f t="shared" si="0"/>
        <v>4249</v>
      </c>
      <c r="C16" s="21">
        <v>2304</v>
      </c>
      <c r="D16" s="21">
        <v>1345</v>
      </c>
      <c r="E16" s="21">
        <v>77</v>
      </c>
      <c r="F16" s="21"/>
      <c r="G16" s="21">
        <v>357</v>
      </c>
      <c r="H16" s="21">
        <v>67</v>
      </c>
      <c r="I16" s="22">
        <v>99</v>
      </c>
    </row>
    <row r="17" spans="1:9" ht="12.75" customHeight="1">
      <c r="A17" s="17" t="s">
        <v>16</v>
      </c>
      <c r="B17" s="11">
        <f t="shared" si="0"/>
        <v>715</v>
      </c>
      <c r="C17" s="21">
        <v>364</v>
      </c>
      <c r="D17" s="21">
        <v>253</v>
      </c>
      <c r="E17" s="21">
        <v>12</v>
      </c>
      <c r="F17" s="21"/>
      <c r="G17" s="21">
        <v>52</v>
      </c>
      <c r="H17" s="21">
        <v>21</v>
      </c>
      <c r="I17" s="22">
        <v>13</v>
      </c>
    </row>
    <row r="18" spans="1:9" ht="12.75" customHeight="1">
      <c r="A18" s="17" t="s">
        <v>17</v>
      </c>
      <c r="B18" s="11">
        <f t="shared" si="0"/>
        <v>213</v>
      </c>
      <c r="C18" s="21">
        <v>112</v>
      </c>
      <c r="D18" s="21">
        <v>66</v>
      </c>
      <c r="E18" s="21">
        <v>3</v>
      </c>
      <c r="F18" s="21"/>
      <c r="G18" s="21">
        <v>20</v>
      </c>
      <c r="H18" s="21">
        <v>6</v>
      </c>
      <c r="I18" s="22">
        <v>6</v>
      </c>
    </row>
    <row r="19" spans="1:9" ht="12.75" customHeight="1">
      <c r="A19" s="17" t="s">
        <v>18</v>
      </c>
      <c r="B19" s="11">
        <f t="shared" si="0"/>
        <v>56</v>
      </c>
      <c r="C19" s="21">
        <v>33</v>
      </c>
      <c r="D19" s="21">
        <v>12</v>
      </c>
      <c r="E19" s="21">
        <v>2</v>
      </c>
      <c r="F19" s="21"/>
      <c r="G19" s="21">
        <v>4</v>
      </c>
      <c r="H19" s="21">
        <v>1</v>
      </c>
      <c r="I19" s="22">
        <v>4</v>
      </c>
    </row>
    <row r="20" spans="1:9" ht="12.75" customHeight="1">
      <c r="A20" s="17" t="s">
        <v>19</v>
      </c>
      <c r="B20" s="11">
        <f t="shared" si="0"/>
        <v>55</v>
      </c>
      <c r="C20" s="21">
        <v>22</v>
      </c>
      <c r="D20" s="21">
        <v>18</v>
      </c>
      <c r="E20" s="21">
        <v>4</v>
      </c>
      <c r="F20" s="21"/>
      <c r="G20" s="21">
        <v>11</v>
      </c>
      <c r="H20" s="21">
        <v>0</v>
      </c>
      <c r="I20" s="22">
        <v>0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22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1080306</v>
      </c>
      <c r="C9" s="11">
        <f>SUM(C11:C20)</f>
        <v>561810</v>
      </c>
      <c r="D9" s="11">
        <f>SUM(D11:D20)</f>
        <v>256561</v>
      </c>
      <c r="E9" s="11">
        <f>SUM(E11:E20)</f>
        <v>30367</v>
      </c>
      <c r="F9" s="11"/>
      <c r="G9" s="11">
        <f>SUM(G11:G20)</f>
        <v>178501</v>
      </c>
      <c r="H9" s="11">
        <f>SUM(H11:H20)</f>
        <v>23996</v>
      </c>
      <c r="I9" s="12">
        <f>SUM(I11:I20)</f>
        <v>29071</v>
      </c>
    </row>
    <row r="10" spans="1:9" ht="12.75" customHeight="1">
      <c r="A10" s="13"/>
      <c r="B10" s="14"/>
      <c r="C10" s="15"/>
      <c r="D10" s="15"/>
      <c r="E10" s="15"/>
      <c r="F10" s="15"/>
      <c r="G10" s="15"/>
      <c r="H10" s="15"/>
      <c r="I10" s="16"/>
    </row>
    <row r="11" spans="1:9" ht="12.75" customHeight="1">
      <c r="A11" s="17" t="s">
        <v>10</v>
      </c>
      <c r="B11" s="11">
        <f aca="true" t="shared" si="0" ref="B11:B20">SUM(C11:I11)</f>
        <v>13484</v>
      </c>
      <c r="C11" s="15">
        <v>3702</v>
      </c>
      <c r="D11" s="15">
        <v>1445</v>
      </c>
      <c r="E11" s="15">
        <v>351</v>
      </c>
      <c r="F11" s="15"/>
      <c r="G11" s="15">
        <v>6829</v>
      </c>
      <c r="H11" s="15">
        <v>515</v>
      </c>
      <c r="I11" s="16">
        <v>642</v>
      </c>
    </row>
    <row r="12" spans="1:9" ht="12.75" customHeight="1">
      <c r="A12" s="17" t="s">
        <v>11</v>
      </c>
      <c r="B12" s="11">
        <f t="shared" si="0"/>
        <v>97977</v>
      </c>
      <c r="C12" s="15">
        <v>39703</v>
      </c>
      <c r="D12" s="15">
        <v>16863</v>
      </c>
      <c r="E12" s="15">
        <v>2706</v>
      </c>
      <c r="F12" s="15"/>
      <c r="G12" s="15">
        <v>31057</v>
      </c>
      <c r="H12" s="15">
        <v>3906</v>
      </c>
      <c r="I12" s="16">
        <v>3742</v>
      </c>
    </row>
    <row r="13" spans="1:9" ht="12.75" customHeight="1">
      <c r="A13" s="17" t="s">
        <v>12</v>
      </c>
      <c r="B13" s="11">
        <f t="shared" si="0"/>
        <v>231958</v>
      </c>
      <c r="C13" s="15">
        <v>124224</v>
      </c>
      <c r="D13" s="15">
        <v>45270</v>
      </c>
      <c r="E13" s="15">
        <v>6696</v>
      </c>
      <c r="F13" s="15"/>
      <c r="G13" s="15">
        <v>43234</v>
      </c>
      <c r="H13" s="15">
        <v>5959</v>
      </c>
      <c r="I13" s="16">
        <v>6575</v>
      </c>
    </row>
    <row r="14" spans="1:9" ht="12.75" customHeight="1">
      <c r="A14" s="17" t="s">
        <v>13</v>
      </c>
      <c r="B14" s="11">
        <f t="shared" si="0"/>
        <v>239224</v>
      </c>
      <c r="C14" s="15">
        <v>130873</v>
      </c>
      <c r="D14" s="15">
        <v>57484</v>
      </c>
      <c r="E14" s="15">
        <v>6364</v>
      </c>
      <c r="F14" s="15"/>
      <c r="G14" s="15">
        <v>34121</v>
      </c>
      <c r="H14" s="15">
        <v>4534</v>
      </c>
      <c r="I14" s="16">
        <v>5848</v>
      </c>
    </row>
    <row r="15" spans="1:9" ht="12.75" customHeight="1">
      <c r="A15" s="17" t="s">
        <v>14</v>
      </c>
      <c r="B15" s="11">
        <f t="shared" si="0"/>
        <v>225319</v>
      </c>
      <c r="C15" s="15">
        <v>114017</v>
      </c>
      <c r="D15" s="15">
        <v>66178</v>
      </c>
      <c r="E15" s="15">
        <v>5430</v>
      </c>
      <c r="F15" s="15"/>
      <c r="G15" s="15">
        <v>29420</v>
      </c>
      <c r="H15" s="15">
        <v>4459</v>
      </c>
      <c r="I15" s="16">
        <v>5815</v>
      </c>
    </row>
    <row r="16" spans="1:9" ht="12.75" customHeight="1">
      <c r="A16" s="17" t="s">
        <v>15</v>
      </c>
      <c r="B16" s="11">
        <f t="shared" si="0"/>
        <v>123053</v>
      </c>
      <c r="C16" s="15">
        <v>64924</v>
      </c>
      <c r="D16" s="15">
        <v>34259</v>
      </c>
      <c r="E16" s="15">
        <v>3225</v>
      </c>
      <c r="F16" s="15"/>
      <c r="G16" s="15">
        <v>15104</v>
      </c>
      <c r="H16" s="15">
        <v>2331</v>
      </c>
      <c r="I16" s="16">
        <v>3210</v>
      </c>
    </row>
    <row r="17" spans="1:9" ht="12.75" customHeight="1">
      <c r="A17" s="17" t="s">
        <v>16</v>
      </c>
      <c r="B17" s="11">
        <f t="shared" si="0"/>
        <v>57442</v>
      </c>
      <c r="C17" s="15">
        <v>31272</v>
      </c>
      <c r="D17" s="15">
        <v>14591</v>
      </c>
      <c r="E17" s="15">
        <v>1754</v>
      </c>
      <c r="F17" s="15"/>
      <c r="G17" s="15">
        <v>7613</v>
      </c>
      <c r="H17" s="15">
        <v>938</v>
      </c>
      <c r="I17" s="16">
        <v>1274</v>
      </c>
    </row>
    <row r="18" spans="1:9" ht="12.75" customHeight="1">
      <c r="A18" s="17" t="s">
        <v>17</v>
      </c>
      <c r="B18" s="11">
        <f t="shared" si="0"/>
        <v>44694</v>
      </c>
      <c r="C18" s="15">
        <v>25954</v>
      </c>
      <c r="D18" s="15">
        <v>10177</v>
      </c>
      <c r="E18" s="15">
        <v>1680</v>
      </c>
      <c r="F18" s="15"/>
      <c r="G18" s="15">
        <v>5385</v>
      </c>
      <c r="H18" s="15">
        <v>660</v>
      </c>
      <c r="I18" s="16">
        <v>838</v>
      </c>
    </row>
    <row r="19" spans="1:9" ht="12.75" customHeight="1">
      <c r="A19" s="17" t="s">
        <v>18</v>
      </c>
      <c r="B19" s="11">
        <f t="shared" si="0"/>
        <v>19508</v>
      </c>
      <c r="C19" s="15">
        <v>11601</v>
      </c>
      <c r="D19" s="15">
        <v>4121</v>
      </c>
      <c r="E19" s="15">
        <v>855</v>
      </c>
      <c r="F19" s="15"/>
      <c r="G19" s="15">
        <v>2235</v>
      </c>
      <c r="H19" s="15">
        <v>260</v>
      </c>
      <c r="I19" s="16">
        <v>436</v>
      </c>
    </row>
    <row r="20" spans="1:9" ht="12.75" customHeight="1">
      <c r="A20" s="17" t="s">
        <v>19</v>
      </c>
      <c r="B20" s="11">
        <f t="shared" si="0"/>
        <v>27647</v>
      </c>
      <c r="C20" s="15">
        <v>15540</v>
      </c>
      <c r="D20" s="15">
        <v>6173</v>
      </c>
      <c r="E20" s="15">
        <v>1306</v>
      </c>
      <c r="F20" s="15"/>
      <c r="G20" s="15">
        <v>3503</v>
      </c>
      <c r="H20" s="15">
        <v>434</v>
      </c>
      <c r="I20" s="16">
        <v>691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:G2"/>
    <mergeCell ref="A22:B2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40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20234</v>
      </c>
      <c r="C9" s="11">
        <f>SUM(C11:C20)</f>
        <v>11373</v>
      </c>
      <c r="D9" s="11">
        <f>SUM(D11:D20)</f>
        <v>6057</v>
      </c>
      <c r="E9" s="11">
        <f>SUM(E11:E20)</f>
        <v>335</v>
      </c>
      <c r="F9" s="11"/>
      <c r="G9" s="11">
        <f>SUM(G11:G20)</f>
        <v>1325</v>
      </c>
      <c r="H9" s="11">
        <f>SUM(H11:H20)</f>
        <v>359</v>
      </c>
      <c r="I9" s="12">
        <f>SUM(I11:I20)</f>
        <v>785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117</v>
      </c>
      <c r="C11" s="21">
        <v>21</v>
      </c>
      <c r="D11" s="21">
        <v>3</v>
      </c>
      <c r="E11" s="21">
        <v>2</v>
      </c>
      <c r="F11" s="21"/>
      <c r="G11" s="21">
        <v>31</v>
      </c>
      <c r="H11" s="21">
        <v>3</v>
      </c>
      <c r="I11" s="22">
        <v>57</v>
      </c>
    </row>
    <row r="12" spans="1:9" ht="12.75" customHeight="1">
      <c r="A12" s="17" t="s">
        <v>11</v>
      </c>
      <c r="B12" s="11">
        <f t="shared" si="0"/>
        <v>1337</v>
      </c>
      <c r="C12" s="21">
        <v>731</v>
      </c>
      <c r="D12" s="21">
        <v>208</v>
      </c>
      <c r="E12" s="21">
        <v>74</v>
      </c>
      <c r="F12" s="21"/>
      <c r="G12" s="21">
        <v>144</v>
      </c>
      <c r="H12" s="21">
        <v>58</v>
      </c>
      <c r="I12" s="22">
        <v>122</v>
      </c>
    </row>
    <row r="13" spans="1:9" ht="12.75" customHeight="1">
      <c r="A13" s="17" t="s">
        <v>12</v>
      </c>
      <c r="B13" s="11">
        <f t="shared" si="0"/>
        <v>3627</v>
      </c>
      <c r="C13" s="21">
        <v>2184</v>
      </c>
      <c r="D13" s="21">
        <v>859</v>
      </c>
      <c r="E13" s="21">
        <v>73</v>
      </c>
      <c r="F13" s="21"/>
      <c r="G13" s="21">
        <v>313</v>
      </c>
      <c r="H13" s="21">
        <v>71</v>
      </c>
      <c r="I13" s="22">
        <v>127</v>
      </c>
    </row>
    <row r="14" spans="1:9" ht="12.75" customHeight="1">
      <c r="A14" s="17" t="s">
        <v>13</v>
      </c>
      <c r="B14" s="11">
        <f t="shared" si="0"/>
        <v>4888</v>
      </c>
      <c r="C14" s="21">
        <v>2875</v>
      </c>
      <c r="D14" s="21">
        <v>1451</v>
      </c>
      <c r="E14" s="21">
        <v>70</v>
      </c>
      <c r="F14" s="21"/>
      <c r="G14" s="21">
        <v>299</v>
      </c>
      <c r="H14" s="21">
        <v>68</v>
      </c>
      <c r="I14" s="22">
        <v>125</v>
      </c>
    </row>
    <row r="15" spans="1:9" ht="12.75" customHeight="1">
      <c r="A15" s="17" t="s">
        <v>14</v>
      </c>
      <c r="B15" s="11">
        <f t="shared" si="0"/>
        <v>6618</v>
      </c>
      <c r="C15" s="21">
        <v>3789</v>
      </c>
      <c r="D15" s="21">
        <v>2088</v>
      </c>
      <c r="E15" s="21">
        <v>66</v>
      </c>
      <c r="F15" s="21"/>
      <c r="G15" s="21">
        <v>384</v>
      </c>
      <c r="H15" s="21">
        <v>88</v>
      </c>
      <c r="I15" s="22">
        <v>203</v>
      </c>
    </row>
    <row r="16" spans="1:9" ht="12.75" customHeight="1">
      <c r="A16" s="17" t="s">
        <v>15</v>
      </c>
      <c r="B16" s="11">
        <f t="shared" si="0"/>
        <v>2772</v>
      </c>
      <c r="C16" s="21">
        <v>1374</v>
      </c>
      <c r="D16" s="21">
        <v>1092</v>
      </c>
      <c r="E16" s="21">
        <v>34</v>
      </c>
      <c r="F16" s="21"/>
      <c r="G16" s="21">
        <v>123</v>
      </c>
      <c r="H16" s="21">
        <v>52</v>
      </c>
      <c r="I16" s="22">
        <v>97</v>
      </c>
    </row>
    <row r="17" spans="1:9" ht="12.75" customHeight="1">
      <c r="A17" s="17" t="s">
        <v>16</v>
      </c>
      <c r="B17" s="11">
        <f t="shared" si="0"/>
        <v>596</v>
      </c>
      <c r="C17" s="21">
        <v>242</v>
      </c>
      <c r="D17" s="21">
        <v>270</v>
      </c>
      <c r="E17" s="21">
        <v>6</v>
      </c>
      <c r="F17" s="21"/>
      <c r="G17" s="21">
        <v>20</v>
      </c>
      <c r="H17" s="21">
        <v>16</v>
      </c>
      <c r="I17" s="22">
        <v>42</v>
      </c>
    </row>
    <row r="18" spans="1:9" ht="12.75" customHeight="1">
      <c r="A18" s="17" t="s">
        <v>17</v>
      </c>
      <c r="B18" s="11">
        <f t="shared" si="0"/>
        <v>194</v>
      </c>
      <c r="C18" s="21">
        <v>98</v>
      </c>
      <c r="D18" s="21">
        <v>75</v>
      </c>
      <c r="E18" s="21">
        <v>8</v>
      </c>
      <c r="F18" s="21"/>
      <c r="G18" s="21">
        <v>6</v>
      </c>
      <c r="H18" s="21">
        <v>0</v>
      </c>
      <c r="I18" s="22">
        <v>7</v>
      </c>
    </row>
    <row r="19" spans="1:9" ht="12.75" customHeight="1">
      <c r="A19" s="17" t="s">
        <v>18</v>
      </c>
      <c r="B19" s="11">
        <f t="shared" si="0"/>
        <v>51</v>
      </c>
      <c r="C19" s="21">
        <v>35</v>
      </c>
      <c r="D19" s="21">
        <v>9</v>
      </c>
      <c r="E19" s="21">
        <v>2</v>
      </c>
      <c r="F19" s="21"/>
      <c r="G19" s="21">
        <v>2</v>
      </c>
      <c r="H19" s="21">
        <v>0</v>
      </c>
      <c r="I19" s="22">
        <v>3</v>
      </c>
    </row>
    <row r="20" spans="1:9" ht="12.75" customHeight="1">
      <c r="A20" s="17" t="s">
        <v>19</v>
      </c>
      <c r="B20" s="11">
        <f t="shared" si="0"/>
        <v>34</v>
      </c>
      <c r="C20" s="21">
        <v>24</v>
      </c>
      <c r="D20" s="21">
        <v>2</v>
      </c>
      <c r="E20" s="21">
        <v>0</v>
      </c>
      <c r="F20" s="21"/>
      <c r="G20" s="21">
        <v>3</v>
      </c>
      <c r="H20" s="21">
        <v>3</v>
      </c>
      <c r="I20" s="22">
        <v>2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41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18679</v>
      </c>
      <c r="C9" s="11">
        <f>SUM(C11:C20)</f>
        <v>8932</v>
      </c>
      <c r="D9" s="11">
        <f>SUM(D11:D20)</f>
        <v>6062</v>
      </c>
      <c r="E9" s="11">
        <f>SUM(E11:E20)</f>
        <v>293</v>
      </c>
      <c r="F9" s="11"/>
      <c r="G9" s="11">
        <f>SUM(G11:G20)</f>
        <v>2475</v>
      </c>
      <c r="H9" s="11">
        <f>SUM(H11:H20)</f>
        <v>305</v>
      </c>
      <c r="I9" s="12">
        <f>SUM(I11:I20)</f>
        <v>612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52</v>
      </c>
      <c r="C11" s="21">
        <v>14</v>
      </c>
      <c r="D11" s="21">
        <v>2</v>
      </c>
      <c r="E11" s="21">
        <v>1</v>
      </c>
      <c r="F11" s="21"/>
      <c r="G11" s="21">
        <v>26</v>
      </c>
      <c r="H11" s="21">
        <v>4</v>
      </c>
      <c r="I11" s="22">
        <v>5</v>
      </c>
    </row>
    <row r="12" spans="1:9" ht="12.75" customHeight="1">
      <c r="A12" s="17" t="s">
        <v>11</v>
      </c>
      <c r="B12" s="11">
        <f t="shared" si="0"/>
        <v>1309</v>
      </c>
      <c r="C12" s="21">
        <v>741</v>
      </c>
      <c r="D12" s="21">
        <v>215</v>
      </c>
      <c r="E12" s="21">
        <v>33</v>
      </c>
      <c r="F12" s="21"/>
      <c r="G12" s="21">
        <v>211</v>
      </c>
      <c r="H12" s="21">
        <v>48</v>
      </c>
      <c r="I12" s="22">
        <v>61</v>
      </c>
    </row>
    <row r="13" spans="1:9" ht="12.75" customHeight="1">
      <c r="A13" s="17" t="s">
        <v>12</v>
      </c>
      <c r="B13" s="11">
        <f t="shared" si="0"/>
        <v>5841</v>
      </c>
      <c r="C13" s="21">
        <v>3809</v>
      </c>
      <c r="D13" s="21">
        <v>906</v>
      </c>
      <c r="E13" s="21">
        <v>136</v>
      </c>
      <c r="F13" s="21"/>
      <c r="G13" s="21">
        <v>695</v>
      </c>
      <c r="H13" s="21">
        <v>108</v>
      </c>
      <c r="I13" s="22">
        <v>187</v>
      </c>
    </row>
    <row r="14" spans="1:9" ht="12.75" customHeight="1">
      <c r="A14" s="17" t="s">
        <v>13</v>
      </c>
      <c r="B14" s="11">
        <f t="shared" si="0"/>
        <v>4917</v>
      </c>
      <c r="C14" s="21">
        <v>2350</v>
      </c>
      <c r="D14" s="21">
        <v>1416</v>
      </c>
      <c r="E14" s="21">
        <v>70</v>
      </c>
      <c r="F14" s="21"/>
      <c r="G14" s="21">
        <v>835</v>
      </c>
      <c r="H14" s="21">
        <v>62</v>
      </c>
      <c r="I14" s="22">
        <v>184</v>
      </c>
    </row>
    <row r="15" spans="1:9" ht="12.75" customHeight="1">
      <c r="A15" s="17" t="s">
        <v>14</v>
      </c>
      <c r="B15" s="11">
        <f t="shared" si="0"/>
        <v>4850</v>
      </c>
      <c r="C15" s="21">
        <v>1404</v>
      </c>
      <c r="D15" s="21">
        <v>2776</v>
      </c>
      <c r="E15" s="21">
        <v>25</v>
      </c>
      <c r="F15" s="21"/>
      <c r="G15" s="21">
        <v>487</v>
      </c>
      <c r="H15" s="21">
        <v>44</v>
      </c>
      <c r="I15" s="22">
        <v>114</v>
      </c>
    </row>
    <row r="16" spans="1:9" ht="12.75" customHeight="1">
      <c r="A16" s="17" t="s">
        <v>15</v>
      </c>
      <c r="B16" s="11">
        <f t="shared" si="0"/>
        <v>1044</v>
      </c>
      <c r="C16" s="21">
        <v>381</v>
      </c>
      <c r="D16" s="21">
        <v>430</v>
      </c>
      <c r="E16" s="21">
        <v>19</v>
      </c>
      <c r="F16" s="21"/>
      <c r="G16" s="21">
        <v>164</v>
      </c>
      <c r="H16" s="21">
        <v>23</v>
      </c>
      <c r="I16" s="22">
        <v>27</v>
      </c>
    </row>
    <row r="17" spans="1:9" ht="12.75" customHeight="1">
      <c r="A17" s="17" t="s">
        <v>16</v>
      </c>
      <c r="B17" s="11">
        <f t="shared" si="0"/>
        <v>451</v>
      </c>
      <c r="C17" s="21">
        <v>135</v>
      </c>
      <c r="D17" s="21">
        <v>255</v>
      </c>
      <c r="E17" s="21">
        <v>4</v>
      </c>
      <c r="F17" s="21"/>
      <c r="G17" s="21">
        <v>36</v>
      </c>
      <c r="H17" s="21">
        <v>4</v>
      </c>
      <c r="I17" s="22">
        <v>17</v>
      </c>
    </row>
    <row r="18" spans="1:9" ht="12.75" customHeight="1">
      <c r="A18" s="17" t="s">
        <v>17</v>
      </c>
      <c r="B18" s="11">
        <f t="shared" si="0"/>
        <v>122</v>
      </c>
      <c r="C18" s="21">
        <v>48</v>
      </c>
      <c r="D18" s="21">
        <v>46</v>
      </c>
      <c r="E18" s="21">
        <v>0</v>
      </c>
      <c r="F18" s="21"/>
      <c r="G18" s="21">
        <v>9</v>
      </c>
      <c r="H18" s="21">
        <v>10</v>
      </c>
      <c r="I18" s="22">
        <v>9</v>
      </c>
    </row>
    <row r="19" spans="1:9" ht="12.75" customHeight="1">
      <c r="A19" s="17" t="s">
        <v>18</v>
      </c>
      <c r="B19" s="11">
        <f t="shared" si="0"/>
        <v>39</v>
      </c>
      <c r="C19" s="21">
        <v>20</v>
      </c>
      <c r="D19" s="21">
        <v>9</v>
      </c>
      <c r="E19" s="21">
        <v>4</v>
      </c>
      <c r="F19" s="21"/>
      <c r="G19" s="21">
        <v>2</v>
      </c>
      <c r="H19" s="21">
        <v>0</v>
      </c>
      <c r="I19" s="22">
        <v>4</v>
      </c>
    </row>
    <row r="20" spans="1:9" ht="12.75" customHeight="1">
      <c r="A20" s="17" t="s">
        <v>19</v>
      </c>
      <c r="B20" s="11">
        <f t="shared" si="0"/>
        <v>54</v>
      </c>
      <c r="C20" s="21">
        <v>30</v>
      </c>
      <c r="D20" s="21">
        <v>7</v>
      </c>
      <c r="E20" s="21">
        <v>1</v>
      </c>
      <c r="F20" s="21"/>
      <c r="G20" s="21">
        <v>10</v>
      </c>
      <c r="H20" s="21">
        <v>2</v>
      </c>
      <c r="I20" s="22">
        <v>4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42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49496</v>
      </c>
      <c r="C9" s="11">
        <f>SUM(C11:C20)</f>
        <v>24800</v>
      </c>
      <c r="D9" s="11">
        <f>SUM(D11:D20)</f>
        <v>18108</v>
      </c>
      <c r="E9" s="11">
        <f>SUM(E11:E20)</f>
        <v>990</v>
      </c>
      <c r="F9" s="11"/>
      <c r="G9" s="11">
        <f>SUM(G11:G20)</f>
        <v>3290</v>
      </c>
      <c r="H9" s="11">
        <f>SUM(H11:H20)</f>
        <v>771</v>
      </c>
      <c r="I9" s="12">
        <f>SUM(I11:I20)</f>
        <v>1537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83</v>
      </c>
      <c r="C11" s="21">
        <v>26</v>
      </c>
      <c r="D11" s="21">
        <v>11</v>
      </c>
      <c r="E11" s="21">
        <v>5</v>
      </c>
      <c r="F11" s="21"/>
      <c r="G11" s="21">
        <v>32</v>
      </c>
      <c r="H11" s="21">
        <v>4</v>
      </c>
      <c r="I11" s="22">
        <v>5</v>
      </c>
    </row>
    <row r="12" spans="1:9" ht="12.75" customHeight="1">
      <c r="A12" s="17" t="s">
        <v>11</v>
      </c>
      <c r="B12" s="11">
        <f t="shared" si="0"/>
        <v>7237</v>
      </c>
      <c r="C12" s="21">
        <v>4542</v>
      </c>
      <c r="D12" s="21">
        <v>1368</v>
      </c>
      <c r="E12" s="21">
        <v>176</v>
      </c>
      <c r="F12" s="21"/>
      <c r="G12" s="21">
        <v>666</v>
      </c>
      <c r="H12" s="21">
        <v>103</v>
      </c>
      <c r="I12" s="22">
        <v>382</v>
      </c>
    </row>
    <row r="13" spans="1:9" ht="12.75" customHeight="1">
      <c r="A13" s="17" t="s">
        <v>12</v>
      </c>
      <c r="B13" s="11">
        <f t="shared" si="0"/>
        <v>9726</v>
      </c>
      <c r="C13" s="21">
        <v>6074</v>
      </c>
      <c r="D13" s="21">
        <v>2171</v>
      </c>
      <c r="E13" s="21">
        <v>217</v>
      </c>
      <c r="F13" s="21"/>
      <c r="G13" s="21">
        <v>771</v>
      </c>
      <c r="H13" s="21">
        <v>128</v>
      </c>
      <c r="I13" s="22">
        <v>365</v>
      </c>
    </row>
    <row r="14" spans="1:9" ht="12.75" customHeight="1">
      <c r="A14" s="17" t="s">
        <v>13</v>
      </c>
      <c r="B14" s="11">
        <f t="shared" si="0"/>
        <v>10761</v>
      </c>
      <c r="C14" s="21">
        <v>5390</v>
      </c>
      <c r="D14" s="21">
        <v>4098</v>
      </c>
      <c r="E14" s="21">
        <v>183</v>
      </c>
      <c r="F14" s="21"/>
      <c r="G14" s="21">
        <v>670</v>
      </c>
      <c r="H14" s="21">
        <v>166</v>
      </c>
      <c r="I14" s="22">
        <v>254</v>
      </c>
    </row>
    <row r="15" spans="1:9" ht="12.75" customHeight="1">
      <c r="A15" s="17" t="s">
        <v>14</v>
      </c>
      <c r="B15" s="11">
        <f t="shared" si="0"/>
        <v>13088</v>
      </c>
      <c r="C15" s="21">
        <v>5208</v>
      </c>
      <c r="D15" s="21">
        <v>6326</v>
      </c>
      <c r="E15" s="21">
        <v>251</v>
      </c>
      <c r="F15" s="21"/>
      <c r="G15" s="21">
        <v>744</v>
      </c>
      <c r="H15" s="21">
        <v>231</v>
      </c>
      <c r="I15" s="22">
        <v>328</v>
      </c>
    </row>
    <row r="16" spans="1:9" ht="12.75" customHeight="1">
      <c r="A16" s="17" t="s">
        <v>15</v>
      </c>
      <c r="B16" s="11">
        <f t="shared" si="0"/>
        <v>5291</v>
      </c>
      <c r="C16" s="21">
        <v>2208</v>
      </c>
      <c r="D16" s="21">
        <v>2524</v>
      </c>
      <c r="E16" s="21">
        <v>96</v>
      </c>
      <c r="F16" s="21"/>
      <c r="G16" s="21">
        <v>245</v>
      </c>
      <c r="H16" s="21">
        <v>91</v>
      </c>
      <c r="I16" s="22">
        <v>127</v>
      </c>
    </row>
    <row r="17" spans="1:9" ht="12.75" customHeight="1">
      <c r="A17" s="17" t="s">
        <v>16</v>
      </c>
      <c r="B17" s="11">
        <f t="shared" si="0"/>
        <v>1436</v>
      </c>
      <c r="C17" s="21">
        <v>613</v>
      </c>
      <c r="D17" s="21">
        <v>678</v>
      </c>
      <c r="E17" s="21">
        <v>24</v>
      </c>
      <c r="F17" s="21"/>
      <c r="G17" s="21">
        <v>64</v>
      </c>
      <c r="H17" s="21">
        <v>23</v>
      </c>
      <c r="I17" s="22">
        <v>34</v>
      </c>
    </row>
    <row r="18" spans="1:9" ht="12.75" customHeight="1">
      <c r="A18" s="17" t="s">
        <v>17</v>
      </c>
      <c r="B18" s="11">
        <f t="shared" si="0"/>
        <v>773</v>
      </c>
      <c r="C18" s="21">
        <v>328</v>
      </c>
      <c r="D18" s="21">
        <v>331</v>
      </c>
      <c r="E18" s="21">
        <v>24</v>
      </c>
      <c r="F18" s="21"/>
      <c r="G18" s="21">
        <v>54</v>
      </c>
      <c r="H18" s="21">
        <v>15</v>
      </c>
      <c r="I18" s="22">
        <v>21</v>
      </c>
    </row>
    <row r="19" spans="1:9" ht="12.75" customHeight="1">
      <c r="A19" s="17" t="s">
        <v>18</v>
      </c>
      <c r="B19" s="11">
        <f t="shared" si="0"/>
        <v>382</v>
      </c>
      <c r="C19" s="21">
        <v>163</v>
      </c>
      <c r="D19" s="21">
        <v>182</v>
      </c>
      <c r="E19" s="21">
        <v>5</v>
      </c>
      <c r="F19" s="21"/>
      <c r="G19" s="21">
        <v>18</v>
      </c>
      <c r="H19" s="21">
        <v>3</v>
      </c>
      <c r="I19" s="22">
        <v>11</v>
      </c>
    </row>
    <row r="20" spans="1:9" ht="12.75" customHeight="1">
      <c r="A20" s="17" t="s">
        <v>19</v>
      </c>
      <c r="B20" s="11">
        <f t="shared" si="0"/>
        <v>719</v>
      </c>
      <c r="C20" s="21">
        <v>248</v>
      </c>
      <c r="D20" s="21">
        <v>419</v>
      </c>
      <c r="E20" s="21">
        <v>9</v>
      </c>
      <c r="F20" s="21"/>
      <c r="G20" s="21">
        <v>26</v>
      </c>
      <c r="H20" s="21">
        <v>7</v>
      </c>
      <c r="I20" s="22">
        <v>10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43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12464</v>
      </c>
      <c r="C9" s="11">
        <f>SUM(C11:C20)</f>
        <v>6573</v>
      </c>
      <c r="D9" s="11">
        <f>SUM(D11:D20)</f>
        <v>3957</v>
      </c>
      <c r="E9" s="11">
        <f>SUM(E11:E20)</f>
        <v>214</v>
      </c>
      <c r="F9" s="11"/>
      <c r="G9" s="11">
        <f>SUM(G11:G20)</f>
        <v>1190</v>
      </c>
      <c r="H9" s="11">
        <f>SUM(H11:H20)</f>
        <v>277</v>
      </c>
      <c r="I9" s="12">
        <f>SUM(I11:I20)</f>
        <v>253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27</v>
      </c>
      <c r="C11" s="21">
        <v>4</v>
      </c>
      <c r="D11" s="21">
        <v>1</v>
      </c>
      <c r="E11" s="21">
        <v>0</v>
      </c>
      <c r="F11" s="21"/>
      <c r="G11" s="21">
        <v>18</v>
      </c>
      <c r="H11" s="21">
        <v>0</v>
      </c>
      <c r="I11" s="22">
        <v>4</v>
      </c>
    </row>
    <row r="12" spans="1:9" ht="12.75" customHeight="1">
      <c r="A12" s="17" t="s">
        <v>11</v>
      </c>
      <c r="B12" s="11">
        <f t="shared" si="0"/>
        <v>468</v>
      </c>
      <c r="C12" s="21">
        <v>200</v>
      </c>
      <c r="D12" s="21">
        <v>82</v>
      </c>
      <c r="E12" s="21">
        <v>11</v>
      </c>
      <c r="F12" s="21"/>
      <c r="G12" s="21">
        <v>141</v>
      </c>
      <c r="H12" s="21">
        <v>24</v>
      </c>
      <c r="I12" s="22">
        <v>10</v>
      </c>
    </row>
    <row r="13" spans="1:9" ht="12.75" customHeight="1">
      <c r="A13" s="17" t="s">
        <v>12</v>
      </c>
      <c r="B13" s="11">
        <f t="shared" si="0"/>
        <v>1518</v>
      </c>
      <c r="C13" s="21">
        <v>822</v>
      </c>
      <c r="D13" s="21">
        <v>320</v>
      </c>
      <c r="E13" s="21">
        <v>44</v>
      </c>
      <c r="F13" s="21"/>
      <c r="G13" s="21">
        <v>264</v>
      </c>
      <c r="H13" s="21">
        <v>31</v>
      </c>
      <c r="I13" s="22">
        <v>37</v>
      </c>
    </row>
    <row r="14" spans="1:9" ht="12.75" customHeight="1">
      <c r="A14" s="17" t="s">
        <v>13</v>
      </c>
      <c r="B14" s="11">
        <f t="shared" si="0"/>
        <v>1951</v>
      </c>
      <c r="C14" s="21">
        <v>1024</v>
      </c>
      <c r="D14" s="21">
        <v>624</v>
      </c>
      <c r="E14" s="21">
        <v>33</v>
      </c>
      <c r="F14" s="21"/>
      <c r="G14" s="21">
        <v>185</v>
      </c>
      <c r="H14" s="21">
        <v>41</v>
      </c>
      <c r="I14" s="22">
        <v>44</v>
      </c>
    </row>
    <row r="15" spans="1:9" ht="12.75" customHeight="1">
      <c r="A15" s="17" t="s">
        <v>14</v>
      </c>
      <c r="B15" s="11">
        <f t="shared" si="0"/>
        <v>3347</v>
      </c>
      <c r="C15" s="21">
        <v>1705</v>
      </c>
      <c r="D15" s="21">
        <v>1097</v>
      </c>
      <c r="E15" s="21">
        <v>60</v>
      </c>
      <c r="F15" s="21"/>
      <c r="G15" s="21">
        <v>297</v>
      </c>
      <c r="H15" s="21">
        <v>117</v>
      </c>
      <c r="I15" s="22">
        <v>71</v>
      </c>
    </row>
    <row r="16" spans="1:9" ht="12.75" customHeight="1">
      <c r="A16" s="17" t="s">
        <v>15</v>
      </c>
      <c r="B16" s="11">
        <f t="shared" si="0"/>
        <v>2395</v>
      </c>
      <c r="C16" s="21">
        <v>1303</v>
      </c>
      <c r="D16" s="21">
        <v>799</v>
      </c>
      <c r="E16" s="21">
        <v>35</v>
      </c>
      <c r="F16" s="21"/>
      <c r="G16" s="21">
        <v>174</v>
      </c>
      <c r="H16" s="21">
        <v>37</v>
      </c>
      <c r="I16" s="22">
        <v>47</v>
      </c>
    </row>
    <row r="17" spans="1:9" ht="12.75" customHeight="1">
      <c r="A17" s="17" t="s">
        <v>16</v>
      </c>
      <c r="B17" s="11">
        <f t="shared" si="0"/>
        <v>1394</v>
      </c>
      <c r="C17" s="21">
        <v>750</v>
      </c>
      <c r="D17" s="21">
        <v>536</v>
      </c>
      <c r="E17" s="21">
        <v>11</v>
      </c>
      <c r="F17" s="21"/>
      <c r="G17" s="21">
        <v>63</v>
      </c>
      <c r="H17" s="21">
        <v>15</v>
      </c>
      <c r="I17" s="22">
        <v>19</v>
      </c>
    </row>
    <row r="18" spans="1:9" ht="12.75" customHeight="1">
      <c r="A18" s="17" t="s">
        <v>17</v>
      </c>
      <c r="B18" s="11">
        <f t="shared" si="0"/>
        <v>625</v>
      </c>
      <c r="C18" s="21">
        <v>339</v>
      </c>
      <c r="D18" s="21">
        <v>237</v>
      </c>
      <c r="E18" s="21">
        <v>8</v>
      </c>
      <c r="F18" s="21"/>
      <c r="G18" s="21">
        <v>23</v>
      </c>
      <c r="H18" s="21">
        <v>5</v>
      </c>
      <c r="I18" s="22">
        <v>13</v>
      </c>
    </row>
    <row r="19" spans="1:9" ht="12.75" customHeight="1">
      <c r="A19" s="17" t="s">
        <v>18</v>
      </c>
      <c r="B19" s="11">
        <f t="shared" si="0"/>
        <v>245</v>
      </c>
      <c r="C19" s="21">
        <v>141</v>
      </c>
      <c r="D19" s="21">
        <v>88</v>
      </c>
      <c r="E19" s="21">
        <v>9</v>
      </c>
      <c r="F19" s="21"/>
      <c r="G19" s="21">
        <v>3</v>
      </c>
      <c r="H19" s="21">
        <v>2</v>
      </c>
      <c r="I19" s="22">
        <v>2</v>
      </c>
    </row>
    <row r="20" spans="1:9" ht="12.75" customHeight="1">
      <c r="A20" s="17" t="s">
        <v>19</v>
      </c>
      <c r="B20" s="11">
        <f t="shared" si="0"/>
        <v>494</v>
      </c>
      <c r="C20" s="21">
        <v>285</v>
      </c>
      <c r="D20" s="21">
        <v>173</v>
      </c>
      <c r="E20" s="21">
        <v>3</v>
      </c>
      <c r="F20" s="21"/>
      <c r="G20" s="21">
        <v>22</v>
      </c>
      <c r="H20" s="21">
        <v>5</v>
      </c>
      <c r="I20" s="22">
        <v>6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23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 aca="true" t="shared" si="0" ref="B9:I9">SUM(B11:B20)</f>
        <v>56424</v>
      </c>
      <c r="C9" s="11">
        <f t="shared" si="0"/>
        <v>20441</v>
      </c>
      <c r="D9" s="11">
        <f t="shared" si="0"/>
        <v>10985</v>
      </c>
      <c r="E9" s="11">
        <f t="shared" si="0"/>
        <v>1935</v>
      </c>
      <c r="F9" s="11">
        <f t="shared" si="0"/>
        <v>0</v>
      </c>
      <c r="G9" s="11">
        <f t="shared" si="0"/>
        <v>20288</v>
      </c>
      <c r="H9" s="11">
        <f t="shared" si="0"/>
        <v>1324</v>
      </c>
      <c r="I9" s="12">
        <f t="shared" si="0"/>
        <v>1451</v>
      </c>
    </row>
    <row r="10" spans="1:9" ht="12.75" customHeight="1">
      <c r="A10" s="13"/>
      <c r="B10" s="14"/>
      <c r="C10" s="21"/>
      <c r="D10" s="21"/>
      <c r="E10" s="21"/>
      <c r="F10" s="21"/>
      <c r="G10" s="21"/>
      <c r="H10" s="21"/>
      <c r="I10" s="22"/>
    </row>
    <row r="11" spans="1:9" ht="12.75" customHeight="1">
      <c r="A11" s="17" t="s">
        <v>10</v>
      </c>
      <c r="B11" s="11">
        <f aca="true" t="shared" si="1" ref="B11:B20">SUM(C11:I11)</f>
        <v>4094</v>
      </c>
      <c r="C11" s="21">
        <v>1044</v>
      </c>
      <c r="D11" s="21">
        <v>448</v>
      </c>
      <c r="E11" s="21">
        <v>82</v>
      </c>
      <c r="F11" s="21"/>
      <c r="G11" s="21">
        <v>2231</v>
      </c>
      <c r="H11" s="21">
        <v>109</v>
      </c>
      <c r="I11" s="22">
        <v>180</v>
      </c>
    </row>
    <row r="12" spans="1:9" ht="12.75" customHeight="1">
      <c r="A12" s="17" t="s">
        <v>11</v>
      </c>
      <c r="B12" s="11">
        <f t="shared" si="1"/>
        <v>12178</v>
      </c>
      <c r="C12" s="21">
        <v>3572</v>
      </c>
      <c r="D12" s="21">
        <v>2342</v>
      </c>
      <c r="E12" s="21">
        <v>260</v>
      </c>
      <c r="F12" s="21"/>
      <c r="G12" s="21">
        <v>5424</v>
      </c>
      <c r="H12" s="21">
        <v>326</v>
      </c>
      <c r="I12" s="22">
        <v>254</v>
      </c>
    </row>
    <row r="13" spans="1:9" ht="12.75" customHeight="1">
      <c r="A13" s="17" t="s">
        <v>12</v>
      </c>
      <c r="B13" s="11">
        <f t="shared" si="1"/>
        <v>11263</v>
      </c>
      <c r="C13" s="21">
        <v>3869</v>
      </c>
      <c r="D13" s="21">
        <v>2454</v>
      </c>
      <c r="E13" s="21">
        <v>274</v>
      </c>
      <c r="F13" s="21"/>
      <c r="G13" s="21">
        <v>4026</v>
      </c>
      <c r="H13" s="21">
        <v>343</v>
      </c>
      <c r="I13" s="22">
        <v>297</v>
      </c>
    </row>
    <row r="14" spans="1:9" ht="12.75" customHeight="1">
      <c r="A14" s="17" t="s">
        <v>13</v>
      </c>
      <c r="B14" s="11">
        <f t="shared" si="1"/>
        <v>8193</v>
      </c>
      <c r="C14" s="21">
        <v>3218</v>
      </c>
      <c r="D14" s="21">
        <v>1796</v>
      </c>
      <c r="E14" s="21">
        <v>283</v>
      </c>
      <c r="F14" s="21"/>
      <c r="G14" s="21">
        <v>2557</v>
      </c>
      <c r="H14" s="21">
        <v>175</v>
      </c>
      <c r="I14" s="22">
        <v>164</v>
      </c>
    </row>
    <row r="15" spans="1:9" ht="12.75" customHeight="1">
      <c r="A15" s="17" t="s">
        <v>14</v>
      </c>
      <c r="B15" s="11">
        <f t="shared" si="1"/>
        <v>7659</v>
      </c>
      <c r="C15" s="21">
        <v>3034</v>
      </c>
      <c r="D15" s="21">
        <v>1601</v>
      </c>
      <c r="E15" s="21">
        <v>291</v>
      </c>
      <c r="F15" s="21"/>
      <c r="G15" s="21">
        <v>2364</v>
      </c>
      <c r="H15" s="21">
        <v>157</v>
      </c>
      <c r="I15" s="22">
        <v>212</v>
      </c>
    </row>
    <row r="16" spans="1:9" ht="12.75" customHeight="1">
      <c r="A16" s="17" t="s">
        <v>15</v>
      </c>
      <c r="B16" s="11">
        <f t="shared" si="1"/>
        <v>4939</v>
      </c>
      <c r="C16" s="21">
        <v>2203</v>
      </c>
      <c r="D16" s="21">
        <v>849</v>
      </c>
      <c r="E16" s="21">
        <v>230</v>
      </c>
      <c r="F16" s="21"/>
      <c r="G16" s="21">
        <v>1426</v>
      </c>
      <c r="H16" s="21">
        <v>80</v>
      </c>
      <c r="I16" s="22">
        <v>151</v>
      </c>
    </row>
    <row r="17" spans="1:9" ht="12.75" customHeight="1">
      <c r="A17" s="17" t="s">
        <v>16</v>
      </c>
      <c r="B17" s="11">
        <f t="shared" si="1"/>
        <v>2816</v>
      </c>
      <c r="C17" s="21">
        <v>1238</v>
      </c>
      <c r="D17" s="21">
        <v>573</v>
      </c>
      <c r="E17" s="21">
        <v>141</v>
      </c>
      <c r="F17" s="21"/>
      <c r="G17" s="21">
        <v>759</v>
      </c>
      <c r="H17" s="21">
        <v>47</v>
      </c>
      <c r="I17" s="22">
        <v>58</v>
      </c>
    </row>
    <row r="18" spans="1:9" ht="12.75" customHeight="1">
      <c r="A18" s="17" t="s">
        <v>17</v>
      </c>
      <c r="B18" s="11">
        <f t="shared" si="1"/>
        <v>2567</v>
      </c>
      <c r="C18" s="21">
        <v>1103</v>
      </c>
      <c r="D18" s="21">
        <v>510</v>
      </c>
      <c r="E18" s="21">
        <v>169</v>
      </c>
      <c r="F18" s="21"/>
      <c r="G18" s="21">
        <v>682</v>
      </c>
      <c r="H18" s="21">
        <v>49</v>
      </c>
      <c r="I18" s="22">
        <v>54</v>
      </c>
    </row>
    <row r="19" spans="1:9" ht="12.75" customHeight="1">
      <c r="A19" s="17" t="s">
        <v>18</v>
      </c>
      <c r="B19" s="11">
        <f t="shared" si="1"/>
        <v>1209</v>
      </c>
      <c r="C19" s="21">
        <v>575</v>
      </c>
      <c r="D19" s="21">
        <v>183</v>
      </c>
      <c r="E19" s="21">
        <v>86</v>
      </c>
      <c r="F19" s="21"/>
      <c r="G19" s="21">
        <v>320</v>
      </c>
      <c r="H19" s="21">
        <v>13</v>
      </c>
      <c r="I19" s="22">
        <v>32</v>
      </c>
    </row>
    <row r="20" spans="1:9" ht="12.75" customHeight="1">
      <c r="A20" s="17" t="s">
        <v>19</v>
      </c>
      <c r="B20" s="11">
        <f t="shared" si="1"/>
        <v>1506</v>
      </c>
      <c r="C20" s="21">
        <v>585</v>
      </c>
      <c r="D20" s="21">
        <v>229</v>
      </c>
      <c r="E20" s="21">
        <v>119</v>
      </c>
      <c r="F20" s="21"/>
      <c r="G20" s="21">
        <v>499</v>
      </c>
      <c r="H20" s="21">
        <v>25</v>
      </c>
      <c r="I20" s="22">
        <v>49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24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51954</v>
      </c>
      <c r="C9" s="11">
        <f>SUM(C11:C20)</f>
        <v>24321</v>
      </c>
      <c r="D9" s="11">
        <f>SUM(D11:D20)</f>
        <v>14897</v>
      </c>
      <c r="E9" s="11">
        <f>SUM(E11:E20)</f>
        <v>1265</v>
      </c>
      <c r="F9" s="11"/>
      <c r="G9" s="11">
        <f>SUM(G11:G20)</f>
        <v>9366</v>
      </c>
      <c r="H9" s="11">
        <f>SUM(H11:H20)</f>
        <v>1083</v>
      </c>
      <c r="I9" s="12">
        <f>SUM(I11:I20)</f>
        <v>1022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990</v>
      </c>
      <c r="C11" s="21">
        <v>365</v>
      </c>
      <c r="D11" s="21">
        <v>124</v>
      </c>
      <c r="E11" s="21">
        <v>25</v>
      </c>
      <c r="F11" s="21"/>
      <c r="G11" s="21">
        <v>428</v>
      </c>
      <c r="H11" s="21">
        <v>25</v>
      </c>
      <c r="I11" s="22">
        <v>23</v>
      </c>
    </row>
    <row r="12" spans="1:9" ht="12.75" customHeight="1">
      <c r="A12" s="17" t="s">
        <v>11</v>
      </c>
      <c r="B12" s="11">
        <f t="shared" si="0"/>
        <v>6104</v>
      </c>
      <c r="C12" s="21">
        <v>2229</v>
      </c>
      <c r="D12" s="21">
        <v>1348</v>
      </c>
      <c r="E12" s="21">
        <v>153</v>
      </c>
      <c r="F12" s="21"/>
      <c r="G12" s="21">
        <v>2057</v>
      </c>
      <c r="H12" s="21">
        <v>176</v>
      </c>
      <c r="I12" s="22">
        <v>141</v>
      </c>
    </row>
    <row r="13" spans="1:9" ht="12.75" customHeight="1">
      <c r="A13" s="17" t="s">
        <v>12</v>
      </c>
      <c r="B13" s="11">
        <f t="shared" si="0"/>
        <v>9687</v>
      </c>
      <c r="C13" s="21">
        <v>4072</v>
      </c>
      <c r="D13" s="21">
        <v>2371</v>
      </c>
      <c r="E13" s="21">
        <v>272</v>
      </c>
      <c r="F13" s="21"/>
      <c r="G13" s="21">
        <v>2507</v>
      </c>
      <c r="H13" s="21">
        <v>264</v>
      </c>
      <c r="I13" s="22">
        <v>201</v>
      </c>
    </row>
    <row r="14" spans="1:9" ht="12.75" customHeight="1">
      <c r="A14" s="17" t="s">
        <v>13</v>
      </c>
      <c r="B14" s="11">
        <f t="shared" si="0"/>
        <v>10234</v>
      </c>
      <c r="C14" s="21">
        <v>4898</v>
      </c>
      <c r="D14" s="21">
        <v>3041</v>
      </c>
      <c r="E14" s="21">
        <v>260</v>
      </c>
      <c r="F14" s="21"/>
      <c r="G14" s="21">
        <v>1595</v>
      </c>
      <c r="H14" s="21">
        <v>231</v>
      </c>
      <c r="I14" s="22">
        <v>209</v>
      </c>
    </row>
    <row r="15" spans="1:9" ht="12.75" customHeight="1">
      <c r="A15" s="17" t="s">
        <v>14</v>
      </c>
      <c r="B15" s="11">
        <f t="shared" si="0"/>
        <v>12148</v>
      </c>
      <c r="C15" s="21">
        <v>6120</v>
      </c>
      <c r="D15" s="21">
        <v>3682</v>
      </c>
      <c r="E15" s="21">
        <v>282</v>
      </c>
      <c r="F15" s="21"/>
      <c r="G15" s="21">
        <v>1579</v>
      </c>
      <c r="H15" s="21">
        <v>229</v>
      </c>
      <c r="I15" s="22">
        <v>256</v>
      </c>
    </row>
    <row r="16" spans="1:9" ht="12.75" customHeight="1">
      <c r="A16" s="17" t="s">
        <v>15</v>
      </c>
      <c r="B16" s="11">
        <f t="shared" si="0"/>
        <v>7764</v>
      </c>
      <c r="C16" s="21">
        <v>4005</v>
      </c>
      <c r="D16" s="21">
        <v>2583</v>
      </c>
      <c r="E16" s="21">
        <v>180</v>
      </c>
      <c r="F16" s="21"/>
      <c r="G16" s="21">
        <v>784</v>
      </c>
      <c r="H16" s="21">
        <v>100</v>
      </c>
      <c r="I16" s="22">
        <v>112</v>
      </c>
    </row>
    <row r="17" spans="1:9" ht="12.75" customHeight="1">
      <c r="A17" s="17" t="s">
        <v>16</v>
      </c>
      <c r="B17" s="11">
        <f t="shared" si="0"/>
        <v>3180</v>
      </c>
      <c r="C17" s="21">
        <v>1616</v>
      </c>
      <c r="D17" s="21">
        <v>1153</v>
      </c>
      <c r="E17" s="21">
        <v>57</v>
      </c>
      <c r="F17" s="21"/>
      <c r="G17" s="21">
        <v>265</v>
      </c>
      <c r="H17" s="21">
        <v>39</v>
      </c>
      <c r="I17" s="22">
        <v>50</v>
      </c>
    </row>
    <row r="18" spans="1:9" ht="12.75" customHeight="1">
      <c r="A18" s="17" t="s">
        <v>17</v>
      </c>
      <c r="B18" s="11">
        <f t="shared" si="0"/>
        <v>1437</v>
      </c>
      <c r="C18" s="21">
        <v>777</v>
      </c>
      <c r="D18" s="21">
        <v>501</v>
      </c>
      <c r="E18" s="21">
        <v>24</v>
      </c>
      <c r="F18" s="21"/>
      <c r="G18" s="21">
        <v>98</v>
      </c>
      <c r="H18" s="21">
        <v>14</v>
      </c>
      <c r="I18" s="22">
        <v>23</v>
      </c>
    </row>
    <row r="19" spans="1:9" ht="12.75" customHeight="1">
      <c r="A19" s="17" t="s">
        <v>18</v>
      </c>
      <c r="B19" s="11">
        <f t="shared" si="0"/>
        <v>291</v>
      </c>
      <c r="C19" s="21">
        <v>178</v>
      </c>
      <c r="D19" s="21">
        <v>68</v>
      </c>
      <c r="E19" s="21">
        <v>9</v>
      </c>
      <c r="F19" s="21"/>
      <c r="G19" s="21">
        <v>25</v>
      </c>
      <c r="H19" s="21">
        <v>4</v>
      </c>
      <c r="I19" s="22">
        <v>7</v>
      </c>
    </row>
    <row r="20" spans="1:9" ht="12.75" customHeight="1">
      <c r="A20" s="17" t="s">
        <v>19</v>
      </c>
      <c r="B20" s="11">
        <f t="shared" si="0"/>
        <v>119</v>
      </c>
      <c r="C20" s="21">
        <v>61</v>
      </c>
      <c r="D20" s="21">
        <v>26</v>
      </c>
      <c r="E20" s="21">
        <v>3</v>
      </c>
      <c r="F20" s="21"/>
      <c r="G20" s="21">
        <v>28</v>
      </c>
      <c r="H20" s="21">
        <v>1</v>
      </c>
      <c r="I20" s="22">
        <v>0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25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44845</v>
      </c>
      <c r="C9" s="11">
        <f>SUM(C11:C20)</f>
        <v>24180</v>
      </c>
      <c r="D9" s="11">
        <f>SUM(D11:D20)</f>
        <v>9476</v>
      </c>
      <c r="E9" s="11">
        <f>SUM(E11:E20)</f>
        <v>1327</v>
      </c>
      <c r="F9" s="11"/>
      <c r="G9" s="11">
        <f>SUM(G11:G20)</f>
        <v>7681</v>
      </c>
      <c r="H9" s="11">
        <f>SUM(H11:H20)</f>
        <v>1161</v>
      </c>
      <c r="I9" s="12">
        <f>SUM(I11:I20)</f>
        <v>1020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419</v>
      </c>
      <c r="C11" s="21">
        <v>171</v>
      </c>
      <c r="D11" s="21">
        <v>28</v>
      </c>
      <c r="E11" s="21">
        <v>14</v>
      </c>
      <c r="F11" s="21"/>
      <c r="G11" s="21">
        <v>161</v>
      </c>
      <c r="H11" s="21">
        <v>34</v>
      </c>
      <c r="I11" s="22">
        <v>11</v>
      </c>
    </row>
    <row r="12" spans="1:9" ht="12.75" customHeight="1">
      <c r="A12" s="17" t="s">
        <v>11</v>
      </c>
      <c r="B12" s="11">
        <f t="shared" si="0"/>
        <v>3242</v>
      </c>
      <c r="C12" s="21">
        <v>1165</v>
      </c>
      <c r="D12" s="21">
        <v>555</v>
      </c>
      <c r="E12" s="21">
        <v>94</v>
      </c>
      <c r="F12" s="21"/>
      <c r="G12" s="21">
        <v>1072</v>
      </c>
      <c r="H12" s="21">
        <v>228</v>
      </c>
      <c r="I12" s="22">
        <v>128</v>
      </c>
    </row>
    <row r="13" spans="1:9" ht="12.75" customHeight="1">
      <c r="A13" s="17" t="s">
        <v>12</v>
      </c>
      <c r="B13" s="11">
        <f t="shared" si="0"/>
        <v>5129</v>
      </c>
      <c r="C13" s="21">
        <v>2233</v>
      </c>
      <c r="D13" s="21">
        <v>1099</v>
      </c>
      <c r="E13" s="21">
        <v>157</v>
      </c>
      <c r="F13" s="21"/>
      <c r="G13" s="21">
        <v>1219</v>
      </c>
      <c r="H13" s="21">
        <v>285</v>
      </c>
      <c r="I13" s="22">
        <v>136</v>
      </c>
    </row>
    <row r="14" spans="1:9" ht="12.75" customHeight="1">
      <c r="A14" s="17" t="s">
        <v>13</v>
      </c>
      <c r="B14" s="11">
        <f t="shared" si="0"/>
        <v>6102</v>
      </c>
      <c r="C14" s="21">
        <v>2987</v>
      </c>
      <c r="D14" s="21">
        <v>1501</v>
      </c>
      <c r="E14" s="21">
        <v>179</v>
      </c>
      <c r="F14" s="21"/>
      <c r="G14" s="21">
        <v>1122</v>
      </c>
      <c r="H14" s="21">
        <v>172</v>
      </c>
      <c r="I14" s="22">
        <v>141</v>
      </c>
    </row>
    <row r="15" spans="1:9" ht="12.75" customHeight="1">
      <c r="A15" s="17" t="s">
        <v>14</v>
      </c>
      <c r="B15" s="11">
        <f t="shared" si="0"/>
        <v>8652</v>
      </c>
      <c r="C15" s="21">
        <v>4566</v>
      </c>
      <c r="D15" s="21">
        <v>1899</v>
      </c>
      <c r="E15" s="21">
        <v>259</v>
      </c>
      <c r="F15" s="21"/>
      <c r="G15" s="21">
        <v>1548</v>
      </c>
      <c r="H15" s="21">
        <v>169</v>
      </c>
      <c r="I15" s="22">
        <v>211</v>
      </c>
    </row>
    <row r="16" spans="1:9" ht="12.75" customHeight="1">
      <c r="A16" s="17" t="s">
        <v>15</v>
      </c>
      <c r="B16" s="11">
        <f t="shared" si="0"/>
        <v>7710</v>
      </c>
      <c r="C16" s="21">
        <v>4460</v>
      </c>
      <c r="D16" s="21">
        <v>1659</v>
      </c>
      <c r="E16" s="21">
        <v>231</v>
      </c>
      <c r="F16" s="21"/>
      <c r="G16" s="21">
        <v>1107</v>
      </c>
      <c r="H16" s="21">
        <v>99</v>
      </c>
      <c r="I16" s="22">
        <v>154</v>
      </c>
    </row>
    <row r="17" spans="1:9" ht="12.75" customHeight="1">
      <c r="A17" s="17" t="s">
        <v>16</v>
      </c>
      <c r="B17" s="11">
        <f t="shared" si="0"/>
        <v>5570</v>
      </c>
      <c r="C17" s="21">
        <v>3343</v>
      </c>
      <c r="D17" s="21">
        <v>1152</v>
      </c>
      <c r="E17" s="21">
        <v>168</v>
      </c>
      <c r="F17" s="21"/>
      <c r="G17" s="21">
        <v>721</v>
      </c>
      <c r="H17" s="21">
        <v>89</v>
      </c>
      <c r="I17" s="22">
        <v>97</v>
      </c>
    </row>
    <row r="18" spans="1:9" ht="12.75" customHeight="1">
      <c r="A18" s="17" t="s">
        <v>17</v>
      </c>
      <c r="B18" s="11">
        <f t="shared" si="0"/>
        <v>4955</v>
      </c>
      <c r="C18" s="21">
        <v>3270</v>
      </c>
      <c r="D18" s="21">
        <v>1038</v>
      </c>
      <c r="E18" s="21">
        <v>117</v>
      </c>
      <c r="F18" s="21"/>
      <c r="G18" s="21">
        <v>424</v>
      </c>
      <c r="H18" s="21">
        <v>43</v>
      </c>
      <c r="I18" s="22">
        <v>63</v>
      </c>
    </row>
    <row r="19" spans="1:9" ht="12.75" customHeight="1">
      <c r="A19" s="17" t="s">
        <v>18</v>
      </c>
      <c r="B19" s="11">
        <f t="shared" si="0"/>
        <v>1782</v>
      </c>
      <c r="C19" s="21">
        <v>1206</v>
      </c>
      <c r="D19" s="21">
        <v>342</v>
      </c>
      <c r="E19" s="21">
        <v>42</v>
      </c>
      <c r="F19" s="21"/>
      <c r="G19" s="21">
        <v>135</v>
      </c>
      <c r="H19" s="21">
        <v>18</v>
      </c>
      <c r="I19" s="22">
        <v>39</v>
      </c>
    </row>
    <row r="20" spans="1:9" ht="12.75" customHeight="1">
      <c r="A20" s="17" t="s">
        <v>19</v>
      </c>
      <c r="B20" s="11">
        <f t="shared" si="0"/>
        <v>1284</v>
      </c>
      <c r="C20" s="21">
        <v>779</v>
      </c>
      <c r="D20" s="21">
        <v>203</v>
      </c>
      <c r="E20" s="21">
        <v>66</v>
      </c>
      <c r="F20" s="21"/>
      <c r="G20" s="21">
        <v>172</v>
      </c>
      <c r="H20" s="21">
        <v>24</v>
      </c>
      <c r="I20" s="22">
        <v>40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26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55055</v>
      </c>
      <c r="C9" s="11">
        <f>SUM(C11:C20)</f>
        <v>26548</v>
      </c>
      <c r="D9" s="11">
        <f>SUM(D11:D20)</f>
        <v>8353</v>
      </c>
      <c r="E9" s="11">
        <f>SUM(E11:E20)</f>
        <v>2876</v>
      </c>
      <c r="F9" s="11"/>
      <c r="G9" s="11">
        <f>SUM(G11:G20)</f>
        <v>13619</v>
      </c>
      <c r="H9" s="11">
        <f>SUM(H11:H20)</f>
        <v>2088</v>
      </c>
      <c r="I9" s="12">
        <f>SUM(I11:I20)</f>
        <v>1571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742</v>
      </c>
      <c r="C11" s="21">
        <v>188</v>
      </c>
      <c r="D11" s="21">
        <v>68</v>
      </c>
      <c r="E11" s="21">
        <v>22</v>
      </c>
      <c r="F11" s="21"/>
      <c r="G11" s="21">
        <v>375</v>
      </c>
      <c r="H11" s="21">
        <v>59</v>
      </c>
      <c r="I11" s="22">
        <v>30</v>
      </c>
    </row>
    <row r="12" spans="1:9" ht="12.75" customHeight="1">
      <c r="A12" s="17" t="s">
        <v>11</v>
      </c>
      <c r="B12" s="11">
        <f t="shared" si="0"/>
        <v>5951</v>
      </c>
      <c r="C12" s="21">
        <v>1891</v>
      </c>
      <c r="D12" s="21">
        <v>766</v>
      </c>
      <c r="E12" s="21">
        <v>172</v>
      </c>
      <c r="F12" s="21"/>
      <c r="G12" s="21">
        <v>2376</v>
      </c>
      <c r="H12" s="21">
        <v>551</v>
      </c>
      <c r="I12" s="22">
        <v>195</v>
      </c>
    </row>
    <row r="13" spans="1:9" ht="12.75" customHeight="1">
      <c r="A13" s="17" t="s">
        <v>12</v>
      </c>
      <c r="B13" s="11">
        <f t="shared" si="0"/>
        <v>7875</v>
      </c>
      <c r="C13" s="21">
        <v>3079</v>
      </c>
      <c r="D13" s="21">
        <v>1278</v>
      </c>
      <c r="E13" s="21">
        <v>292</v>
      </c>
      <c r="F13" s="21"/>
      <c r="G13" s="21">
        <v>2438</v>
      </c>
      <c r="H13" s="21">
        <v>520</v>
      </c>
      <c r="I13" s="22">
        <v>268</v>
      </c>
    </row>
    <row r="14" spans="1:9" ht="12.75" customHeight="1">
      <c r="A14" s="17" t="s">
        <v>13</v>
      </c>
      <c r="B14" s="11">
        <f t="shared" si="0"/>
        <v>6841</v>
      </c>
      <c r="C14" s="21">
        <v>3220</v>
      </c>
      <c r="D14" s="21">
        <v>1042</v>
      </c>
      <c r="E14" s="21">
        <v>315</v>
      </c>
      <c r="F14" s="21"/>
      <c r="G14" s="21">
        <v>1801</v>
      </c>
      <c r="H14" s="21">
        <v>271</v>
      </c>
      <c r="I14" s="22">
        <v>192</v>
      </c>
    </row>
    <row r="15" spans="1:9" ht="12.75" customHeight="1">
      <c r="A15" s="17" t="s">
        <v>14</v>
      </c>
      <c r="B15" s="11">
        <f t="shared" si="0"/>
        <v>8167</v>
      </c>
      <c r="C15" s="21">
        <v>4102</v>
      </c>
      <c r="D15" s="21">
        <v>1214</v>
      </c>
      <c r="E15" s="21">
        <v>407</v>
      </c>
      <c r="F15" s="21"/>
      <c r="G15" s="21">
        <v>1977</v>
      </c>
      <c r="H15" s="21">
        <v>235</v>
      </c>
      <c r="I15" s="22">
        <v>232</v>
      </c>
    </row>
    <row r="16" spans="1:9" ht="12.75" customHeight="1">
      <c r="A16" s="17" t="s">
        <v>15</v>
      </c>
      <c r="B16" s="11">
        <f t="shared" si="0"/>
        <v>6877</v>
      </c>
      <c r="C16" s="21">
        <v>3716</v>
      </c>
      <c r="D16" s="21">
        <v>1075</v>
      </c>
      <c r="E16" s="21">
        <v>389</v>
      </c>
      <c r="F16" s="21"/>
      <c r="G16" s="21">
        <v>1369</v>
      </c>
      <c r="H16" s="21">
        <v>121</v>
      </c>
      <c r="I16" s="22">
        <v>207</v>
      </c>
    </row>
    <row r="17" spans="1:9" ht="12.75" customHeight="1">
      <c r="A17" s="17" t="s">
        <v>16</v>
      </c>
      <c r="B17" s="11">
        <f t="shared" si="0"/>
        <v>5312</v>
      </c>
      <c r="C17" s="21">
        <v>2883</v>
      </c>
      <c r="D17" s="21">
        <v>910</v>
      </c>
      <c r="E17" s="21">
        <v>299</v>
      </c>
      <c r="F17" s="21"/>
      <c r="G17" s="21">
        <v>982</v>
      </c>
      <c r="H17" s="21">
        <v>124</v>
      </c>
      <c r="I17" s="22">
        <v>114</v>
      </c>
    </row>
    <row r="18" spans="1:9" ht="12.75" customHeight="1">
      <c r="A18" s="17" t="s">
        <v>17</v>
      </c>
      <c r="B18" s="11">
        <f t="shared" si="0"/>
        <v>6173</v>
      </c>
      <c r="C18" s="21">
        <v>3530</v>
      </c>
      <c r="D18" s="21">
        <v>1007</v>
      </c>
      <c r="E18" s="21">
        <v>371</v>
      </c>
      <c r="F18" s="21"/>
      <c r="G18" s="21">
        <v>1042</v>
      </c>
      <c r="H18" s="21">
        <v>89</v>
      </c>
      <c r="I18" s="22">
        <v>134</v>
      </c>
    </row>
    <row r="19" spans="1:9" ht="12.75" customHeight="1">
      <c r="A19" s="17" t="s">
        <v>18</v>
      </c>
      <c r="B19" s="11">
        <f t="shared" si="0"/>
        <v>2879</v>
      </c>
      <c r="C19" s="21">
        <v>1660</v>
      </c>
      <c r="D19" s="21">
        <v>451</v>
      </c>
      <c r="E19" s="21">
        <v>208</v>
      </c>
      <c r="F19" s="21"/>
      <c r="G19" s="21">
        <v>434</v>
      </c>
      <c r="H19" s="21">
        <v>42</v>
      </c>
      <c r="I19" s="22">
        <v>84</v>
      </c>
    </row>
    <row r="20" spans="1:9" ht="12.75" customHeight="1">
      <c r="A20" s="17" t="s">
        <v>19</v>
      </c>
      <c r="B20" s="11">
        <f t="shared" si="0"/>
        <v>4238</v>
      </c>
      <c r="C20" s="21">
        <v>2279</v>
      </c>
      <c r="D20" s="21">
        <v>542</v>
      </c>
      <c r="E20" s="21">
        <v>401</v>
      </c>
      <c r="F20" s="21"/>
      <c r="G20" s="21">
        <v>825</v>
      </c>
      <c r="H20" s="21">
        <v>76</v>
      </c>
      <c r="I20" s="22">
        <v>115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27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49798</v>
      </c>
      <c r="C9" s="11">
        <f>SUM(C11:C20)</f>
        <v>26735</v>
      </c>
      <c r="D9" s="11">
        <f>SUM(D11:D20)</f>
        <v>8821</v>
      </c>
      <c r="E9" s="11">
        <f>SUM(E11:E20)</f>
        <v>1613</v>
      </c>
      <c r="F9" s="11"/>
      <c r="G9" s="11">
        <f>SUM(G11:G20)</f>
        <v>9739</v>
      </c>
      <c r="H9" s="11">
        <f>SUM(H11:H20)</f>
        <v>1543</v>
      </c>
      <c r="I9" s="12">
        <f>SUM(I11:I20)</f>
        <v>1347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320</v>
      </c>
      <c r="C11" s="21">
        <v>88</v>
      </c>
      <c r="D11" s="21">
        <v>32</v>
      </c>
      <c r="E11" s="21">
        <v>4</v>
      </c>
      <c r="F11" s="21"/>
      <c r="G11" s="21">
        <v>177</v>
      </c>
      <c r="H11" s="21">
        <v>9</v>
      </c>
      <c r="I11" s="22">
        <v>10</v>
      </c>
    </row>
    <row r="12" spans="1:9" ht="12.75" customHeight="1">
      <c r="A12" s="17" t="s">
        <v>11</v>
      </c>
      <c r="B12" s="11">
        <f t="shared" si="0"/>
        <v>3299</v>
      </c>
      <c r="C12" s="21">
        <v>895</v>
      </c>
      <c r="D12" s="21">
        <v>472</v>
      </c>
      <c r="E12" s="21">
        <v>35</v>
      </c>
      <c r="F12" s="21"/>
      <c r="G12" s="21">
        <v>1491</v>
      </c>
      <c r="H12" s="21">
        <v>306</v>
      </c>
      <c r="I12" s="22">
        <v>100</v>
      </c>
    </row>
    <row r="13" spans="1:9" ht="12.75" customHeight="1">
      <c r="A13" s="17" t="s">
        <v>12</v>
      </c>
      <c r="B13" s="11">
        <f t="shared" si="0"/>
        <v>5975</v>
      </c>
      <c r="C13" s="21">
        <v>2263</v>
      </c>
      <c r="D13" s="21">
        <v>1128</v>
      </c>
      <c r="E13" s="21">
        <v>155</v>
      </c>
      <c r="F13" s="21"/>
      <c r="G13" s="21">
        <v>1876</v>
      </c>
      <c r="H13" s="21">
        <v>364</v>
      </c>
      <c r="I13" s="22">
        <v>189</v>
      </c>
    </row>
    <row r="14" spans="1:9" ht="12.75" customHeight="1">
      <c r="A14" s="17" t="s">
        <v>13</v>
      </c>
      <c r="B14" s="11">
        <f t="shared" si="0"/>
        <v>7596</v>
      </c>
      <c r="C14" s="21">
        <v>3950</v>
      </c>
      <c r="D14" s="21">
        <v>1452</v>
      </c>
      <c r="E14" s="21">
        <v>242</v>
      </c>
      <c r="F14" s="21"/>
      <c r="G14" s="21">
        <v>1522</v>
      </c>
      <c r="H14" s="21">
        <v>233</v>
      </c>
      <c r="I14" s="22">
        <v>197</v>
      </c>
    </row>
    <row r="15" spans="1:9" ht="12.75" customHeight="1">
      <c r="A15" s="17" t="s">
        <v>14</v>
      </c>
      <c r="B15" s="11">
        <f t="shared" si="0"/>
        <v>10181</v>
      </c>
      <c r="C15" s="21">
        <v>5564</v>
      </c>
      <c r="D15" s="21">
        <v>1812</v>
      </c>
      <c r="E15" s="21">
        <v>355</v>
      </c>
      <c r="F15" s="21"/>
      <c r="G15" s="21">
        <v>1919</v>
      </c>
      <c r="H15" s="21">
        <v>232</v>
      </c>
      <c r="I15" s="22">
        <v>299</v>
      </c>
    </row>
    <row r="16" spans="1:9" ht="12.75" customHeight="1">
      <c r="A16" s="17" t="s">
        <v>15</v>
      </c>
      <c r="B16" s="11">
        <f t="shared" si="0"/>
        <v>6914</v>
      </c>
      <c r="C16" s="21">
        <v>4097</v>
      </c>
      <c r="D16" s="21">
        <v>1219</v>
      </c>
      <c r="E16" s="21">
        <v>208</v>
      </c>
      <c r="F16" s="21"/>
      <c r="G16" s="21">
        <v>1112</v>
      </c>
      <c r="H16" s="21">
        <v>120</v>
      </c>
      <c r="I16" s="22">
        <v>158</v>
      </c>
    </row>
    <row r="17" spans="1:9" ht="12.75" customHeight="1">
      <c r="A17" s="17" t="s">
        <v>16</v>
      </c>
      <c r="B17" s="11">
        <f t="shared" si="0"/>
        <v>4395</v>
      </c>
      <c r="C17" s="21">
        <v>2655</v>
      </c>
      <c r="D17" s="21">
        <v>748</v>
      </c>
      <c r="E17" s="21">
        <v>165</v>
      </c>
      <c r="F17" s="21"/>
      <c r="G17" s="21">
        <v>630</v>
      </c>
      <c r="H17" s="21">
        <v>73</v>
      </c>
      <c r="I17" s="22">
        <v>124</v>
      </c>
    </row>
    <row r="18" spans="1:9" ht="12.75" customHeight="1">
      <c r="A18" s="17" t="s">
        <v>17</v>
      </c>
      <c r="B18" s="11">
        <f t="shared" si="0"/>
        <v>4557</v>
      </c>
      <c r="C18" s="21">
        <v>2851</v>
      </c>
      <c r="D18" s="21">
        <v>917</v>
      </c>
      <c r="E18" s="21">
        <v>190</v>
      </c>
      <c r="F18" s="21"/>
      <c r="G18" s="21">
        <v>427</v>
      </c>
      <c r="H18" s="21">
        <v>75</v>
      </c>
      <c r="I18" s="22">
        <v>97</v>
      </c>
    </row>
    <row r="19" spans="1:9" ht="12.75" customHeight="1">
      <c r="A19" s="17" t="s">
        <v>18</v>
      </c>
      <c r="B19" s="11">
        <f t="shared" si="0"/>
        <v>2549</v>
      </c>
      <c r="C19" s="21">
        <v>1700</v>
      </c>
      <c r="D19" s="21">
        <v>433</v>
      </c>
      <c r="E19" s="21">
        <v>91</v>
      </c>
      <c r="F19" s="21"/>
      <c r="G19" s="21">
        <v>229</v>
      </c>
      <c r="H19" s="21">
        <v>50</v>
      </c>
      <c r="I19" s="22">
        <v>46</v>
      </c>
    </row>
    <row r="20" spans="1:9" ht="12.75" customHeight="1">
      <c r="A20" s="17" t="s">
        <v>19</v>
      </c>
      <c r="B20" s="11">
        <f t="shared" si="0"/>
        <v>4012</v>
      </c>
      <c r="C20" s="21">
        <v>2672</v>
      </c>
      <c r="D20" s="21">
        <v>608</v>
      </c>
      <c r="E20" s="21">
        <v>168</v>
      </c>
      <c r="F20" s="21"/>
      <c r="G20" s="21">
        <v>356</v>
      </c>
      <c r="H20" s="21">
        <v>81</v>
      </c>
      <c r="I20" s="22">
        <v>127</v>
      </c>
    </row>
    <row r="21" spans="1:9" ht="13.5" customHeight="1" thickBot="1">
      <c r="A21" s="18"/>
      <c r="B21" s="2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28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54242</v>
      </c>
      <c r="C9" s="11">
        <f>SUM(C11:C20)</f>
        <v>25097</v>
      </c>
      <c r="D9" s="11">
        <f>SUM(D11:D20)</f>
        <v>10565</v>
      </c>
      <c r="E9" s="11">
        <f>SUM(E11:E20)</f>
        <v>2155</v>
      </c>
      <c r="F9" s="11"/>
      <c r="G9" s="11">
        <f>SUM(G11:G20)</f>
        <v>13527</v>
      </c>
      <c r="H9" s="11">
        <f>SUM(H11:H20)</f>
        <v>1411</v>
      </c>
      <c r="I9" s="12">
        <f>SUM(I11:I20)</f>
        <v>1487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1675</v>
      </c>
      <c r="C11" s="21">
        <v>422</v>
      </c>
      <c r="D11" s="21">
        <v>198</v>
      </c>
      <c r="E11" s="21">
        <v>55</v>
      </c>
      <c r="F11" s="21"/>
      <c r="G11" s="21">
        <v>905</v>
      </c>
      <c r="H11" s="21">
        <v>56</v>
      </c>
      <c r="I11" s="22">
        <v>39</v>
      </c>
    </row>
    <row r="12" spans="1:9" ht="12.75" customHeight="1">
      <c r="A12" s="17" t="s">
        <v>11</v>
      </c>
      <c r="B12" s="11">
        <f t="shared" si="0"/>
        <v>8349</v>
      </c>
      <c r="C12" s="21">
        <v>2740</v>
      </c>
      <c r="D12" s="21">
        <v>1538</v>
      </c>
      <c r="E12" s="21">
        <v>300</v>
      </c>
      <c r="F12" s="21"/>
      <c r="G12" s="21">
        <v>3308</v>
      </c>
      <c r="H12" s="21">
        <v>247</v>
      </c>
      <c r="I12" s="22">
        <v>216</v>
      </c>
    </row>
    <row r="13" spans="1:9" ht="12.75" customHeight="1">
      <c r="A13" s="17" t="s">
        <v>12</v>
      </c>
      <c r="B13" s="11">
        <f t="shared" si="0"/>
        <v>12347</v>
      </c>
      <c r="C13" s="21">
        <v>5004</v>
      </c>
      <c r="D13" s="21">
        <v>2588</v>
      </c>
      <c r="E13" s="21">
        <v>502</v>
      </c>
      <c r="F13" s="21"/>
      <c r="G13" s="21">
        <v>3479</v>
      </c>
      <c r="H13" s="21">
        <v>421</v>
      </c>
      <c r="I13" s="22">
        <v>353</v>
      </c>
    </row>
    <row r="14" spans="1:9" ht="12.75" customHeight="1">
      <c r="A14" s="17" t="s">
        <v>13</v>
      </c>
      <c r="B14" s="11">
        <f t="shared" si="0"/>
        <v>10969</v>
      </c>
      <c r="C14" s="21">
        <v>5123</v>
      </c>
      <c r="D14" s="21">
        <v>2344</v>
      </c>
      <c r="E14" s="21">
        <v>431</v>
      </c>
      <c r="F14" s="21"/>
      <c r="G14" s="21">
        <v>2491</v>
      </c>
      <c r="H14" s="21">
        <v>253</v>
      </c>
      <c r="I14" s="22">
        <v>327</v>
      </c>
    </row>
    <row r="15" spans="1:9" ht="12.75" customHeight="1">
      <c r="A15" s="17" t="s">
        <v>14</v>
      </c>
      <c r="B15" s="11">
        <f t="shared" si="0"/>
        <v>8957</v>
      </c>
      <c r="C15" s="21">
        <v>4638</v>
      </c>
      <c r="D15" s="21">
        <v>1818</v>
      </c>
      <c r="E15" s="21">
        <v>347</v>
      </c>
      <c r="F15" s="21"/>
      <c r="G15" s="21">
        <v>1666</v>
      </c>
      <c r="H15" s="21">
        <v>231</v>
      </c>
      <c r="I15" s="22">
        <v>257</v>
      </c>
    </row>
    <row r="16" spans="1:9" ht="12.75" customHeight="1">
      <c r="A16" s="17" t="s">
        <v>15</v>
      </c>
      <c r="B16" s="11">
        <f t="shared" si="0"/>
        <v>4992</v>
      </c>
      <c r="C16" s="21">
        <v>2816</v>
      </c>
      <c r="D16" s="21">
        <v>907</v>
      </c>
      <c r="E16" s="21">
        <v>217</v>
      </c>
      <c r="F16" s="21"/>
      <c r="G16" s="21">
        <v>824</v>
      </c>
      <c r="H16" s="21">
        <v>94</v>
      </c>
      <c r="I16" s="22">
        <v>134</v>
      </c>
    </row>
    <row r="17" spans="1:9" ht="12.75" customHeight="1">
      <c r="A17" s="17" t="s">
        <v>16</v>
      </c>
      <c r="B17" s="11">
        <f t="shared" si="0"/>
        <v>2404</v>
      </c>
      <c r="C17" s="21">
        <v>1444</v>
      </c>
      <c r="D17" s="21">
        <v>410</v>
      </c>
      <c r="E17" s="21">
        <v>104</v>
      </c>
      <c r="F17" s="21"/>
      <c r="G17" s="21">
        <v>350</v>
      </c>
      <c r="H17" s="21">
        <v>43</v>
      </c>
      <c r="I17" s="22">
        <v>53</v>
      </c>
    </row>
    <row r="18" spans="1:9" ht="12.75" customHeight="1">
      <c r="A18" s="17" t="s">
        <v>17</v>
      </c>
      <c r="B18" s="11">
        <f t="shared" si="0"/>
        <v>2103</v>
      </c>
      <c r="C18" s="21">
        <v>1323</v>
      </c>
      <c r="D18" s="21">
        <v>361</v>
      </c>
      <c r="E18" s="21">
        <v>90</v>
      </c>
      <c r="F18" s="21"/>
      <c r="G18" s="21">
        <v>250</v>
      </c>
      <c r="H18" s="21">
        <v>36</v>
      </c>
      <c r="I18" s="22">
        <v>43</v>
      </c>
    </row>
    <row r="19" spans="1:9" ht="12.75" customHeight="1">
      <c r="A19" s="17" t="s">
        <v>18</v>
      </c>
      <c r="B19" s="11">
        <f t="shared" si="0"/>
        <v>1116</v>
      </c>
      <c r="C19" s="21">
        <v>728</v>
      </c>
      <c r="D19" s="21">
        <v>190</v>
      </c>
      <c r="E19" s="21">
        <v>53</v>
      </c>
      <c r="F19" s="21"/>
      <c r="G19" s="21">
        <v>101</v>
      </c>
      <c r="H19" s="21">
        <v>12</v>
      </c>
      <c r="I19" s="22">
        <v>32</v>
      </c>
    </row>
    <row r="20" spans="1:9" ht="12.75" customHeight="1">
      <c r="A20" s="17" t="s">
        <v>19</v>
      </c>
      <c r="B20" s="11">
        <f t="shared" si="0"/>
        <v>1330</v>
      </c>
      <c r="C20" s="21">
        <v>859</v>
      </c>
      <c r="D20" s="21">
        <v>211</v>
      </c>
      <c r="E20" s="21">
        <v>56</v>
      </c>
      <c r="F20" s="21"/>
      <c r="G20" s="21">
        <v>153</v>
      </c>
      <c r="H20" s="21">
        <v>18</v>
      </c>
      <c r="I20" s="22">
        <v>33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421875" style="1" customWidth="1"/>
    <col min="2" max="5" width="18.28125" style="0" customWidth="1"/>
    <col min="6" max="6" width="0.85546875" style="0" customWidth="1"/>
    <col min="7" max="9" width="11.7109375" style="0" customWidth="1"/>
  </cols>
  <sheetData>
    <row r="1" ht="12.75">
      <c r="D1" s="25" t="s">
        <v>67</v>
      </c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9" ht="12.75">
      <c r="A3" s="29"/>
      <c r="B3" s="29"/>
      <c r="C3" s="2"/>
      <c r="D3" s="2"/>
      <c r="E3" s="2"/>
      <c r="F3" s="2"/>
      <c r="G3" s="2"/>
      <c r="H3" s="2"/>
      <c r="I3" s="2"/>
    </row>
    <row r="4" spans="1:9" ht="12.75" customHeight="1" thickBot="1">
      <c r="A4" s="29" t="s">
        <v>29</v>
      </c>
      <c r="B4" s="29"/>
      <c r="C4" s="29"/>
      <c r="D4" s="29"/>
      <c r="E4" s="29"/>
      <c r="F4" s="2"/>
      <c r="G4" s="2"/>
      <c r="H4" s="2"/>
      <c r="I4" s="2"/>
    </row>
    <row r="5" spans="1:9" ht="13.5" customHeight="1" thickBot="1">
      <c r="A5" s="30" t="s">
        <v>0</v>
      </c>
      <c r="B5" s="33" t="s">
        <v>1</v>
      </c>
      <c r="C5" s="33"/>
      <c r="D5" s="33"/>
      <c r="E5" s="33"/>
      <c r="F5" s="33"/>
      <c r="G5" s="33"/>
      <c r="H5" s="33"/>
      <c r="I5" s="34"/>
    </row>
    <row r="6" spans="1:9" ht="13.5" customHeight="1" thickBot="1">
      <c r="A6" s="31"/>
      <c r="B6" s="35" t="s">
        <v>2</v>
      </c>
      <c r="C6" s="37" t="s">
        <v>3</v>
      </c>
      <c r="D6" s="37"/>
      <c r="E6" s="37"/>
      <c r="F6" s="4"/>
      <c r="G6" s="35" t="s">
        <v>4</v>
      </c>
      <c r="H6" s="35" t="s">
        <v>5</v>
      </c>
      <c r="I6" s="38" t="s">
        <v>6</v>
      </c>
    </row>
    <row r="7" spans="1:9" ht="26.25" customHeight="1" thickBot="1">
      <c r="A7" s="32"/>
      <c r="B7" s="36"/>
      <c r="C7" s="6" t="s">
        <v>7</v>
      </c>
      <c r="D7" s="6" t="s">
        <v>8</v>
      </c>
      <c r="E7" s="6" t="s">
        <v>9</v>
      </c>
      <c r="F7" s="7"/>
      <c r="G7" s="36"/>
      <c r="H7" s="36"/>
      <c r="I7" s="39"/>
    </row>
    <row r="8" spans="1:9" ht="12.75" customHeight="1">
      <c r="A8" s="8"/>
      <c r="B8" s="2"/>
      <c r="C8" s="2"/>
      <c r="D8" s="2"/>
      <c r="E8" s="2"/>
      <c r="F8" s="2"/>
      <c r="G8" s="2"/>
      <c r="H8" s="2"/>
      <c r="I8" s="9"/>
    </row>
    <row r="9" spans="1:9" ht="12.75" customHeight="1">
      <c r="A9" s="10" t="s">
        <v>2</v>
      </c>
      <c r="B9" s="11">
        <f>SUM(B11:B20)</f>
        <v>56820</v>
      </c>
      <c r="C9" s="11">
        <f>SUM(C11:C20)</f>
        <v>26257</v>
      </c>
      <c r="D9" s="11">
        <f>SUM(D11:D20)</f>
        <v>8561</v>
      </c>
      <c r="E9" s="11">
        <f>SUM(E11:E20)</f>
        <v>2606</v>
      </c>
      <c r="F9" s="11"/>
      <c r="G9" s="11">
        <f>SUM(G11:G20)</f>
        <v>15682</v>
      </c>
      <c r="H9" s="11">
        <f>SUM(H11:H20)</f>
        <v>2147</v>
      </c>
      <c r="I9" s="12">
        <f>SUM(I11:I20)</f>
        <v>1567</v>
      </c>
    </row>
    <row r="10" spans="1:9" ht="12.75" customHeight="1">
      <c r="A10" s="13"/>
      <c r="B10" s="14"/>
      <c r="C10" s="19"/>
      <c r="D10" s="19"/>
      <c r="E10" s="19"/>
      <c r="F10" s="19"/>
      <c r="G10" s="19"/>
      <c r="H10" s="19"/>
      <c r="I10" s="20"/>
    </row>
    <row r="11" spans="1:9" ht="12.75" customHeight="1">
      <c r="A11" s="17" t="s">
        <v>10</v>
      </c>
      <c r="B11" s="11">
        <f aca="true" t="shared" si="0" ref="B11:B20">SUM(C11:I11)</f>
        <v>1236</v>
      </c>
      <c r="C11" s="21">
        <v>338</v>
      </c>
      <c r="D11" s="21">
        <v>133</v>
      </c>
      <c r="E11" s="21">
        <v>24</v>
      </c>
      <c r="F11" s="21"/>
      <c r="G11" s="21">
        <v>621</v>
      </c>
      <c r="H11" s="21">
        <v>74</v>
      </c>
      <c r="I11" s="22">
        <v>46</v>
      </c>
    </row>
    <row r="12" spans="1:9" ht="12.75" customHeight="1">
      <c r="A12" s="17" t="s">
        <v>11</v>
      </c>
      <c r="B12" s="11">
        <f t="shared" si="0"/>
        <v>7208</v>
      </c>
      <c r="C12" s="21">
        <v>2386</v>
      </c>
      <c r="D12" s="21">
        <v>919</v>
      </c>
      <c r="E12" s="21">
        <v>222</v>
      </c>
      <c r="F12" s="21"/>
      <c r="G12" s="21">
        <v>2930</v>
      </c>
      <c r="H12" s="21">
        <v>534</v>
      </c>
      <c r="I12" s="22">
        <v>217</v>
      </c>
    </row>
    <row r="13" spans="1:9" ht="12.75" customHeight="1">
      <c r="A13" s="17" t="s">
        <v>12</v>
      </c>
      <c r="B13" s="11">
        <f t="shared" si="0"/>
        <v>8542</v>
      </c>
      <c r="C13" s="21">
        <v>3256</v>
      </c>
      <c r="D13" s="21">
        <v>1317</v>
      </c>
      <c r="E13" s="21">
        <v>307</v>
      </c>
      <c r="F13" s="21"/>
      <c r="G13" s="21">
        <v>2895</v>
      </c>
      <c r="H13" s="21">
        <v>507</v>
      </c>
      <c r="I13" s="22">
        <v>260</v>
      </c>
    </row>
    <row r="14" spans="1:9" ht="12.75" customHeight="1">
      <c r="A14" s="17" t="s">
        <v>13</v>
      </c>
      <c r="B14" s="11">
        <f t="shared" si="0"/>
        <v>7316</v>
      </c>
      <c r="C14" s="21">
        <v>3104</v>
      </c>
      <c r="D14" s="21">
        <v>1231</v>
      </c>
      <c r="E14" s="21">
        <v>312</v>
      </c>
      <c r="F14" s="21"/>
      <c r="G14" s="21">
        <v>2151</v>
      </c>
      <c r="H14" s="21">
        <v>307</v>
      </c>
      <c r="I14" s="22">
        <v>211</v>
      </c>
    </row>
    <row r="15" spans="1:9" ht="12.75" customHeight="1">
      <c r="A15" s="17" t="s">
        <v>14</v>
      </c>
      <c r="B15" s="11">
        <f t="shared" si="0"/>
        <v>8658</v>
      </c>
      <c r="C15" s="21">
        <v>4099</v>
      </c>
      <c r="D15" s="21">
        <v>1271</v>
      </c>
      <c r="E15" s="21">
        <v>371</v>
      </c>
      <c r="F15" s="21"/>
      <c r="G15" s="21">
        <v>2384</v>
      </c>
      <c r="H15" s="21">
        <v>272</v>
      </c>
      <c r="I15" s="22">
        <v>261</v>
      </c>
    </row>
    <row r="16" spans="1:9" ht="12.75" customHeight="1">
      <c r="A16" s="17" t="s">
        <v>15</v>
      </c>
      <c r="B16" s="11">
        <f t="shared" si="0"/>
        <v>7322</v>
      </c>
      <c r="C16" s="21">
        <v>3738</v>
      </c>
      <c r="D16" s="21">
        <v>1161</v>
      </c>
      <c r="E16" s="21">
        <v>363</v>
      </c>
      <c r="F16" s="21"/>
      <c r="G16" s="21">
        <v>1694</v>
      </c>
      <c r="H16" s="21">
        <v>167</v>
      </c>
      <c r="I16" s="22">
        <v>199</v>
      </c>
    </row>
    <row r="17" spans="1:9" ht="12.75" customHeight="1">
      <c r="A17" s="17" t="s">
        <v>16</v>
      </c>
      <c r="B17" s="11">
        <f t="shared" si="0"/>
        <v>5373</v>
      </c>
      <c r="C17" s="21">
        <v>2826</v>
      </c>
      <c r="D17" s="21">
        <v>879</v>
      </c>
      <c r="E17" s="21">
        <v>293</v>
      </c>
      <c r="F17" s="21"/>
      <c r="G17" s="21">
        <v>1149</v>
      </c>
      <c r="H17" s="21">
        <v>100</v>
      </c>
      <c r="I17" s="22">
        <v>126</v>
      </c>
    </row>
    <row r="18" spans="1:9" ht="12.75" customHeight="1">
      <c r="A18" s="17" t="s">
        <v>17</v>
      </c>
      <c r="B18" s="11">
        <f t="shared" si="0"/>
        <v>5548</v>
      </c>
      <c r="C18" s="21">
        <v>3125</v>
      </c>
      <c r="D18" s="21">
        <v>874</v>
      </c>
      <c r="E18" s="21">
        <v>324</v>
      </c>
      <c r="F18" s="21"/>
      <c r="G18" s="21">
        <v>1005</v>
      </c>
      <c r="H18" s="21">
        <v>104</v>
      </c>
      <c r="I18" s="22">
        <v>116</v>
      </c>
    </row>
    <row r="19" spans="1:9" ht="12.75" customHeight="1">
      <c r="A19" s="17" t="s">
        <v>18</v>
      </c>
      <c r="B19" s="11">
        <f t="shared" si="0"/>
        <v>2547</v>
      </c>
      <c r="C19" s="21">
        <v>1502</v>
      </c>
      <c r="D19" s="21">
        <v>405</v>
      </c>
      <c r="E19" s="21">
        <v>166</v>
      </c>
      <c r="F19" s="21"/>
      <c r="G19" s="21">
        <v>385</v>
      </c>
      <c r="H19" s="21">
        <v>45</v>
      </c>
      <c r="I19" s="22">
        <v>44</v>
      </c>
    </row>
    <row r="20" spans="1:9" ht="12.75" customHeight="1">
      <c r="A20" s="17" t="s">
        <v>19</v>
      </c>
      <c r="B20" s="11">
        <f t="shared" si="0"/>
        <v>3070</v>
      </c>
      <c r="C20" s="21">
        <v>1883</v>
      </c>
      <c r="D20" s="21">
        <v>371</v>
      </c>
      <c r="E20" s="21">
        <v>224</v>
      </c>
      <c r="F20" s="21"/>
      <c r="G20" s="21">
        <v>468</v>
      </c>
      <c r="H20" s="21">
        <v>37</v>
      </c>
      <c r="I20" s="22">
        <v>87</v>
      </c>
    </row>
    <row r="21" spans="1:9" ht="13.5" customHeight="1" thickBot="1">
      <c r="A21" s="18"/>
      <c r="B21" s="3"/>
      <c r="C21" s="3"/>
      <c r="D21" s="3"/>
      <c r="E21" s="3"/>
      <c r="F21" s="3"/>
      <c r="G21" s="3"/>
      <c r="H21" s="3"/>
      <c r="I21" s="5"/>
    </row>
    <row r="22" spans="1:9" ht="12.75" customHeight="1">
      <c r="A22" s="28" t="s">
        <v>20</v>
      </c>
      <c r="B22" s="28"/>
      <c r="C22" s="2"/>
      <c r="D22" s="2"/>
      <c r="E22" s="2"/>
      <c r="F22" s="2"/>
      <c r="G22" s="2"/>
      <c r="H22" s="2"/>
      <c r="I22" s="2"/>
    </row>
  </sheetData>
  <mergeCells count="11">
    <mergeCell ref="A22:B22"/>
    <mergeCell ref="A2:G2"/>
    <mergeCell ref="A3:B3"/>
    <mergeCell ref="A4:E4"/>
    <mergeCell ref="A5:A7"/>
    <mergeCell ref="B5:I5"/>
    <mergeCell ref="B6:B7"/>
    <mergeCell ref="C6:E6"/>
    <mergeCell ref="G6:G7"/>
    <mergeCell ref="H6:H7"/>
    <mergeCell ref="I6:I7"/>
  </mergeCells>
  <hyperlinks>
    <hyperlink ref="D1" location="E030201000015019900200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2007-02-12T11:03:20Z</dcterms:created>
  <dcterms:modified xsi:type="dcterms:W3CDTF">2014-10-02T09:52:30Z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