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020100000003019800100" sheetId="1" r:id="rId1"/>
    <sheet name="E0201000000030198001MM" sheetId="2" r:id="rId2"/>
    <sheet name="E0201000000030198001D01" sheetId="3" r:id="rId3"/>
    <sheet name="E0201000000030198001D02" sheetId="4" r:id="rId4"/>
    <sheet name="E0201000000030198001D03" sheetId="5" r:id="rId5"/>
    <sheet name="E0201000000030198001D04" sheetId="6" r:id="rId6"/>
    <sheet name="E0201000000030198001D05" sheetId="7" r:id="rId7"/>
    <sheet name="E0201000000030198001D06" sheetId="8" r:id="rId8"/>
    <sheet name="E0201000000030198001D07" sheetId="9" r:id="rId9"/>
    <sheet name="E0201000000030198001D08" sheetId="10" r:id="rId10"/>
    <sheet name="E0201000000030198001D09" sheetId="11" r:id="rId11"/>
    <sheet name="E0201000000030198001D10" sheetId="12" r:id="rId12"/>
    <sheet name="E0201000000030198001D11" sheetId="13" r:id="rId13"/>
    <sheet name="E0201000000030198001D12" sheetId="14" r:id="rId14"/>
    <sheet name="E0201000000030198001D13" sheetId="15" r:id="rId15"/>
    <sheet name="E0201000000030198001D14" sheetId="16" r:id="rId16"/>
    <sheet name="E0201000000030198001D15" sheetId="17" r:id="rId17"/>
    <sheet name="E0201000000030198001D16" sheetId="18" r:id="rId18"/>
    <sheet name="E0201000000030198001D17" sheetId="19" r:id="rId19"/>
    <sheet name="E0201000000030198001D18" sheetId="20" r:id="rId20"/>
    <sheet name="E0201000000030198001D19" sheetId="21" r:id="rId21"/>
    <sheet name="E0201000000030198001D20" sheetId="22" r:id="rId22"/>
    <sheet name="E0201000000030198001D21" sheetId="23" r:id="rId23"/>
  </sheets>
  <definedNames/>
  <calcPr fullCalcOnLoad="1"/>
</workbook>
</file>

<file path=xl/sharedStrings.xml><?xml version="1.0" encoding="utf-8"?>
<sst xmlns="http://schemas.openxmlformats.org/spreadsheetml/2006/main" count="420" uniqueCount="48">
  <si>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</si>
  <si>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</si>
  <si>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</si>
  <si>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</si>
  <si>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</si>
  <si>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</si>
  <si>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</si>
  <si>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</si>
  <si>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</si>
  <si>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</si>
  <si>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</si>
  <si>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</si>
  <si>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</si>
  <si>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</si>
  <si>
    <t>Persona Física</t>
  </si>
  <si>
    <t>Comunidad de Propietarios</t>
  </si>
  <si>
    <t>Sociedad Mercantil</t>
  </si>
  <si>
    <t>Organismo Público</t>
  </si>
  <si>
    <t>3. Edificios destinados principalmente a viviendas por tipo de edificio según clase de propietario. Ciudad de Madrid.</t>
  </si>
  <si>
    <t>3. Edificios destinados principalmente a viviendas por tipo de edificio según clase de propietario. Distrito Puente de Vallecas.</t>
  </si>
  <si>
    <t>INDICE</t>
  </si>
  <si>
    <t>3. Edificios destinados principalmente a viviendas por tipo de edificio según clase de propietario. Ciudad de Madrid</t>
  </si>
  <si>
    <t>3. Edificios destinados principalmente a viviendas por tipo de edificio según clase de propietario. Distrito Centro.</t>
  </si>
  <si>
    <t>3. Edificios destinados principalmente a viviendas por tipo de edificio según clase de propietario. Distrito Arganzuela.</t>
  </si>
  <si>
    <t>3. Edificios destinados principalmente a viviendas por tipo de edificio según clase de propietario. Distrito Retiro.</t>
  </si>
  <si>
    <t>3. Edificios destinados principalmente a viviendas por tipo de edificio según clase de propietario. Distrito Salamanca.</t>
  </si>
  <si>
    <t>3. Edificios destinados principalmente a viviendas por tipo de edificio según clase de propietario. Distrito Chamartín.</t>
  </si>
  <si>
    <t>3. Edificios destinados principalmente a viviendas por tipo de edificio según clase de propietario. Distrito Tetuán.</t>
  </si>
  <si>
    <t>3. Edificios destinados principalmente a viviendas por tipo de edificio según clase de propietario. Distrito Chamberí.</t>
  </si>
  <si>
    <t>3. Edificios destinados principalmente a viviendas por tipo de edificio según clase de propietario. Distrito Fuencarral-El Pardo.</t>
  </si>
  <si>
    <t>3. Edificios destinados principalmente a viviendas por tipo de edificio según clase de propietario. Distrito Moncloa-Aravaca.</t>
  </si>
  <si>
    <t>3. Edificios destinados principalmente a viviendas por tipo de edificio según clase de propietario. Distrito Latina.</t>
  </si>
  <si>
    <t>3. Edificios destinados principalmente a viviendas por tipo de edificio según clase de propietario. Distrito Carabanchel.</t>
  </si>
  <si>
    <t>3. Edificios destinados principalmente a viviendas por tipo de edificio según clase de propietario. Distrito Usera.</t>
  </si>
  <si>
    <t>3. Edificios destinados principalmente a viviendas por tipo de edificio según clase de propietario. Distrito Moratalaz.</t>
  </si>
  <si>
    <t>3. Edificios destinados principalmente a viviendas por tipo de edificio según clase de propietario. Distrito Ciudad Lineal.</t>
  </si>
  <si>
    <t>3. Edificios destinados principalmente a viviendas por tipo de edificio según clase de propietario. Distrito Hortaleza.</t>
  </si>
  <si>
    <t>3. Edificios destinados principalmente a viviendas por tipo de edificio según clase de propietario. Distrito Villaverde.</t>
  </si>
  <si>
    <t>3. Edificios destinados principalmente a viviendas por tipo de edificio según clase de propietario. Distrito Villa de Vallecas.</t>
  </si>
  <si>
    <t>3. Edificios destinados principalmente a viviendas por tipo de edificio según clase de propietario. Distrito Vicálvaro.</t>
  </si>
  <si>
    <t>3. Edificios destinados principalmente a viviendas por tipo de edificio según clase de propietario. Distrito San Blas.</t>
  </si>
  <si>
    <t>3. Edificios destinados principalmente a viviendas por tipo de edificio según clase de propietario. Distrito Barajas.</t>
  </si>
  <si>
    <t>Indice</t>
  </si>
  <si>
    <t>3. Edificios destinados principalmente a viviendas por tipo de edificio según clase de propietario. Distrito Chamartin.</t>
  </si>
  <si>
    <t>3. Edificios destinados principalmente a viviendas por tipo de edificio según clase de propietario. Distrito Tetuan.</t>
  </si>
  <si>
    <t>3. Edificios destinados principalmente a viviendas por tipo de edificio según clase de propietario. Distrito Chamberi.</t>
  </si>
  <si>
    <t>3. Edificios destinados principalmente a viviendas por tipo de edificio según clase de propietario. Distrito Vicalvaro.</t>
  </si>
  <si>
    <t>EDIFICACION Y VIVIENDA. CENSO DE EDIFICIOS. AÑO 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</si>
</sst>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3" fontId="4" fillId="0" borderId="5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/>
    </xf>
    <xf numFmtId="0" fontId="3" fillId="0" borderId="4" xfId="0" applyFont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Font="1" applyAlignment="1">
      <alignment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showGridLines="0" tabSelected="1" workbookViewId="0" topLeftCell="A1">
      <selection activeCell="B4" sqref="B4"/>
    </sheetView>
  </sheetViews>
  <sheetFormatPr defaultColWidth="11.421875" defaultRowHeight="12.75"/>
  <sheetData>
    <row r="2" ht="12.75">
      <c r="D2" s="36" t="s">
        <v>20</v>
      </c>
    </row>
    <row r="3" ht="12.75">
      <c r="D3" s="36"/>
    </row>
    <row r="4" spans="2:4" ht="12.75">
      <c r="B4" s="32" t="s">
        <v>47</v>
      </c>
      <c r="D4" s="36"/>
    </row>
    <row r="5" ht="12.75">
      <c r="D5" s="36"/>
    </row>
    <row r="6" s="35" customFormat="1" ht="11.25" customHeight="1">
      <c r="B6" s="37" t="s">
        <v>21</v>
      </c>
    </row>
    <row r="7" s="35" customFormat="1" ht="11.25">
      <c r="B7" s="37" t="s">
        <v>22</v>
      </c>
    </row>
    <row r="8" s="35" customFormat="1" ht="11.25">
      <c r="B8" s="37" t="s">
        <v>23</v>
      </c>
    </row>
    <row r="9" s="35" customFormat="1" ht="11.25">
      <c r="B9" s="37" t="s">
        <v>24</v>
      </c>
    </row>
    <row r="10" s="35" customFormat="1" ht="11.25">
      <c r="B10" s="37" t="s">
        <v>25</v>
      </c>
    </row>
    <row r="11" s="35" customFormat="1" ht="11.25">
      <c r="B11" s="37" t="s">
        <v>26</v>
      </c>
    </row>
    <row r="12" s="35" customFormat="1" ht="11.25">
      <c r="B12" s="37" t="s">
        <v>27</v>
      </c>
    </row>
    <row r="13" s="35" customFormat="1" ht="11.25">
      <c r="B13" s="37" t="s">
        <v>28</v>
      </c>
    </row>
    <row r="14" s="35" customFormat="1" ht="11.25">
      <c r="B14" s="37" t="s">
        <v>29</v>
      </c>
    </row>
    <row r="15" s="35" customFormat="1" ht="11.25">
      <c r="B15" s="37" t="s">
        <v>30</v>
      </c>
    </row>
    <row r="16" s="35" customFormat="1" ht="11.25">
      <c r="B16" s="37" t="s">
        <v>31</v>
      </c>
    </row>
    <row r="17" s="35" customFormat="1" ht="11.25">
      <c r="B17" s="37" t="s">
        <v>32</v>
      </c>
    </row>
    <row r="18" s="35" customFormat="1" ht="11.25">
      <c r="B18" s="37" t="s">
        <v>33</v>
      </c>
    </row>
    <row r="19" s="35" customFormat="1" ht="11.25">
      <c r="B19" s="37" t="s">
        <v>19</v>
      </c>
    </row>
    <row r="20" s="35" customFormat="1" ht="11.25">
      <c r="B20" s="37" t="s">
        <v>34</v>
      </c>
    </row>
    <row r="21" s="35" customFormat="1" ht="11.25">
      <c r="B21" s="37" t="s">
        <v>35</v>
      </c>
    </row>
    <row r="22" s="35" customFormat="1" ht="11.25">
      <c r="B22" s="37" t="s">
        <v>36</v>
      </c>
    </row>
    <row r="23" s="35" customFormat="1" ht="11.25">
      <c r="B23" s="37" t="s">
        <v>37</v>
      </c>
    </row>
    <row r="24" s="35" customFormat="1" ht="11.25">
      <c r="B24" s="37" t="s">
        <v>38</v>
      </c>
    </row>
    <row r="25" s="35" customFormat="1" ht="11.25">
      <c r="B25" s="37" t="s">
        <v>39</v>
      </c>
    </row>
    <row r="26" s="35" customFormat="1" ht="11.25">
      <c r="B26" s="37" t="s">
        <v>40</v>
      </c>
    </row>
    <row r="27" s="35" customFormat="1" ht="11.25">
      <c r="B27" s="37" t="s">
        <v>41</v>
      </c>
    </row>
  </sheetData>
  <hyperlinks>
    <hyperlink ref="B6" location="E0201000000030198001MM!A1" display="3. Edificios destinados principalmente a viviendas por tipo de edificio según clase de propietario. Ciudad de Madrid"/>
    <hyperlink ref="B9" location="E0201000000030198001D03!A1" display="3. Edificios destinados principalmente a viviendas por tipo de edificio según clase de propietario. Distrito Retiro."/>
    <hyperlink ref="B10" location="E0201000000030198001D04!A1" display="3. Edificios destinados principalmente a viviendas por tipo de edificio según clase de propietario. Distrito Salamanca."/>
    <hyperlink ref="B11" location="E0201000000030198001D05!A1" display="3. Edificios destinados principalmente a viviendas por tipo de edificio según clase de propietario. Distrito Chamartín."/>
    <hyperlink ref="B12" location="E0201000000030198001D06!A1" display="3. Edificios destinados principalmente a viviendas por tipo de edificio según clase de propietario. Distrito Tetuán."/>
    <hyperlink ref="B13" location="E0201000000030198001D07!A1" display="3. Edificios destinados principalmente a viviendas por tipo de edificio según clase de propietario. Distrito Chamberí."/>
    <hyperlink ref="B14" location="E0201000000030198001D08!A1" display="3. Edificios destinados principalmente a viviendas por tipo de edificio según clase de propietario. Distrito Fuencarral-El Pardo."/>
    <hyperlink ref="B15" location="E0201000000030198001D09!A1" display="3. Edificios destinados principalmente a viviendas por tipo de edificio según clase de propietario. Distrito Moncloa-Aravaca."/>
    <hyperlink ref="B16" location="E0201000000030198001D10!A1" display="3. Edificios destinados principalmente a viviendas por tipo de edificio según clase de propietario. Distrito Latina."/>
    <hyperlink ref="B17" location="E0201000000030198001D11!A1" display="3. Edificios destinados principalmente a viviendas por tipo de edificio según clase de propietario. Distrito Carabanchel."/>
    <hyperlink ref="B18" location="E0201000000030198001D12!A1" display="3. Edificios destinados principalmente a viviendas por tipo de edificio según clase de propietario. Distrito Usera."/>
    <hyperlink ref="B19" location="E0201000000030198001D13!A1" display="3. Edificios destinados principalmente a viviendas por tipo de edificio según clase de propietario. Distrito Puente de Vallecas."/>
    <hyperlink ref="B20" location="E0201000000030198001D14!A1" display="3. Edificios destinados principalmente a viviendas por tipo de edificio según clase de propietario. Distrito Moratalaz."/>
    <hyperlink ref="B21" location="E0201000000030198001D15!A1" display="3. Edificios destinados principalmente a viviendas por tipo de edificio según clase de propietario. Distrito Ciudad Lineal."/>
    <hyperlink ref="B22" location="E0201000000030198001D16!A1" display="3. Edificios destinados principalmente a viviendas por tipo de edificio según clase de propietario. Distrito Hortaleza."/>
    <hyperlink ref="B23" location="E0201000000030198001D17!A1" display="3. Edificios destinados principalmente a viviendas por tipo de edificio según clase de propietario. Distrito Villaverde."/>
    <hyperlink ref="B24" location="E0201000000030198001D18!A1" display="3. Edificios destinados principalmente a viviendas por tipo de edificio según clase de propietario. Distrito Villa de Vallecas."/>
    <hyperlink ref="B25" location="E0201000000030198001D19!A1" display="3. Edificios destinados principalmente a viviendas por tipo de edificio según clase de propietario. Distrito Vicálvaro."/>
    <hyperlink ref="B26" location="E0201000000030198001D20!A1" display="3. Edificios destinados principalmente a viviendas por tipo de edificio según clase de propietario. Distrito San Blas."/>
    <hyperlink ref="B27" location="E0201000000030198001D21!A1" display="3. Edificios destinados principalmente a viviendas por tipo de edificio según clase de propietario. Distrito Barajas."/>
    <hyperlink ref="B7" location="E0201000000030198001D01!A1" display="3. Edificios destinados principalmente a viviendas por tipo de edificio según clase de propietario. Distrito Centro."/>
    <hyperlink ref="B8" location="E0201000000030198001D02!A1" display="3. Edificios destinados principalmente a viviendas por tipo de edificio según clase de propietario. Distrito Arganzuela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29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9995</v>
      </c>
      <c r="C7" s="12">
        <f>SUM(C9:C15)</f>
        <v>7326</v>
      </c>
      <c r="D7" s="12">
        <f>SUM(D9:D15)</f>
        <v>2600</v>
      </c>
      <c r="E7" s="12">
        <f>SUM(E9:E15)</f>
        <v>63</v>
      </c>
      <c r="F7" s="13">
        <f>SUM(F9:F15)</f>
        <v>6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6196</v>
      </c>
      <c r="C9" s="7">
        <v>6104</v>
      </c>
      <c r="D9" s="7">
        <v>92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2384</v>
      </c>
      <c r="C10" s="7">
        <v>899</v>
      </c>
      <c r="D10" s="7">
        <v>1440</v>
      </c>
      <c r="E10" s="7">
        <v>45</v>
      </c>
      <c r="F10" s="20">
        <v>0</v>
      </c>
    </row>
    <row r="11" spans="1:6" ht="22.5">
      <c r="A11" s="31" t="s">
        <v>8</v>
      </c>
      <c r="B11" s="19">
        <f t="shared" si="0"/>
        <v>1383</v>
      </c>
      <c r="C11" s="7">
        <v>311</v>
      </c>
      <c r="D11" s="7">
        <v>1058</v>
      </c>
      <c r="E11" s="7">
        <v>14</v>
      </c>
      <c r="F11" s="20">
        <v>0</v>
      </c>
    </row>
    <row r="12" spans="1:6" ht="22.5">
      <c r="A12" s="31" t="s">
        <v>9</v>
      </c>
      <c r="B12" s="19">
        <f t="shared" si="0"/>
        <v>2</v>
      </c>
      <c r="C12" s="7">
        <v>1</v>
      </c>
      <c r="D12" s="7">
        <v>0</v>
      </c>
      <c r="E12" s="7">
        <v>1</v>
      </c>
      <c r="F12" s="20">
        <v>0</v>
      </c>
    </row>
    <row r="13" spans="1:6" ht="22.5">
      <c r="A13" s="31" t="s">
        <v>10</v>
      </c>
      <c r="B13" s="19">
        <f t="shared" si="0"/>
        <v>19</v>
      </c>
      <c r="C13" s="7">
        <v>9</v>
      </c>
      <c r="D13" s="7">
        <v>4</v>
      </c>
      <c r="E13" s="7">
        <v>2</v>
      </c>
      <c r="F13" s="20">
        <v>4</v>
      </c>
    </row>
    <row r="14" spans="1:6" ht="33.75">
      <c r="A14" s="31" t="s">
        <v>11</v>
      </c>
      <c r="B14" s="19">
        <f t="shared" si="0"/>
        <v>1</v>
      </c>
      <c r="C14" s="7">
        <v>0</v>
      </c>
      <c r="D14" s="7">
        <v>0</v>
      </c>
      <c r="E14" s="7">
        <v>1</v>
      </c>
      <c r="F14" s="20">
        <v>0</v>
      </c>
    </row>
    <row r="15" spans="1:6" ht="33.75">
      <c r="A15" s="31" t="s">
        <v>12</v>
      </c>
      <c r="B15" s="19">
        <f t="shared" si="0"/>
        <v>10</v>
      </c>
      <c r="C15" s="7">
        <v>2</v>
      </c>
      <c r="D15" s="7">
        <v>6</v>
      </c>
      <c r="E15" s="7">
        <v>0</v>
      </c>
      <c r="F15" s="20">
        <v>2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5.57421875" style="0" customWidth="1"/>
    <col min="2" max="2" width="5.7109375" style="0" bestFit="1" customWidth="1"/>
    <col min="3" max="3" width="7.57421875" style="0" bestFit="1" customWidth="1"/>
    <col min="4" max="6" width="22.0039062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30</v>
      </c>
    </row>
    <row r="5" spans="1:6" ht="23.2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10096</v>
      </c>
      <c r="C7" s="12">
        <f>SUM(C9:C15)</f>
        <v>7495</v>
      </c>
      <c r="D7" s="12">
        <f>SUM(D9:D15)</f>
        <v>2514</v>
      </c>
      <c r="E7" s="12">
        <f>SUM(E9:E15)</f>
        <v>79</v>
      </c>
      <c r="F7" s="13">
        <f>SUM(F9:F15)</f>
        <v>8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6419</v>
      </c>
      <c r="C9" s="7">
        <v>6298</v>
      </c>
      <c r="D9" s="7">
        <v>121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2346</v>
      </c>
      <c r="C10" s="7">
        <v>902</v>
      </c>
      <c r="D10" s="7">
        <v>1414</v>
      </c>
      <c r="E10" s="7">
        <v>30</v>
      </c>
      <c r="F10" s="20">
        <v>0</v>
      </c>
    </row>
    <row r="11" spans="1:6" ht="22.5">
      <c r="A11" s="31" t="s">
        <v>8</v>
      </c>
      <c r="B11" s="19">
        <f t="shared" si="0"/>
        <v>1254</v>
      </c>
      <c r="C11" s="7">
        <v>278</v>
      </c>
      <c r="D11" s="7">
        <v>945</v>
      </c>
      <c r="E11" s="7">
        <v>31</v>
      </c>
      <c r="F11" s="20">
        <v>0</v>
      </c>
    </row>
    <row r="12" spans="1:6" ht="22.5">
      <c r="A12" s="31" t="s">
        <v>9</v>
      </c>
      <c r="B12" s="19">
        <f t="shared" si="0"/>
        <v>13</v>
      </c>
      <c r="C12" s="7">
        <v>4</v>
      </c>
      <c r="D12" s="7">
        <v>5</v>
      </c>
      <c r="E12" s="7">
        <v>4</v>
      </c>
      <c r="F12" s="20">
        <v>0</v>
      </c>
    </row>
    <row r="13" spans="1:6" ht="22.5">
      <c r="A13" s="31" t="s">
        <v>10</v>
      </c>
      <c r="B13" s="19">
        <f t="shared" si="0"/>
        <v>45</v>
      </c>
      <c r="C13" s="7">
        <v>10</v>
      </c>
      <c r="D13" s="7">
        <v>22</v>
      </c>
      <c r="E13" s="7">
        <v>7</v>
      </c>
      <c r="F13" s="20">
        <v>6</v>
      </c>
    </row>
    <row r="14" spans="1:6" ht="33.75">
      <c r="A14" s="31" t="s">
        <v>11</v>
      </c>
      <c r="B14" s="19">
        <f t="shared" si="0"/>
        <v>4</v>
      </c>
      <c r="C14" s="7">
        <v>1</v>
      </c>
      <c r="D14" s="7">
        <v>3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15</v>
      </c>
      <c r="C15" s="7">
        <v>2</v>
      </c>
      <c r="D15" s="7">
        <v>4</v>
      </c>
      <c r="E15" s="7">
        <v>7</v>
      </c>
      <c r="F15" s="20">
        <v>2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5.57421875" style="0" customWidth="1"/>
    <col min="2" max="2" width="4.8515625" style="0" bestFit="1" customWidth="1"/>
    <col min="3" max="3" width="7.57421875" style="0" bestFit="1" customWidth="1"/>
    <col min="4" max="6" width="15.14062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31</v>
      </c>
    </row>
    <row r="5" spans="1:6" ht="23.2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9116</v>
      </c>
      <c r="C7" s="12">
        <f>SUM(C9:C15)</f>
        <v>3140</v>
      </c>
      <c r="D7" s="12">
        <f>SUM(D9:D15)</f>
        <v>5944</v>
      </c>
      <c r="E7" s="12">
        <f>SUM(E9:E15)</f>
        <v>24</v>
      </c>
      <c r="F7" s="13">
        <f>SUM(F9:F15)</f>
        <v>8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2022</v>
      </c>
      <c r="C9" s="7">
        <v>1964</v>
      </c>
      <c r="D9" s="7">
        <v>58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4180</v>
      </c>
      <c r="C10" s="7">
        <v>759</v>
      </c>
      <c r="D10" s="7">
        <v>3413</v>
      </c>
      <c r="E10" s="7">
        <v>8</v>
      </c>
      <c r="F10" s="20">
        <v>0</v>
      </c>
    </row>
    <row r="11" spans="1:6" ht="22.5">
      <c r="A11" s="31" t="s">
        <v>8</v>
      </c>
      <c r="B11" s="19">
        <f t="shared" si="0"/>
        <v>2893</v>
      </c>
      <c r="C11" s="7">
        <v>411</v>
      </c>
      <c r="D11" s="7">
        <v>2469</v>
      </c>
      <c r="E11" s="7">
        <v>13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0</v>
      </c>
      <c r="D12" s="7">
        <v>1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11</v>
      </c>
      <c r="C13" s="7">
        <v>1</v>
      </c>
      <c r="D13" s="7">
        <v>2</v>
      </c>
      <c r="E13" s="7">
        <v>3</v>
      </c>
      <c r="F13" s="20">
        <v>5</v>
      </c>
    </row>
    <row r="14" spans="1:6" ht="33.75">
      <c r="A14" s="31" t="s">
        <v>11</v>
      </c>
      <c r="B14" s="19">
        <f t="shared" si="0"/>
        <v>3</v>
      </c>
      <c r="C14" s="7">
        <v>1</v>
      </c>
      <c r="D14" s="7">
        <v>1</v>
      </c>
      <c r="E14" s="7">
        <v>0</v>
      </c>
      <c r="F14" s="20">
        <v>1</v>
      </c>
    </row>
    <row r="15" spans="1:6" ht="33.75">
      <c r="A15" s="31" t="s">
        <v>12</v>
      </c>
      <c r="B15" s="19">
        <f t="shared" si="0"/>
        <v>6</v>
      </c>
      <c r="C15" s="7">
        <v>4</v>
      </c>
      <c r="D15" s="7">
        <v>0</v>
      </c>
      <c r="E15" s="7">
        <v>0</v>
      </c>
      <c r="F15" s="20">
        <v>2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5.57421875" style="0" customWidth="1"/>
    <col min="2" max="2" width="5.7109375" style="0" bestFit="1" customWidth="1"/>
    <col min="3" max="5" width="19.57421875" style="0" customWidth="1"/>
    <col min="6" max="6" width="9.710937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32</v>
      </c>
    </row>
    <row r="5" spans="1:6" ht="23.2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10073</v>
      </c>
      <c r="C7" s="12">
        <f>SUM(C9:C15)</f>
        <v>3159</v>
      </c>
      <c r="D7" s="12">
        <f>SUM(D9:D15)</f>
        <v>6882</v>
      </c>
      <c r="E7" s="12">
        <f>SUM(E9:E15)</f>
        <v>30</v>
      </c>
      <c r="F7" s="13">
        <f>SUM(F9:F15)</f>
        <v>2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1580</v>
      </c>
      <c r="C9" s="7">
        <v>1519</v>
      </c>
      <c r="D9" s="7">
        <v>61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4130</v>
      </c>
      <c r="C10" s="7">
        <v>958</v>
      </c>
      <c r="D10" s="7">
        <v>3164</v>
      </c>
      <c r="E10" s="7">
        <v>8</v>
      </c>
      <c r="F10" s="20">
        <v>0</v>
      </c>
    </row>
    <row r="11" spans="1:6" ht="22.5">
      <c r="A11" s="31" t="s">
        <v>8</v>
      </c>
      <c r="B11" s="19">
        <f t="shared" si="0"/>
        <v>4316</v>
      </c>
      <c r="C11" s="7">
        <v>679</v>
      </c>
      <c r="D11" s="7">
        <v>3626</v>
      </c>
      <c r="E11" s="7">
        <v>11</v>
      </c>
      <c r="F11" s="20">
        <v>0</v>
      </c>
    </row>
    <row r="12" spans="1:6" ht="22.5">
      <c r="A12" s="31" t="s">
        <v>9</v>
      </c>
      <c r="B12" s="19">
        <f t="shared" si="0"/>
        <v>2</v>
      </c>
      <c r="C12" s="7">
        <v>1</v>
      </c>
      <c r="D12" s="7">
        <v>1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35</v>
      </c>
      <c r="C13" s="7">
        <v>1</v>
      </c>
      <c r="D13" s="7">
        <v>21</v>
      </c>
      <c r="E13" s="7">
        <v>11</v>
      </c>
      <c r="F13" s="20">
        <v>2</v>
      </c>
    </row>
    <row r="14" spans="1:6" ht="33.75">
      <c r="A14" s="31" t="s">
        <v>11</v>
      </c>
      <c r="B14" s="19">
        <f t="shared" si="0"/>
        <v>3</v>
      </c>
      <c r="C14" s="7">
        <v>1</v>
      </c>
      <c r="D14" s="7">
        <v>2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7</v>
      </c>
      <c r="C15" s="7">
        <v>0</v>
      </c>
      <c r="D15" s="7">
        <v>7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5.57421875" style="0" customWidth="1"/>
    <col min="2" max="2" width="4.8515625" style="0" bestFit="1" customWidth="1"/>
    <col min="3" max="6" width="13.5742187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33</v>
      </c>
    </row>
    <row r="5" spans="1:6" ht="23.2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6635</v>
      </c>
      <c r="C7" s="12">
        <f>SUM(C9:C15)</f>
        <v>3494</v>
      </c>
      <c r="D7" s="12">
        <f>SUM(D9:D15)</f>
        <v>3122</v>
      </c>
      <c r="E7" s="12">
        <f>SUM(E9:E15)</f>
        <v>17</v>
      </c>
      <c r="F7" s="13">
        <f>SUM(F9:F15)</f>
        <v>2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2040</v>
      </c>
      <c r="C9" s="7">
        <v>2017</v>
      </c>
      <c r="D9" s="7">
        <v>23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2533</v>
      </c>
      <c r="C10" s="7">
        <v>730</v>
      </c>
      <c r="D10" s="7">
        <v>1795</v>
      </c>
      <c r="E10" s="7">
        <v>8</v>
      </c>
      <c r="F10" s="20">
        <v>0</v>
      </c>
    </row>
    <row r="11" spans="1:6" ht="22.5">
      <c r="A11" s="31" t="s">
        <v>8</v>
      </c>
      <c r="B11" s="19">
        <f t="shared" si="0"/>
        <v>2045</v>
      </c>
      <c r="C11" s="7">
        <v>745</v>
      </c>
      <c r="D11" s="7">
        <v>1293</v>
      </c>
      <c r="E11" s="7">
        <v>7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1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8</v>
      </c>
      <c r="C13" s="7">
        <v>1</v>
      </c>
      <c r="D13" s="7">
        <v>6</v>
      </c>
      <c r="E13" s="7">
        <v>1</v>
      </c>
      <c r="F13" s="20">
        <v>0</v>
      </c>
    </row>
    <row r="14" spans="1:6" ht="33.75">
      <c r="A14" s="31" t="s">
        <v>11</v>
      </c>
      <c r="B14" s="19">
        <f t="shared" si="0"/>
        <v>2</v>
      </c>
      <c r="C14" s="7">
        <v>0</v>
      </c>
      <c r="D14" s="7">
        <v>1</v>
      </c>
      <c r="E14" s="7">
        <v>0</v>
      </c>
      <c r="F14" s="20">
        <v>1</v>
      </c>
    </row>
    <row r="15" spans="1:6" ht="33.75">
      <c r="A15" s="31" t="s">
        <v>12</v>
      </c>
      <c r="B15" s="19">
        <f t="shared" si="0"/>
        <v>6</v>
      </c>
      <c r="C15" s="7">
        <v>0</v>
      </c>
      <c r="D15" s="7">
        <v>4</v>
      </c>
      <c r="E15" s="7">
        <v>1</v>
      </c>
      <c r="F15" s="20">
        <v>1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5.57421875" style="0" customWidth="1"/>
    <col min="2" max="2" width="5.710937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19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12547</v>
      </c>
      <c r="C7" s="12">
        <f>SUM(C9:C15)</f>
        <v>5842</v>
      </c>
      <c r="D7" s="12">
        <f>SUM(D9:D15)</f>
        <v>6680</v>
      </c>
      <c r="E7" s="12">
        <f>SUM(E9:E15)</f>
        <v>21</v>
      </c>
      <c r="F7" s="13">
        <f>SUM(F9:F15)</f>
        <v>4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4251</v>
      </c>
      <c r="C9" s="7">
        <v>3988</v>
      </c>
      <c r="D9" s="7">
        <v>263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4679</v>
      </c>
      <c r="C10" s="7">
        <v>1248</v>
      </c>
      <c r="D10" s="7">
        <v>3424</v>
      </c>
      <c r="E10" s="7">
        <v>7</v>
      </c>
      <c r="F10" s="20">
        <v>0</v>
      </c>
    </row>
    <row r="11" spans="1:6" ht="22.5">
      <c r="A11" s="31" t="s">
        <v>8</v>
      </c>
      <c r="B11" s="19">
        <f t="shared" si="0"/>
        <v>3603</v>
      </c>
      <c r="C11" s="7">
        <v>603</v>
      </c>
      <c r="D11" s="7">
        <v>2987</v>
      </c>
      <c r="E11" s="7">
        <v>13</v>
      </c>
      <c r="F11" s="20">
        <v>0</v>
      </c>
    </row>
    <row r="12" spans="1:6" ht="22.5">
      <c r="A12" s="31" t="s">
        <v>9</v>
      </c>
      <c r="B12" s="19">
        <f t="shared" si="0"/>
        <v>2</v>
      </c>
      <c r="C12" s="7">
        <v>1</v>
      </c>
      <c r="D12" s="7">
        <v>0</v>
      </c>
      <c r="E12" s="7">
        <v>0</v>
      </c>
      <c r="F12" s="20">
        <v>1</v>
      </c>
    </row>
    <row r="13" spans="1:6" ht="22.5">
      <c r="A13" s="31" t="s">
        <v>10</v>
      </c>
      <c r="B13" s="19">
        <f t="shared" si="0"/>
        <v>6</v>
      </c>
      <c r="C13" s="7">
        <v>1</v>
      </c>
      <c r="D13" s="7">
        <v>3</v>
      </c>
      <c r="E13" s="7">
        <v>0</v>
      </c>
      <c r="F13" s="20">
        <v>2</v>
      </c>
    </row>
    <row r="14" spans="1:6" ht="33.75">
      <c r="A14" s="31" t="s">
        <v>11</v>
      </c>
      <c r="B14" s="19">
        <f t="shared" si="0"/>
        <v>3</v>
      </c>
      <c r="C14" s="7">
        <v>1</v>
      </c>
      <c r="D14" s="7">
        <v>1</v>
      </c>
      <c r="E14" s="7">
        <v>1</v>
      </c>
      <c r="F14" s="20">
        <v>0</v>
      </c>
    </row>
    <row r="15" spans="1:6" ht="33.75">
      <c r="A15" s="31" t="s">
        <v>12</v>
      </c>
      <c r="B15" s="19">
        <f t="shared" si="0"/>
        <v>3</v>
      </c>
      <c r="C15" s="7">
        <v>0</v>
      </c>
      <c r="D15" s="7">
        <v>2</v>
      </c>
      <c r="E15" s="7">
        <v>0</v>
      </c>
      <c r="F15" s="20">
        <v>1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2.851562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34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2560</v>
      </c>
      <c r="C7" s="12">
        <f>SUM(C9:C15)</f>
        <v>184</v>
      </c>
      <c r="D7" s="12">
        <f>SUM(D9:D15)</f>
        <v>2363</v>
      </c>
      <c r="E7" s="12">
        <f>SUM(E9:E15)</f>
        <v>13</v>
      </c>
      <c r="F7" s="13">
        <f>SUM(F9:F15)</f>
        <v>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103</v>
      </c>
      <c r="C9" s="7">
        <v>99</v>
      </c>
      <c r="D9" s="7">
        <v>4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1635</v>
      </c>
      <c r="C10" s="7">
        <v>50</v>
      </c>
      <c r="D10" s="7">
        <v>1581</v>
      </c>
      <c r="E10" s="7">
        <v>4</v>
      </c>
      <c r="F10" s="20">
        <v>0</v>
      </c>
    </row>
    <row r="11" spans="1:6" ht="22.5">
      <c r="A11" s="31" t="s">
        <v>8</v>
      </c>
      <c r="B11" s="19">
        <f t="shared" si="0"/>
        <v>815</v>
      </c>
      <c r="C11" s="7">
        <v>34</v>
      </c>
      <c r="D11" s="7">
        <v>775</v>
      </c>
      <c r="E11" s="7">
        <v>6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0</v>
      </c>
      <c r="D12" s="7">
        <v>0</v>
      </c>
      <c r="E12" s="7">
        <v>1</v>
      </c>
      <c r="F12" s="20">
        <v>0</v>
      </c>
    </row>
    <row r="13" spans="1:6" ht="22.5">
      <c r="A13" s="31" t="s">
        <v>10</v>
      </c>
      <c r="B13" s="19">
        <f t="shared" si="0"/>
        <v>5</v>
      </c>
      <c r="C13" s="7">
        <v>1</v>
      </c>
      <c r="D13" s="7">
        <v>3</v>
      </c>
      <c r="E13" s="7">
        <v>1</v>
      </c>
      <c r="F13" s="20">
        <v>0</v>
      </c>
    </row>
    <row r="14" spans="1:6" ht="33.75">
      <c r="A14" s="31" t="s">
        <v>11</v>
      </c>
      <c r="B14" s="19">
        <f t="shared" si="0"/>
        <v>0</v>
      </c>
      <c r="C14" s="7">
        <v>0</v>
      </c>
      <c r="D14" s="7">
        <v>0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1</v>
      </c>
      <c r="C15" s="7">
        <v>0</v>
      </c>
      <c r="D15" s="7">
        <v>0</v>
      </c>
      <c r="E15" s="7">
        <v>1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1.14062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35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7728</v>
      </c>
      <c r="C7" s="12">
        <f>SUM(C9:C15)</f>
        <v>2322</v>
      </c>
      <c r="D7" s="12">
        <f>SUM(D9:D15)</f>
        <v>5361</v>
      </c>
      <c r="E7" s="12">
        <f>SUM(E9:E15)</f>
        <v>39</v>
      </c>
      <c r="F7" s="13">
        <f>SUM(F9:F15)</f>
        <v>6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1489</v>
      </c>
      <c r="C9" s="7">
        <v>1411</v>
      </c>
      <c r="D9" s="7">
        <v>78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2870</v>
      </c>
      <c r="C10" s="7">
        <v>431</v>
      </c>
      <c r="D10" s="7">
        <v>2432</v>
      </c>
      <c r="E10" s="7">
        <v>7</v>
      </c>
      <c r="F10" s="20">
        <v>0</v>
      </c>
    </row>
    <row r="11" spans="1:6" ht="22.5">
      <c r="A11" s="31" t="s">
        <v>8</v>
      </c>
      <c r="B11" s="19">
        <f t="shared" si="0"/>
        <v>3313</v>
      </c>
      <c r="C11" s="7">
        <v>463</v>
      </c>
      <c r="D11" s="7">
        <v>2828</v>
      </c>
      <c r="E11" s="7">
        <v>22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1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43</v>
      </c>
      <c r="C13" s="7">
        <v>14</v>
      </c>
      <c r="D13" s="7">
        <v>16</v>
      </c>
      <c r="E13" s="7">
        <v>8</v>
      </c>
      <c r="F13" s="20">
        <v>5</v>
      </c>
    </row>
    <row r="14" spans="1:6" ht="33.75">
      <c r="A14" s="31" t="s">
        <v>11</v>
      </c>
      <c r="B14" s="19">
        <f t="shared" si="0"/>
        <v>3</v>
      </c>
      <c r="C14" s="7">
        <v>0</v>
      </c>
      <c r="D14" s="7">
        <v>3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9</v>
      </c>
      <c r="C15" s="7">
        <v>2</v>
      </c>
      <c r="D15" s="7">
        <v>4</v>
      </c>
      <c r="E15" s="7">
        <v>2</v>
      </c>
      <c r="F15" s="20">
        <v>1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6.421875" style="0" customWidth="1"/>
    <col min="2" max="2" width="5.710937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36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10050</v>
      </c>
      <c r="C7" s="12">
        <f>SUM(C9:C15)</f>
        <v>7370</v>
      </c>
      <c r="D7" s="12">
        <f>SUM(D9:D15)</f>
        <v>2655</v>
      </c>
      <c r="E7" s="12">
        <f>SUM(E9:E15)</f>
        <v>25</v>
      </c>
      <c r="F7" s="13">
        <f>SUM(F9:F15)</f>
        <v>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6279</v>
      </c>
      <c r="C9" s="7">
        <v>6192</v>
      </c>
      <c r="D9" s="7">
        <v>87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2187</v>
      </c>
      <c r="C10" s="7">
        <v>845</v>
      </c>
      <c r="D10" s="7">
        <v>1335</v>
      </c>
      <c r="E10" s="7">
        <v>7</v>
      </c>
      <c r="F10" s="20">
        <v>0</v>
      </c>
    </row>
    <row r="11" spans="1:6" ht="22.5">
      <c r="A11" s="31" t="s">
        <v>8</v>
      </c>
      <c r="B11" s="19">
        <f t="shared" si="0"/>
        <v>1556</v>
      </c>
      <c r="C11" s="7">
        <v>320</v>
      </c>
      <c r="D11" s="7">
        <v>1220</v>
      </c>
      <c r="E11" s="7">
        <v>16</v>
      </c>
      <c r="F11" s="20">
        <v>0</v>
      </c>
    </row>
    <row r="12" spans="1:6" ht="22.5">
      <c r="A12" s="31" t="s">
        <v>9</v>
      </c>
      <c r="B12" s="19">
        <f t="shared" si="0"/>
        <v>0</v>
      </c>
      <c r="C12" s="7">
        <v>0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20</v>
      </c>
      <c r="C13" s="7">
        <v>11</v>
      </c>
      <c r="D13" s="7">
        <v>8</v>
      </c>
      <c r="E13" s="7">
        <v>1</v>
      </c>
      <c r="F13" s="20">
        <v>0</v>
      </c>
    </row>
    <row r="14" spans="1:6" ht="45">
      <c r="A14" s="31" t="s">
        <v>11</v>
      </c>
      <c r="B14" s="19">
        <f t="shared" si="0"/>
        <v>3</v>
      </c>
      <c r="C14" s="7">
        <v>0</v>
      </c>
      <c r="D14" s="7">
        <v>2</v>
      </c>
      <c r="E14" s="7">
        <v>1</v>
      </c>
      <c r="F14" s="20">
        <v>0</v>
      </c>
    </row>
    <row r="15" spans="1:6" ht="45">
      <c r="A15" s="31" t="s">
        <v>12</v>
      </c>
      <c r="B15" s="19">
        <f t="shared" si="0"/>
        <v>5</v>
      </c>
      <c r="C15" s="7">
        <v>2</v>
      </c>
      <c r="D15" s="7">
        <v>3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6.851562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37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5537</v>
      </c>
      <c r="C7" s="12">
        <f>SUM(C9:C15)</f>
        <v>2008</v>
      </c>
      <c r="D7" s="12">
        <f>SUM(D9:D15)</f>
        <v>3498</v>
      </c>
      <c r="E7" s="12">
        <f>SUM(E9:E15)</f>
        <v>29</v>
      </c>
      <c r="F7" s="13">
        <f>SUM(F9:F15)</f>
        <v>2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998</v>
      </c>
      <c r="C9" s="7">
        <v>903</v>
      </c>
      <c r="D9" s="7">
        <v>95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3150</v>
      </c>
      <c r="C10" s="7">
        <v>820</v>
      </c>
      <c r="D10" s="7">
        <v>2305</v>
      </c>
      <c r="E10" s="7">
        <v>25</v>
      </c>
      <c r="F10" s="20">
        <v>0</v>
      </c>
    </row>
    <row r="11" spans="1:6" ht="22.5">
      <c r="A11" s="31" t="s">
        <v>8</v>
      </c>
      <c r="B11" s="19">
        <f t="shared" si="0"/>
        <v>1379</v>
      </c>
      <c r="C11" s="7">
        <v>284</v>
      </c>
      <c r="D11" s="7">
        <v>1092</v>
      </c>
      <c r="E11" s="7">
        <v>3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0</v>
      </c>
      <c r="D12" s="7">
        <v>1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3</v>
      </c>
      <c r="C13" s="7">
        <v>0</v>
      </c>
      <c r="D13" s="7">
        <v>2</v>
      </c>
      <c r="E13" s="7">
        <v>0</v>
      </c>
      <c r="F13" s="20">
        <v>1</v>
      </c>
    </row>
    <row r="14" spans="1:6" ht="45">
      <c r="A14" s="31" t="s">
        <v>11</v>
      </c>
      <c r="B14" s="19">
        <f t="shared" si="0"/>
        <v>2</v>
      </c>
      <c r="C14" s="7">
        <v>0</v>
      </c>
      <c r="D14" s="7">
        <v>0</v>
      </c>
      <c r="E14" s="7">
        <v>1</v>
      </c>
      <c r="F14" s="20">
        <v>1</v>
      </c>
    </row>
    <row r="15" spans="1:6" ht="45">
      <c r="A15" s="31" t="s">
        <v>12</v>
      </c>
      <c r="B15" s="19">
        <f t="shared" si="0"/>
        <v>4</v>
      </c>
      <c r="C15" s="7">
        <v>1</v>
      </c>
      <c r="D15" s="7">
        <v>3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2" width="31.140625" style="1" customWidth="1"/>
    <col min="3" max="5" width="18.8515625" style="0" customWidth="1"/>
    <col min="6" max="6" width="12.2812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spans="1:6" ht="12.75" customHeight="1" thickBot="1">
      <c r="A4" s="33" t="s">
        <v>18</v>
      </c>
      <c r="B4" s="33"/>
      <c r="C4" s="33"/>
      <c r="D4" s="33"/>
      <c r="E4" s="33"/>
      <c r="F4" s="2"/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12">
        <f>SUM(B9:B15)</f>
        <v>134873</v>
      </c>
      <c r="C7" s="12">
        <f>SUM(C9:C15)</f>
        <v>62899</v>
      </c>
      <c r="D7" s="12">
        <f>SUM(D9:D15)</f>
        <v>71084</v>
      </c>
      <c r="E7" s="12">
        <f>SUM(E9:E15)</f>
        <v>829</v>
      </c>
      <c r="F7" s="13">
        <f>SUM(F9:F15)</f>
        <v>61</v>
      </c>
    </row>
    <row r="8" spans="1:6" ht="12.75" customHeight="1">
      <c r="A8" s="14"/>
      <c r="B8" s="15"/>
      <c r="C8" s="16"/>
      <c r="D8" s="16"/>
      <c r="E8" s="16"/>
      <c r="F8" s="17"/>
    </row>
    <row r="9" spans="1:6" ht="12.75" customHeight="1">
      <c r="A9" s="18" t="s">
        <v>6</v>
      </c>
      <c r="B9" s="19">
        <f aca="true" t="shared" si="0" ref="B9:B15">SUM(C9:F9)</f>
        <v>44840</v>
      </c>
      <c r="C9" s="7">
        <v>43380</v>
      </c>
      <c r="D9" s="7">
        <v>1460</v>
      </c>
      <c r="E9" s="7">
        <v>0</v>
      </c>
      <c r="F9" s="20">
        <v>0</v>
      </c>
    </row>
    <row r="10" spans="1:6" ht="12.75" customHeight="1">
      <c r="A10" s="18" t="s">
        <v>7</v>
      </c>
      <c r="B10" s="19">
        <f t="shared" si="0"/>
        <v>45181</v>
      </c>
      <c r="C10" s="7">
        <v>11518</v>
      </c>
      <c r="D10" s="7">
        <v>33401</v>
      </c>
      <c r="E10" s="7">
        <v>262</v>
      </c>
      <c r="F10" s="20">
        <v>0</v>
      </c>
    </row>
    <row r="11" spans="1:6" ht="22.5" customHeight="1">
      <c r="A11" s="18" t="s">
        <v>8</v>
      </c>
      <c r="B11" s="19">
        <f t="shared" si="0"/>
        <v>44190</v>
      </c>
      <c r="C11" s="7">
        <v>7849</v>
      </c>
      <c r="D11" s="7">
        <v>35886</v>
      </c>
      <c r="E11" s="7">
        <v>455</v>
      </c>
      <c r="F11" s="20">
        <v>0</v>
      </c>
    </row>
    <row r="12" spans="1:6" ht="22.5" customHeight="1">
      <c r="A12" s="18" t="s">
        <v>9</v>
      </c>
      <c r="B12" s="19">
        <f t="shared" si="0"/>
        <v>68</v>
      </c>
      <c r="C12" s="7">
        <v>20</v>
      </c>
      <c r="D12" s="7">
        <v>29</v>
      </c>
      <c r="E12" s="7">
        <v>15</v>
      </c>
      <c r="F12" s="20">
        <v>4</v>
      </c>
    </row>
    <row r="13" spans="1:6" ht="22.5" customHeight="1">
      <c r="A13" s="18" t="s">
        <v>10</v>
      </c>
      <c r="B13" s="19">
        <f t="shared" si="0"/>
        <v>422</v>
      </c>
      <c r="C13" s="7">
        <v>98</v>
      </c>
      <c r="D13" s="7">
        <v>211</v>
      </c>
      <c r="E13" s="7">
        <v>72</v>
      </c>
      <c r="F13" s="20">
        <v>41</v>
      </c>
    </row>
    <row r="14" spans="1:6" ht="33.75" customHeight="1">
      <c r="A14" s="18" t="s">
        <v>11</v>
      </c>
      <c r="B14" s="19">
        <f t="shared" si="0"/>
        <v>44</v>
      </c>
      <c r="C14" s="7">
        <v>8</v>
      </c>
      <c r="D14" s="7">
        <v>26</v>
      </c>
      <c r="E14" s="7">
        <v>7</v>
      </c>
      <c r="F14" s="20">
        <v>3</v>
      </c>
    </row>
    <row r="15" spans="1:6" ht="33.75" customHeight="1">
      <c r="A15" s="18" t="s">
        <v>12</v>
      </c>
      <c r="B15" s="19">
        <f t="shared" si="0"/>
        <v>128</v>
      </c>
      <c r="C15" s="7">
        <v>26</v>
      </c>
      <c r="D15" s="7">
        <v>71</v>
      </c>
      <c r="E15" s="7">
        <v>18</v>
      </c>
      <c r="F15" s="20">
        <v>13</v>
      </c>
    </row>
    <row r="16" spans="1:6" ht="13.5" customHeight="1" thickBot="1">
      <c r="A16" s="21"/>
      <c r="B16" s="22"/>
      <c r="C16" s="23"/>
      <c r="D16" s="23"/>
      <c r="E16" s="23"/>
      <c r="F16" s="24"/>
    </row>
    <row r="17" spans="1:6" ht="12.75" customHeight="1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1.14062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38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2434</v>
      </c>
      <c r="C7" s="12">
        <f>SUM(C9:C15)</f>
        <v>1007</v>
      </c>
      <c r="D7" s="12">
        <f>SUM(D9:D15)</f>
        <v>1421</v>
      </c>
      <c r="E7" s="12">
        <f>SUM(E9:E15)</f>
        <v>6</v>
      </c>
      <c r="F7" s="13">
        <f>SUM(F9:F15)</f>
        <v>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705</v>
      </c>
      <c r="C9" s="7">
        <v>651</v>
      </c>
      <c r="D9" s="7">
        <v>54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1037</v>
      </c>
      <c r="C10" s="7">
        <v>260</v>
      </c>
      <c r="D10" s="7">
        <v>775</v>
      </c>
      <c r="E10" s="7">
        <v>2</v>
      </c>
      <c r="F10" s="20">
        <v>0</v>
      </c>
    </row>
    <row r="11" spans="1:6" ht="22.5">
      <c r="A11" s="31" t="s">
        <v>8</v>
      </c>
      <c r="B11" s="19">
        <f t="shared" si="0"/>
        <v>687</v>
      </c>
      <c r="C11" s="7">
        <v>93</v>
      </c>
      <c r="D11" s="7">
        <v>591</v>
      </c>
      <c r="E11" s="7">
        <v>3</v>
      </c>
      <c r="F11" s="20">
        <v>0</v>
      </c>
    </row>
    <row r="12" spans="1:6" ht="22.5">
      <c r="A12" s="31" t="s">
        <v>9</v>
      </c>
      <c r="B12" s="19">
        <f t="shared" si="0"/>
        <v>0</v>
      </c>
      <c r="C12" s="7">
        <v>0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3</v>
      </c>
      <c r="C13" s="7">
        <v>1</v>
      </c>
      <c r="D13" s="7">
        <v>1</v>
      </c>
      <c r="E13" s="7">
        <v>1</v>
      </c>
      <c r="F13" s="20">
        <v>0</v>
      </c>
    </row>
    <row r="14" spans="1:6" ht="33.75">
      <c r="A14" s="31" t="s">
        <v>11</v>
      </c>
      <c r="B14" s="19">
        <f t="shared" si="0"/>
        <v>1</v>
      </c>
      <c r="C14" s="7">
        <v>1</v>
      </c>
      <c r="D14" s="7">
        <v>0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1</v>
      </c>
      <c r="C15" s="7">
        <v>1</v>
      </c>
      <c r="D15" s="7">
        <v>0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6.5742187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46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2832</v>
      </c>
      <c r="C7" s="12">
        <f>SUM(C9:C15)</f>
        <v>1287</v>
      </c>
      <c r="D7" s="12">
        <f>SUM(D9:D15)</f>
        <v>1522</v>
      </c>
      <c r="E7" s="12">
        <f>SUM(E9:E15)</f>
        <v>23</v>
      </c>
      <c r="F7" s="13">
        <f>SUM(F9:F15)</f>
        <v>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1013</v>
      </c>
      <c r="C9" s="7">
        <v>941</v>
      </c>
      <c r="D9" s="7">
        <v>72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1342</v>
      </c>
      <c r="C10" s="7">
        <v>252</v>
      </c>
      <c r="D10" s="7">
        <v>1070</v>
      </c>
      <c r="E10" s="7">
        <v>20</v>
      </c>
      <c r="F10" s="20">
        <v>0</v>
      </c>
    </row>
    <row r="11" spans="1:6" ht="22.5">
      <c r="A11" s="31" t="s">
        <v>8</v>
      </c>
      <c r="B11" s="19">
        <f t="shared" si="0"/>
        <v>475</v>
      </c>
      <c r="C11" s="7">
        <v>94</v>
      </c>
      <c r="D11" s="7">
        <v>378</v>
      </c>
      <c r="E11" s="7">
        <v>3</v>
      </c>
      <c r="F11" s="20">
        <v>0</v>
      </c>
    </row>
    <row r="12" spans="1:6" ht="22.5">
      <c r="A12" s="31" t="s">
        <v>9</v>
      </c>
      <c r="B12" s="19">
        <f t="shared" si="0"/>
        <v>1</v>
      </c>
      <c r="C12" s="7">
        <v>0</v>
      </c>
      <c r="D12" s="7">
        <v>1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1</v>
      </c>
      <c r="C13" s="7">
        <v>0</v>
      </c>
      <c r="D13" s="7">
        <v>1</v>
      </c>
      <c r="E13" s="7">
        <v>0</v>
      </c>
      <c r="F13" s="20">
        <v>0</v>
      </c>
    </row>
    <row r="14" spans="1:6" ht="45">
      <c r="A14" s="31" t="s">
        <v>11</v>
      </c>
      <c r="B14" s="19">
        <f t="shared" si="0"/>
        <v>0</v>
      </c>
      <c r="C14" s="7">
        <v>0</v>
      </c>
      <c r="D14" s="7">
        <v>0</v>
      </c>
      <c r="E14" s="7">
        <v>0</v>
      </c>
      <c r="F14" s="20">
        <v>0</v>
      </c>
    </row>
    <row r="15" spans="1:6" ht="45">
      <c r="A15" s="31" t="s">
        <v>12</v>
      </c>
      <c r="B15" s="19">
        <f t="shared" si="0"/>
        <v>0</v>
      </c>
      <c r="C15" s="7">
        <v>0</v>
      </c>
      <c r="D15" s="7">
        <v>0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40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7876</v>
      </c>
      <c r="C7" s="12">
        <f>SUM(C9:C15)</f>
        <v>4347</v>
      </c>
      <c r="D7" s="12">
        <f>SUM(D9:D15)</f>
        <v>3518</v>
      </c>
      <c r="E7" s="12">
        <f>SUM(E9:E15)</f>
        <v>10</v>
      </c>
      <c r="F7" s="13">
        <f>SUM(F9:F15)</f>
        <v>1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3643</v>
      </c>
      <c r="C9" s="7">
        <v>3548</v>
      </c>
      <c r="D9" s="7">
        <v>95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3022</v>
      </c>
      <c r="C10" s="7">
        <v>532</v>
      </c>
      <c r="D10" s="7">
        <v>2488</v>
      </c>
      <c r="E10" s="7">
        <v>2</v>
      </c>
      <c r="F10" s="20">
        <v>0</v>
      </c>
    </row>
    <row r="11" spans="1:6" ht="22.5">
      <c r="A11" s="31" t="s">
        <v>8</v>
      </c>
      <c r="B11" s="19">
        <f t="shared" si="0"/>
        <v>1184</v>
      </c>
      <c r="C11" s="7">
        <v>260</v>
      </c>
      <c r="D11" s="7">
        <v>923</v>
      </c>
      <c r="E11" s="7">
        <v>1</v>
      </c>
      <c r="F11" s="20">
        <v>0</v>
      </c>
    </row>
    <row r="12" spans="1:6" ht="22.5">
      <c r="A12" s="31" t="s">
        <v>9</v>
      </c>
      <c r="B12" s="19">
        <f t="shared" si="0"/>
        <v>3</v>
      </c>
      <c r="C12" s="7">
        <v>1</v>
      </c>
      <c r="D12" s="7">
        <v>1</v>
      </c>
      <c r="E12" s="7">
        <v>1</v>
      </c>
      <c r="F12" s="20">
        <v>0</v>
      </c>
    </row>
    <row r="13" spans="1:6" ht="22.5">
      <c r="A13" s="31" t="s">
        <v>10</v>
      </c>
      <c r="B13" s="19">
        <f t="shared" si="0"/>
        <v>14</v>
      </c>
      <c r="C13" s="7">
        <v>4</v>
      </c>
      <c r="D13" s="7">
        <v>8</v>
      </c>
      <c r="E13" s="7">
        <v>1</v>
      </c>
      <c r="F13" s="20">
        <v>1</v>
      </c>
    </row>
    <row r="14" spans="1:6" ht="33.75">
      <c r="A14" s="31" t="s">
        <v>11</v>
      </c>
      <c r="B14" s="19">
        <f t="shared" si="0"/>
        <v>1</v>
      </c>
      <c r="C14" s="7">
        <v>0</v>
      </c>
      <c r="D14" s="7">
        <v>0</v>
      </c>
      <c r="E14" s="7">
        <v>1</v>
      </c>
      <c r="F14" s="20">
        <v>0</v>
      </c>
    </row>
    <row r="15" spans="1:6" ht="33.75">
      <c r="A15" s="31" t="s">
        <v>12</v>
      </c>
      <c r="B15" s="19">
        <f t="shared" si="0"/>
        <v>9</v>
      </c>
      <c r="C15" s="7">
        <v>2</v>
      </c>
      <c r="D15" s="7">
        <v>3</v>
      </c>
      <c r="E15" s="7">
        <v>4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8.0039062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5" t="s">
        <v>41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2972</v>
      </c>
      <c r="C7" s="12">
        <f>SUM(C9:C15)</f>
        <v>2026</v>
      </c>
      <c r="D7" s="12">
        <f>SUM(D9:D15)</f>
        <v>941</v>
      </c>
      <c r="E7" s="12">
        <f>SUM(E9:E15)</f>
        <v>5</v>
      </c>
      <c r="F7" s="13">
        <f>SUM(F9:F15)</f>
        <v>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1627</v>
      </c>
      <c r="C9" s="7">
        <v>1615</v>
      </c>
      <c r="D9" s="7">
        <v>12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948</v>
      </c>
      <c r="C10" s="7">
        <v>308</v>
      </c>
      <c r="D10" s="7">
        <v>638</v>
      </c>
      <c r="E10" s="7">
        <v>2</v>
      </c>
      <c r="F10" s="20">
        <v>0</v>
      </c>
    </row>
    <row r="11" spans="1:6" ht="22.5">
      <c r="A11" s="31" t="s">
        <v>8</v>
      </c>
      <c r="B11" s="19">
        <f t="shared" si="0"/>
        <v>395</v>
      </c>
      <c r="C11" s="7">
        <v>102</v>
      </c>
      <c r="D11" s="7">
        <v>291</v>
      </c>
      <c r="E11" s="7">
        <v>2</v>
      </c>
      <c r="F11" s="20">
        <v>0</v>
      </c>
    </row>
    <row r="12" spans="1:6" ht="22.5">
      <c r="A12" s="31" t="s">
        <v>9</v>
      </c>
      <c r="B12" s="19">
        <f t="shared" si="0"/>
        <v>0</v>
      </c>
      <c r="C12" s="7">
        <v>0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1</v>
      </c>
      <c r="C13" s="7">
        <v>0</v>
      </c>
      <c r="D13" s="7">
        <v>0</v>
      </c>
      <c r="E13" s="7">
        <v>1</v>
      </c>
      <c r="F13" s="20">
        <v>0</v>
      </c>
    </row>
    <row r="14" spans="1:6" ht="45">
      <c r="A14" s="31" t="s">
        <v>11</v>
      </c>
      <c r="B14" s="19">
        <f t="shared" si="0"/>
        <v>0</v>
      </c>
      <c r="C14" s="7">
        <v>0</v>
      </c>
      <c r="D14" s="7">
        <v>0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1</v>
      </c>
      <c r="C15" s="7">
        <v>1</v>
      </c>
      <c r="D15" s="7">
        <v>0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1" customWidth="1"/>
    <col min="2" max="2" width="17.7109375" style="1" customWidth="1"/>
    <col min="3" max="4" width="17.7109375" style="0" customWidth="1"/>
    <col min="5" max="5" width="12.57421875" style="0" customWidth="1"/>
    <col min="6" max="6" width="12.2812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22</v>
      </c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25">
        <f>SUM(B9:B15)</f>
        <v>6586</v>
      </c>
      <c r="C7" s="12">
        <f>SUM(C9:C15)</f>
        <v>1841</v>
      </c>
      <c r="D7" s="12">
        <f>SUM(D9:D15)</f>
        <v>4603</v>
      </c>
      <c r="E7" s="12">
        <f>SUM(E9:E15)</f>
        <v>141</v>
      </c>
      <c r="F7" s="13">
        <f>SUM(F9:F15)</f>
        <v>1</v>
      </c>
    </row>
    <row r="8" spans="1:6" ht="12.75" customHeight="1">
      <c r="A8" s="14"/>
      <c r="B8" s="26"/>
      <c r="C8" s="27"/>
      <c r="D8" s="7"/>
      <c r="E8" s="7"/>
      <c r="F8" s="20"/>
    </row>
    <row r="9" spans="1:6" ht="12.75" customHeight="1">
      <c r="A9" s="18" t="s">
        <v>6</v>
      </c>
      <c r="B9" s="19">
        <v>552</v>
      </c>
      <c r="C9" s="7">
        <v>504</v>
      </c>
      <c r="D9" s="7">
        <v>48</v>
      </c>
      <c r="E9" s="7">
        <v>0</v>
      </c>
      <c r="F9" s="20">
        <v>0</v>
      </c>
    </row>
    <row r="10" spans="1:6" ht="12.75" customHeight="1">
      <c r="A10" s="18" t="s">
        <v>7</v>
      </c>
      <c r="B10" s="19">
        <v>1360</v>
      </c>
      <c r="C10" s="7">
        <v>296</v>
      </c>
      <c r="D10" s="7">
        <v>1035</v>
      </c>
      <c r="E10" s="7">
        <v>29</v>
      </c>
      <c r="F10" s="20">
        <v>0</v>
      </c>
    </row>
    <row r="11" spans="1:6" ht="22.5" customHeight="1">
      <c r="A11" s="18" t="s">
        <v>8</v>
      </c>
      <c r="B11" s="19">
        <v>4595</v>
      </c>
      <c r="C11" s="7">
        <v>1018</v>
      </c>
      <c r="D11" s="7">
        <v>3480</v>
      </c>
      <c r="E11" s="7">
        <v>97</v>
      </c>
      <c r="F11" s="20">
        <v>0</v>
      </c>
    </row>
    <row r="12" spans="1:6" ht="22.5" customHeight="1">
      <c r="A12" s="18" t="s">
        <v>9</v>
      </c>
      <c r="B12" s="19">
        <v>17</v>
      </c>
      <c r="C12" s="7">
        <v>5</v>
      </c>
      <c r="D12" s="7">
        <v>6</v>
      </c>
      <c r="E12" s="7">
        <v>6</v>
      </c>
      <c r="F12" s="20">
        <v>0</v>
      </c>
    </row>
    <row r="13" spans="1:6" ht="22.5" customHeight="1">
      <c r="A13" s="18" t="s">
        <v>10</v>
      </c>
      <c r="B13" s="19">
        <v>36</v>
      </c>
      <c r="C13" s="7">
        <v>13</v>
      </c>
      <c r="D13" s="7">
        <v>16</v>
      </c>
      <c r="E13" s="7">
        <v>7</v>
      </c>
      <c r="F13" s="20">
        <v>0</v>
      </c>
    </row>
    <row r="14" spans="1:6" ht="33.75" customHeight="1">
      <c r="A14" s="18" t="s">
        <v>11</v>
      </c>
      <c r="B14" s="19">
        <v>5</v>
      </c>
      <c r="C14" s="7">
        <v>1</v>
      </c>
      <c r="D14" s="7">
        <v>3</v>
      </c>
      <c r="E14" s="7">
        <v>1</v>
      </c>
      <c r="F14" s="20">
        <v>0</v>
      </c>
    </row>
    <row r="15" spans="1:6" ht="33.75" customHeight="1">
      <c r="A15" s="18" t="s">
        <v>12</v>
      </c>
      <c r="B15" s="19">
        <v>21</v>
      </c>
      <c r="C15" s="7">
        <v>4</v>
      </c>
      <c r="D15" s="7">
        <v>15</v>
      </c>
      <c r="E15" s="7">
        <v>1</v>
      </c>
      <c r="F15" s="20">
        <v>1</v>
      </c>
    </row>
    <row r="16" spans="1:6" ht="13.5" customHeight="1" thickBot="1">
      <c r="A16" s="21"/>
      <c r="B16" s="22"/>
      <c r="C16" s="23"/>
      <c r="D16" s="23"/>
      <c r="E16" s="23"/>
      <c r="F16" s="24"/>
    </row>
    <row r="17" spans="1:6" ht="12.75" customHeight="1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2.57421875" style="1" customWidth="1"/>
    <col min="2" max="2" width="14.28125" style="1" customWidth="1"/>
    <col min="3" max="3" width="14.140625" style="0" customWidth="1"/>
    <col min="4" max="4" width="20.00390625" style="0" customWidth="1"/>
    <col min="5" max="5" width="15.28125" style="0" customWidth="1"/>
    <col min="6" max="6" width="12.28125" style="0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23</v>
      </c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12">
        <f>SUM(B9:B15)</f>
        <v>2900</v>
      </c>
      <c r="C7" s="12">
        <f>SUM(C9:C15)</f>
        <v>567</v>
      </c>
      <c r="D7" s="12">
        <f>SUM(D9:D15)</f>
        <v>2308</v>
      </c>
      <c r="E7" s="12">
        <f>SUM(E9:E15)</f>
        <v>25</v>
      </c>
      <c r="F7" s="13">
        <f>SUM(F9:F15)</f>
        <v>0</v>
      </c>
    </row>
    <row r="8" spans="1:6" ht="12.75" customHeight="1">
      <c r="A8" s="14"/>
      <c r="B8" s="15"/>
      <c r="C8" s="27"/>
      <c r="D8" s="28"/>
      <c r="E8" s="28"/>
      <c r="F8" s="29"/>
    </row>
    <row r="9" spans="1:6" ht="12.75" customHeight="1">
      <c r="A9" s="18" t="s">
        <v>6</v>
      </c>
      <c r="B9" s="19">
        <f aca="true" t="shared" si="0" ref="B9:B15">SUM(C9:F9)</f>
        <v>194</v>
      </c>
      <c r="C9" s="7">
        <v>174</v>
      </c>
      <c r="D9" s="7">
        <v>20</v>
      </c>
      <c r="E9" s="7">
        <v>0</v>
      </c>
      <c r="F9" s="20">
        <v>0</v>
      </c>
    </row>
    <row r="10" spans="1:6" ht="12.75" customHeight="1">
      <c r="A10" s="18" t="s">
        <v>7</v>
      </c>
      <c r="B10" s="19">
        <f t="shared" si="0"/>
        <v>945</v>
      </c>
      <c r="C10" s="7">
        <v>157</v>
      </c>
      <c r="D10" s="7">
        <v>783</v>
      </c>
      <c r="E10" s="7">
        <v>5</v>
      </c>
      <c r="F10" s="20">
        <v>0</v>
      </c>
    </row>
    <row r="11" spans="1:6" ht="22.5" customHeight="1">
      <c r="A11" s="18" t="s">
        <v>8</v>
      </c>
      <c r="B11" s="19">
        <f t="shared" si="0"/>
        <v>1751</v>
      </c>
      <c r="C11" s="7">
        <v>234</v>
      </c>
      <c r="D11" s="7">
        <v>1499</v>
      </c>
      <c r="E11" s="7">
        <v>18</v>
      </c>
      <c r="F11" s="20">
        <v>0</v>
      </c>
    </row>
    <row r="12" spans="1:6" ht="22.5" customHeight="1">
      <c r="A12" s="18" t="s">
        <v>9</v>
      </c>
      <c r="B12" s="19">
        <f t="shared" si="0"/>
        <v>3</v>
      </c>
      <c r="C12" s="7">
        <v>1</v>
      </c>
      <c r="D12" s="7">
        <v>2</v>
      </c>
      <c r="E12" s="7">
        <v>0</v>
      </c>
      <c r="F12" s="20">
        <v>0</v>
      </c>
    </row>
    <row r="13" spans="1:6" ht="22.5" customHeight="1">
      <c r="A13" s="18" t="s">
        <v>10</v>
      </c>
      <c r="B13" s="19">
        <f t="shared" si="0"/>
        <v>6</v>
      </c>
      <c r="C13" s="7">
        <v>1</v>
      </c>
      <c r="D13" s="7">
        <v>4</v>
      </c>
      <c r="E13" s="7">
        <v>1</v>
      </c>
      <c r="F13" s="20">
        <v>0</v>
      </c>
    </row>
    <row r="14" spans="1:6" ht="33.75" customHeight="1">
      <c r="A14" s="18" t="s">
        <v>11</v>
      </c>
      <c r="B14" s="19">
        <f t="shared" si="0"/>
        <v>0</v>
      </c>
      <c r="C14" s="7">
        <v>0</v>
      </c>
      <c r="D14" s="7">
        <v>0</v>
      </c>
      <c r="E14" s="7">
        <v>0</v>
      </c>
      <c r="F14" s="20">
        <v>0</v>
      </c>
    </row>
    <row r="15" spans="1:6" ht="33.75" customHeight="1">
      <c r="A15" s="18" t="s">
        <v>12</v>
      </c>
      <c r="B15" s="19">
        <f t="shared" si="0"/>
        <v>1</v>
      </c>
      <c r="C15" s="7">
        <v>0</v>
      </c>
      <c r="D15" s="7">
        <v>0</v>
      </c>
      <c r="E15" s="7">
        <v>1</v>
      </c>
      <c r="F15" s="20">
        <v>0</v>
      </c>
    </row>
    <row r="16" spans="1:6" ht="13.5" customHeight="1" thickBot="1">
      <c r="A16" s="21"/>
      <c r="B16" s="22"/>
      <c r="C16" s="23"/>
      <c r="D16" s="23"/>
      <c r="E16" s="23"/>
      <c r="F16" s="24"/>
    </row>
    <row r="17" spans="1:6" ht="12.75" customHeight="1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24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2250</v>
      </c>
      <c r="C7" s="12">
        <f>SUM(C9:C15)</f>
        <v>538</v>
      </c>
      <c r="D7" s="12">
        <f>SUM(D9:D15)</f>
        <v>1665</v>
      </c>
      <c r="E7" s="12">
        <f>SUM(E9:E15)</f>
        <v>43</v>
      </c>
      <c r="F7" s="13">
        <f>SUM(F9:F15)</f>
        <v>4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316</v>
      </c>
      <c r="C9" s="7">
        <v>301</v>
      </c>
      <c r="D9" s="7">
        <v>15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529</v>
      </c>
      <c r="C10" s="7">
        <v>94</v>
      </c>
      <c r="D10" s="7">
        <v>428</v>
      </c>
      <c r="E10" s="7">
        <v>7</v>
      </c>
      <c r="F10" s="20">
        <v>0</v>
      </c>
    </row>
    <row r="11" spans="1:6" ht="22.5">
      <c r="A11" s="31" t="s">
        <v>8</v>
      </c>
      <c r="B11" s="19">
        <f t="shared" si="0"/>
        <v>1385</v>
      </c>
      <c r="C11" s="7">
        <v>140</v>
      </c>
      <c r="D11" s="7">
        <v>1211</v>
      </c>
      <c r="E11" s="7">
        <v>34</v>
      </c>
      <c r="F11" s="20">
        <v>0</v>
      </c>
    </row>
    <row r="12" spans="1:6" ht="22.5">
      <c r="A12" s="31" t="s">
        <v>9</v>
      </c>
      <c r="B12" s="19">
        <f t="shared" si="0"/>
        <v>0</v>
      </c>
      <c r="C12" s="7">
        <v>0</v>
      </c>
      <c r="D12" s="7">
        <v>0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18</v>
      </c>
      <c r="C13" s="7">
        <v>3</v>
      </c>
      <c r="D13" s="7">
        <v>9</v>
      </c>
      <c r="E13" s="7">
        <v>2</v>
      </c>
      <c r="F13" s="20">
        <v>4</v>
      </c>
    </row>
    <row r="14" spans="1:6" ht="33.75">
      <c r="A14" s="31" t="s">
        <v>11</v>
      </c>
      <c r="B14" s="19">
        <f t="shared" si="0"/>
        <v>2</v>
      </c>
      <c r="C14" s="7">
        <v>0</v>
      </c>
      <c r="D14" s="7">
        <v>2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0</v>
      </c>
      <c r="C15" s="7">
        <v>0</v>
      </c>
      <c r="D15" s="7">
        <v>0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1" customWidth="1"/>
    <col min="2" max="2" width="4.8515625" style="1" bestFit="1" customWidth="1"/>
    <col min="3" max="3" width="12.140625" style="0" bestFit="1" customWidth="1"/>
    <col min="4" max="4" width="22.8515625" style="0" bestFit="1" customWidth="1"/>
    <col min="5" max="5" width="16.140625" style="0" bestFit="1" customWidth="1"/>
    <col min="6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3" t="s">
        <v>25</v>
      </c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12">
        <f>SUM(B9:B15)</f>
        <v>4891</v>
      </c>
      <c r="C7" s="12">
        <f>SUM(C9:C15)</f>
        <v>1565</v>
      </c>
      <c r="D7" s="12">
        <f>SUM(D9:D15)</f>
        <v>3248</v>
      </c>
      <c r="E7" s="12">
        <f>SUM(E9:E15)</f>
        <v>76</v>
      </c>
      <c r="F7" s="13">
        <f>SUM(F9:F15)</f>
        <v>2</v>
      </c>
    </row>
    <row r="8" spans="1:6" ht="12.75" customHeight="1">
      <c r="A8" s="14"/>
      <c r="B8" s="15"/>
      <c r="C8" s="27"/>
      <c r="D8" s="28"/>
      <c r="E8" s="28"/>
      <c r="F8" s="29"/>
    </row>
    <row r="9" spans="1:6" ht="12.75" customHeight="1">
      <c r="A9" s="18" t="s">
        <v>6</v>
      </c>
      <c r="B9" s="19">
        <f aca="true" t="shared" si="0" ref="B9:B15">SUM(C9:F9)</f>
        <v>999</v>
      </c>
      <c r="C9" s="7">
        <v>946</v>
      </c>
      <c r="D9" s="7">
        <v>53</v>
      </c>
      <c r="E9" s="7">
        <v>0</v>
      </c>
      <c r="F9" s="20">
        <v>0</v>
      </c>
    </row>
    <row r="10" spans="1:6" ht="12.75">
      <c r="A10" s="18" t="s">
        <v>7</v>
      </c>
      <c r="B10" s="19">
        <f t="shared" si="0"/>
        <v>938</v>
      </c>
      <c r="C10" s="7">
        <v>270</v>
      </c>
      <c r="D10" s="7">
        <v>654</v>
      </c>
      <c r="E10" s="7">
        <v>14</v>
      </c>
      <c r="F10" s="20">
        <v>0</v>
      </c>
    </row>
    <row r="11" spans="1:6" ht="22.5">
      <c r="A11" s="18" t="s">
        <v>8</v>
      </c>
      <c r="B11" s="19">
        <f t="shared" si="0"/>
        <v>2901</v>
      </c>
      <c r="C11" s="7">
        <v>340</v>
      </c>
      <c r="D11" s="7">
        <v>2507</v>
      </c>
      <c r="E11" s="7">
        <v>54</v>
      </c>
      <c r="F11" s="20">
        <v>0</v>
      </c>
    </row>
    <row r="12" spans="1:6" ht="22.5">
      <c r="A12" s="18" t="s">
        <v>9</v>
      </c>
      <c r="B12" s="19">
        <f t="shared" si="0"/>
        <v>4</v>
      </c>
      <c r="C12" s="7">
        <v>1</v>
      </c>
      <c r="D12" s="7">
        <v>2</v>
      </c>
      <c r="E12" s="7">
        <v>1</v>
      </c>
      <c r="F12" s="20">
        <v>0</v>
      </c>
    </row>
    <row r="13" spans="1:6" ht="22.5">
      <c r="A13" s="18" t="s">
        <v>10</v>
      </c>
      <c r="B13" s="19">
        <f t="shared" si="0"/>
        <v>38</v>
      </c>
      <c r="C13" s="7">
        <v>7</v>
      </c>
      <c r="D13" s="7">
        <v>23</v>
      </c>
      <c r="E13" s="7">
        <v>6</v>
      </c>
      <c r="F13" s="20">
        <v>2</v>
      </c>
    </row>
    <row r="14" spans="1:6" ht="33.75">
      <c r="A14" s="18" t="s">
        <v>11</v>
      </c>
      <c r="B14" s="19">
        <f t="shared" si="0"/>
        <v>5</v>
      </c>
      <c r="C14" s="7">
        <v>0</v>
      </c>
      <c r="D14" s="7">
        <v>4</v>
      </c>
      <c r="E14" s="7">
        <v>1</v>
      </c>
      <c r="F14" s="20">
        <v>0</v>
      </c>
    </row>
    <row r="15" spans="1:6" ht="33.75">
      <c r="A15" s="18" t="s">
        <v>12</v>
      </c>
      <c r="B15" s="19">
        <f t="shared" si="0"/>
        <v>6</v>
      </c>
      <c r="C15" s="7">
        <v>1</v>
      </c>
      <c r="D15" s="7">
        <v>5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1" customWidth="1"/>
    <col min="2" max="2" width="4.8515625" style="1" bestFit="1" customWidth="1"/>
    <col min="3" max="3" width="12.140625" style="0" bestFit="1" customWidth="1"/>
    <col min="4" max="4" width="22.8515625" style="0" bestFit="1" customWidth="1"/>
    <col min="5" max="5" width="16.140625" style="0" bestFit="1" customWidth="1"/>
    <col min="6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43</v>
      </c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12">
        <f>SUM(B9:B15)</f>
        <v>6410</v>
      </c>
      <c r="C7" s="12">
        <f>SUM(C9:C15)</f>
        <v>3648</v>
      </c>
      <c r="D7" s="12">
        <f>SUM(D9:D15)</f>
        <v>2709</v>
      </c>
      <c r="E7" s="12">
        <f>SUM(E9:E15)</f>
        <v>48</v>
      </c>
      <c r="F7" s="13">
        <f>SUM(F9:F15)</f>
        <v>5</v>
      </c>
    </row>
    <row r="8" spans="1:6" ht="12.75" customHeight="1">
      <c r="A8" s="14"/>
      <c r="B8" s="15"/>
      <c r="C8" s="27"/>
      <c r="D8" s="28"/>
      <c r="E8" s="28"/>
      <c r="F8" s="29"/>
    </row>
    <row r="9" spans="1:6" ht="12.75" customHeight="1">
      <c r="A9" s="18" t="s">
        <v>6</v>
      </c>
      <c r="B9" s="19">
        <f aca="true" t="shared" si="0" ref="B9:B15">SUM(C9:F9)</f>
        <v>2731</v>
      </c>
      <c r="C9" s="7">
        <v>2650</v>
      </c>
      <c r="D9" s="7">
        <v>81</v>
      </c>
      <c r="E9" s="7">
        <v>0</v>
      </c>
      <c r="F9" s="20">
        <v>0</v>
      </c>
    </row>
    <row r="10" spans="1:6" ht="12.75">
      <c r="A10" s="18" t="s">
        <v>7</v>
      </c>
      <c r="B10" s="19">
        <f t="shared" si="0"/>
        <v>1445</v>
      </c>
      <c r="C10" s="7">
        <v>651</v>
      </c>
      <c r="D10" s="7">
        <v>786</v>
      </c>
      <c r="E10" s="7">
        <v>8</v>
      </c>
      <c r="F10" s="20">
        <v>0</v>
      </c>
    </row>
    <row r="11" spans="1:6" ht="22.5">
      <c r="A11" s="18" t="s">
        <v>8</v>
      </c>
      <c r="B11" s="19">
        <f t="shared" si="0"/>
        <v>2184</v>
      </c>
      <c r="C11" s="7">
        <v>336</v>
      </c>
      <c r="D11" s="7">
        <v>1815</v>
      </c>
      <c r="E11" s="7">
        <v>33</v>
      </c>
      <c r="F11" s="20">
        <v>0</v>
      </c>
    </row>
    <row r="12" spans="1:6" ht="22.5">
      <c r="A12" s="18" t="s">
        <v>9</v>
      </c>
      <c r="B12" s="19">
        <f t="shared" si="0"/>
        <v>7</v>
      </c>
      <c r="C12" s="7">
        <v>1</v>
      </c>
      <c r="D12" s="7">
        <v>2</v>
      </c>
      <c r="E12" s="7">
        <v>1</v>
      </c>
      <c r="F12" s="20">
        <v>3</v>
      </c>
    </row>
    <row r="13" spans="1:6" ht="22.5">
      <c r="A13" s="18" t="s">
        <v>10</v>
      </c>
      <c r="B13" s="19">
        <f t="shared" si="0"/>
        <v>33</v>
      </c>
      <c r="C13" s="7">
        <v>8</v>
      </c>
      <c r="D13" s="7">
        <v>18</v>
      </c>
      <c r="E13" s="7">
        <v>5</v>
      </c>
      <c r="F13" s="20">
        <v>2</v>
      </c>
    </row>
    <row r="14" spans="1:6" ht="33.75">
      <c r="A14" s="18" t="s">
        <v>11</v>
      </c>
      <c r="B14" s="19">
        <f t="shared" si="0"/>
        <v>1</v>
      </c>
      <c r="C14" s="7">
        <v>0</v>
      </c>
      <c r="D14" s="7">
        <v>1</v>
      </c>
      <c r="E14" s="7">
        <v>0</v>
      </c>
      <c r="F14" s="20">
        <v>0</v>
      </c>
    </row>
    <row r="15" spans="1:6" ht="33.75">
      <c r="A15" s="18" t="s">
        <v>12</v>
      </c>
      <c r="B15" s="19">
        <f t="shared" si="0"/>
        <v>9</v>
      </c>
      <c r="C15" s="7">
        <v>2</v>
      </c>
      <c r="D15" s="7">
        <v>6</v>
      </c>
      <c r="E15" s="7">
        <v>1</v>
      </c>
      <c r="F15" s="20">
        <v>0</v>
      </c>
    </row>
    <row r="16" spans="1:6" ht="13.5" thickBot="1">
      <c r="A16" s="21"/>
      <c r="B16" s="22"/>
      <c r="C16" s="30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1" customWidth="1"/>
    <col min="2" max="2" width="4.8515625" style="1" bestFit="1" customWidth="1"/>
    <col min="3" max="3" width="12.140625" style="0" bestFit="1" customWidth="1"/>
    <col min="4" max="4" width="22.8515625" style="0" bestFit="1" customWidth="1"/>
    <col min="5" max="5" width="16.140625" style="0" bestFit="1" customWidth="1"/>
    <col min="6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44</v>
      </c>
    </row>
    <row r="5" spans="1:6" ht="24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6" ht="12.75" customHeight="1">
      <c r="A6" s="8"/>
      <c r="B6" s="9"/>
      <c r="F6" s="10"/>
    </row>
    <row r="7" spans="1:6" ht="12.75" customHeight="1">
      <c r="A7" s="11" t="s">
        <v>1</v>
      </c>
      <c r="B7" s="12">
        <f>SUM(B9:B15)</f>
        <v>7645</v>
      </c>
      <c r="C7" s="12">
        <f>SUM(C9:C15)</f>
        <v>2967</v>
      </c>
      <c r="D7" s="12">
        <f>SUM(D9:D15)</f>
        <v>4628</v>
      </c>
      <c r="E7" s="12">
        <f>SUM(E9:E15)</f>
        <v>50</v>
      </c>
      <c r="F7" s="13">
        <f>SUM(F9:F15)</f>
        <v>0</v>
      </c>
    </row>
    <row r="8" spans="1:6" ht="12.75" customHeight="1">
      <c r="A8" s="14"/>
      <c r="B8" s="15"/>
      <c r="C8" s="27"/>
      <c r="D8" s="28"/>
      <c r="E8" s="28"/>
      <c r="F8" s="29"/>
    </row>
    <row r="9" spans="1:6" ht="12.75" customHeight="1">
      <c r="A9" s="18" t="s">
        <v>6</v>
      </c>
      <c r="B9" s="19">
        <f aca="true" t="shared" si="0" ref="B9:B15">SUM(C9:F9)</f>
        <v>1335</v>
      </c>
      <c r="C9" s="7">
        <v>1247</v>
      </c>
      <c r="D9" s="7">
        <v>88</v>
      </c>
      <c r="E9" s="7">
        <v>0</v>
      </c>
      <c r="F9" s="20">
        <v>0</v>
      </c>
    </row>
    <row r="10" spans="1:6" ht="12.75">
      <c r="A10" s="18" t="s">
        <v>7</v>
      </c>
      <c r="B10" s="19">
        <f t="shared" si="0"/>
        <v>2997</v>
      </c>
      <c r="C10" s="7">
        <v>973</v>
      </c>
      <c r="D10" s="7">
        <v>2009</v>
      </c>
      <c r="E10" s="7">
        <v>15</v>
      </c>
      <c r="F10" s="20">
        <v>0</v>
      </c>
    </row>
    <row r="11" spans="1:6" ht="22.5">
      <c r="A11" s="18" t="s">
        <v>8</v>
      </c>
      <c r="B11" s="19">
        <f t="shared" si="0"/>
        <v>3288</v>
      </c>
      <c r="C11" s="7">
        <v>741</v>
      </c>
      <c r="D11" s="7">
        <v>2515</v>
      </c>
      <c r="E11" s="7">
        <v>32</v>
      </c>
      <c r="F11" s="20">
        <v>0</v>
      </c>
    </row>
    <row r="12" spans="1:6" ht="22.5">
      <c r="A12" s="18" t="s">
        <v>9</v>
      </c>
      <c r="B12" s="19">
        <f t="shared" si="0"/>
        <v>5</v>
      </c>
      <c r="C12" s="7">
        <v>2</v>
      </c>
      <c r="D12" s="7">
        <v>3</v>
      </c>
      <c r="E12" s="7">
        <v>0</v>
      </c>
      <c r="F12" s="20">
        <v>0</v>
      </c>
    </row>
    <row r="13" spans="1:6" ht="22.5">
      <c r="A13" s="18" t="s">
        <v>10</v>
      </c>
      <c r="B13" s="19">
        <f t="shared" si="0"/>
        <v>13</v>
      </c>
      <c r="C13" s="7">
        <v>2</v>
      </c>
      <c r="D13" s="7">
        <v>8</v>
      </c>
      <c r="E13" s="7">
        <v>3</v>
      </c>
      <c r="F13" s="20">
        <v>0</v>
      </c>
    </row>
    <row r="14" spans="1:6" ht="33.75">
      <c r="A14" s="18" t="s">
        <v>11</v>
      </c>
      <c r="B14" s="19">
        <f t="shared" si="0"/>
        <v>2</v>
      </c>
      <c r="C14" s="7">
        <v>0</v>
      </c>
      <c r="D14" s="7">
        <v>2</v>
      </c>
      <c r="E14" s="7">
        <v>0</v>
      </c>
      <c r="F14" s="20">
        <v>0</v>
      </c>
    </row>
    <row r="15" spans="1:6" ht="33.75">
      <c r="A15" s="18" t="s">
        <v>12</v>
      </c>
      <c r="B15" s="19">
        <f t="shared" si="0"/>
        <v>5</v>
      </c>
      <c r="C15" s="7">
        <v>2</v>
      </c>
      <c r="D15" s="7">
        <v>3</v>
      </c>
      <c r="E15" s="7">
        <v>0</v>
      </c>
      <c r="F15" s="20">
        <v>0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46.421875" style="0" customWidth="1"/>
    <col min="2" max="2" width="4.8515625" style="0" bestFit="1" customWidth="1"/>
    <col min="3" max="3" width="12.421875" style="0" bestFit="1" customWidth="1"/>
    <col min="4" max="4" width="22.8515625" style="0" bestFit="1" customWidth="1"/>
    <col min="5" max="6" width="15.8515625" style="0" bestFit="1" customWidth="1"/>
  </cols>
  <sheetData>
    <row r="1" ht="12.75">
      <c r="C1" s="38" t="s">
        <v>42</v>
      </c>
    </row>
    <row r="2" ht="12.75">
      <c r="A2" s="32" t="s">
        <v>47</v>
      </c>
    </row>
    <row r="3" ht="12.75">
      <c r="A3" s="32"/>
    </row>
    <row r="4" ht="13.5" thickBot="1">
      <c r="A4" s="34" t="s">
        <v>45</v>
      </c>
    </row>
    <row r="5" spans="1:6" ht="13.5" thickBot="1">
      <c r="A5" s="3" t="s">
        <v>0</v>
      </c>
      <c r="B5" s="4" t="s">
        <v>1</v>
      </c>
      <c r="C5" s="5" t="s">
        <v>14</v>
      </c>
      <c r="D5" s="5" t="s">
        <v>15</v>
      </c>
      <c r="E5" s="5" t="s">
        <v>16</v>
      </c>
      <c r="F5" s="6" t="s">
        <v>17</v>
      </c>
    </row>
    <row r="6" spans="1:6" ht="12.75">
      <c r="A6" s="8"/>
      <c r="B6" s="9"/>
      <c r="F6" s="10"/>
    </row>
    <row r="7" spans="1:6" ht="12.75">
      <c r="A7" s="11" t="s">
        <v>1</v>
      </c>
      <c r="B7" s="12">
        <f>SUM(B9:B15)</f>
        <v>3740</v>
      </c>
      <c r="C7" s="12">
        <f>SUM(C9:C15)</f>
        <v>766</v>
      </c>
      <c r="D7" s="12">
        <f>SUM(D9:D15)</f>
        <v>2902</v>
      </c>
      <c r="E7" s="12">
        <f>SUM(E9:E15)</f>
        <v>62</v>
      </c>
      <c r="F7" s="13">
        <f>SUM(F9:F15)</f>
        <v>10</v>
      </c>
    </row>
    <row r="8" spans="1:6" ht="12.75">
      <c r="A8" s="14"/>
      <c r="B8" s="15"/>
      <c r="C8" s="27"/>
      <c r="D8" s="28"/>
      <c r="E8" s="28"/>
      <c r="F8" s="29"/>
    </row>
    <row r="9" spans="1:6" ht="12.75">
      <c r="A9" s="31" t="s">
        <v>6</v>
      </c>
      <c r="B9" s="19">
        <f aca="true" t="shared" si="0" ref="B9:B15">SUM(C9:F9)</f>
        <v>348</v>
      </c>
      <c r="C9" s="7">
        <v>308</v>
      </c>
      <c r="D9" s="7">
        <v>40</v>
      </c>
      <c r="E9" s="7">
        <v>0</v>
      </c>
      <c r="F9" s="20">
        <v>0</v>
      </c>
    </row>
    <row r="10" spans="1:6" ht="12.75">
      <c r="A10" s="31" t="s">
        <v>7</v>
      </c>
      <c r="B10" s="19">
        <f t="shared" si="0"/>
        <v>524</v>
      </c>
      <c r="C10" s="7">
        <v>83</v>
      </c>
      <c r="D10" s="7">
        <v>432</v>
      </c>
      <c r="E10" s="7">
        <v>9</v>
      </c>
      <c r="F10" s="20">
        <v>0</v>
      </c>
    </row>
    <row r="11" spans="1:6" ht="22.5">
      <c r="A11" s="31" t="s">
        <v>8</v>
      </c>
      <c r="B11" s="19">
        <f t="shared" si="0"/>
        <v>2788</v>
      </c>
      <c r="C11" s="7">
        <v>363</v>
      </c>
      <c r="D11" s="7">
        <v>2383</v>
      </c>
      <c r="E11" s="7">
        <v>42</v>
      </c>
      <c r="F11" s="20">
        <v>0</v>
      </c>
    </row>
    <row r="12" spans="1:6" ht="22.5">
      <c r="A12" s="31" t="s">
        <v>9</v>
      </c>
      <c r="B12" s="19">
        <f t="shared" si="0"/>
        <v>4</v>
      </c>
      <c r="C12" s="7">
        <v>0</v>
      </c>
      <c r="D12" s="7">
        <v>4</v>
      </c>
      <c r="E12" s="7">
        <v>0</v>
      </c>
      <c r="F12" s="20">
        <v>0</v>
      </c>
    </row>
    <row r="13" spans="1:6" ht="22.5">
      <c r="A13" s="31" t="s">
        <v>10</v>
      </c>
      <c r="B13" s="19">
        <f t="shared" si="0"/>
        <v>64</v>
      </c>
      <c r="C13" s="7">
        <v>10</v>
      </c>
      <c r="D13" s="7">
        <v>36</v>
      </c>
      <c r="E13" s="7">
        <v>11</v>
      </c>
      <c r="F13" s="20">
        <v>7</v>
      </c>
    </row>
    <row r="14" spans="1:6" ht="33.75">
      <c r="A14" s="31" t="s">
        <v>11</v>
      </c>
      <c r="B14" s="19">
        <f t="shared" si="0"/>
        <v>3</v>
      </c>
      <c r="C14" s="7">
        <v>2</v>
      </c>
      <c r="D14" s="7">
        <v>1</v>
      </c>
      <c r="E14" s="7">
        <v>0</v>
      </c>
      <c r="F14" s="20">
        <v>0</v>
      </c>
    </row>
    <row r="15" spans="1:6" ht="33.75">
      <c r="A15" s="31" t="s">
        <v>12</v>
      </c>
      <c r="B15" s="19">
        <f t="shared" si="0"/>
        <v>9</v>
      </c>
      <c r="C15" s="7">
        <v>0</v>
      </c>
      <c r="D15" s="7">
        <v>6</v>
      </c>
      <c r="E15" s="7">
        <v>0</v>
      </c>
      <c r="F15" s="20">
        <v>3</v>
      </c>
    </row>
    <row r="16" spans="1:6" ht="13.5" thickBot="1">
      <c r="A16" s="21"/>
      <c r="B16" s="22"/>
      <c r="C16" s="23"/>
      <c r="D16" s="23"/>
      <c r="E16" s="23"/>
      <c r="F16" s="24"/>
    </row>
    <row r="17" spans="1:6" ht="12.75">
      <c r="A17" s="7" t="s">
        <v>13</v>
      </c>
      <c r="B17" s="7"/>
      <c r="C17" s="2"/>
      <c r="D17" s="2"/>
      <c r="E17" s="2"/>
      <c r="F17" s="2"/>
    </row>
  </sheetData>
  <hyperlinks>
    <hyperlink ref="C1" location="E0201000000030198001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2007-02-13T08:37:32Z</dcterms:created>
  <dcterms:modified xsi:type="dcterms:W3CDTF">2014-10-01T07:38:57Z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