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01020103011100" sheetId="1" r:id="rId1"/>
    <sheet name="C010201030111MM" sheetId="2" r:id="rId2"/>
    <sheet name="C010201030111D01" sheetId="3" r:id="rId3"/>
    <sheet name="C010201030111D02" sheetId="4" r:id="rId4"/>
    <sheet name="C010201030111D03" sheetId="5" r:id="rId5"/>
    <sheet name="C010201030111D04" sheetId="6" r:id="rId6"/>
    <sheet name="C010201030111D05" sheetId="7" r:id="rId7"/>
    <sheet name="C010201030111D06" sheetId="8" r:id="rId8"/>
    <sheet name="C010201030111D07" sheetId="9" r:id="rId9"/>
    <sheet name="C010201030111D08" sheetId="10" r:id="rId10"/>
    <sheet name="C010201030111D09" sheetId="11" r:id="rId11"/>
    <sheet name="C010201030111D10" sheetId="12" r:id="rId12"/>
    <sheet name="C010201030111D11" sheetId="13" r:id="rId13"/>
    <sheet name="C010201030111D12" sheetId="14" r:id="rId14"/>
    <sheet name="C010201030111D13" sheetId="15" r:id="rId15"/>
    <sheet name="C010201030111D14" sheetId="16" r:id="rId16"/>
    <sheet name="C010201030111D15" sheetId="17" r:id="rId17"/>
    <sheet name="C010201030111D16" sheetId="18" r:id="rId18"/>
    <sheet name="C010201030111D17" sheetId="19" r:id="rId19"/>
    <sheet name="C010201030111D18" sheetId="20" r:id="rId20"/>
    <sheet name="C010201030111D19" sheetId="21" r:id="rId21"/>
    <sheet name="C010201030111D20" sheetId="22" r:id="rId22"/>
    <sheet name="C010201030111D21" sheetId="23" r:id="rId23"/>
  </sheets>
  <definedNames/>
  <calcPr fullCalcOnLoad="1"/>
</workbook>
</file>

<file path=xl/sharedStrings.xml><?xml version="1.0" encoding="utf-8"?>
<sst xmlns="http://schemas.openxmlformats.org/spreadsheetml/2006/main" count="639" uniqueCount="69">
  <si>
    <t>Tipos de hogar</t>
  </si>
  <si>
    <t>Total</t>
  </si>
  <si>
    <t>Española</t>
  </si>
  <si>
    <t>Unión Europea (15)</t>
  </si>
  <si>
    <t>Unión Europea (25)</t>
  </si>
  <si>
    <t>Resto Europa</t>
  </si>
  <si>
    <t>América del Norte</t>
  </si>
  <si>
    <t>América Central</t>
  </si>
  <si>
    <t>América del Sur</t>
  </si>
  <si>
    <t>Asia</t>
  </si>
  <si>
    <t>África</t>
  </si>
  <si>
    <t>Oceanía</t>
  </si>
  <si>
    <t>Apátridas</t>
  </si>
  <si>
    <t>No consta</t>
  </si>
  <si>
    <t>Hogares no familiares:</t>
  </si>
  <si>
    <t xml:space="preserve">  Unipersonales</t>
  </si>
  <si>
    <t xml:space="preserve">  Con dos personas o más</t>
  </si>
  <si>
    <t>Hogares unifamiliares:</t>
  </si>
  <si>
    <t xml:space="preserve">  Una familia sola</t>
  </si>
  <si>
    <t xml:space="preserve">  Una familia con otras personas no emparentadas</t>
  </si>
  <si>
    <t>Hogares plurifamiliares:</t>
  </si>
  <si>
    <t xml:space="preserve">  Dos o más familias sin otras personas</t>
  </si>
  <si>
    <t xml:space="preserve">  Dos o más familias con otras personas no emparentadas</t>
  </si>
  <si>
    <t>Fuente: Instituto Nacional de Estadística. www.ine.es</t>
  </si>
  <si>
    <t>DEMOGRAFIA Y POBLACION. CENSO DE POBLACION 2001.</t>
  </si>
  <si>
    <t>Indice</t>
  </si>
  <si>
    <t>11. Hogares según nacionalidad de la persona de referencia.DISTRITO CENTRO</t>
  </si>
  <si>
    <t>11. Hogares según nacionalidad de la persona de referencia.DISTRITO ARGANZUELA</t>
  </si>
  <si>
    <t>11. Hogares según nacionalidad de la persona de referencia.DISTRITO RETIRO.</t>
  </si>
  <si>
    <t>11. Hogares según nacionalidad de la persona de referencia.DISTRITO SALAMANCA.</t>
  </si>
  <si>
    <t>11. Hogares según nacionalidad de la persona de referencia.DISTRITO CHAMARTIN</t>
  </si>
  <si>
    <t>11. Hogares según nacionalidad de la persona de referencia.DISTRITO TETUAN.</t>
  </si>
  <si>
    <t>11. Hogares según nacionalidad de la persona de referencia.DISTRITO CHAMBERI</t>
  </si>
  <si>
    <t>11. Hogares según nacionalidad de la persona de referencia.DISTRITO FUENCARRAL-EL PARDO.</t>
  </si>
  <si>
    <t>11. Hogares según nacionalidad de la persona de referencia.DISTRITO MONCLOA-ARAVACA.</t>
  </si>
  <si>
    <t>11. Hogares según nacionalidad de la persona de referencia.DISTRITO LATINA.</t>
  </si>
  <si>
    <t>11. Hogares según nacionalidad de la persona de referencia.DISTRITO CARABANCHEL.</t>
  </si>
  <si>
    <t>11. Hogares según nacionalidad de la persona de referencia.DISTRITO USERA.</t>
  </si>
  <si>
    <t>11. Hogares según nacionalidad de la persona de referencia.DISTRITO PUENTE DE VALLECAS.</t>
  </si>
  <si>
    <t>11. Hogares según nacionalidad de la persona de referencia.DISTRITO MORATALAZ.</t>
  </si>
  <si>
    <t>11. Hogares según nacionalidad de la persona de referencia.DISTRITO CIUDAD LINEAL</t>
  </si>
  <si>
    <t>11. Hogares según nacionalidad de la persona de referencia.DISTRITO HORTALEZA.</t>
  </si>
  <si>
    <t>11. Hogares según nacionalidad de la persona de referencia.DISTRITO VILLAVERDE.</t>
  </si>
  <si>
    <t>11. Hogares según nacionalidad de la persona de referencia.DISTRITO VILLA DE VALLECAS.</t>
  </si>
  <si>
    <t>11. Hogares según nacionalidad de la persona de referencia.DISTRITO VICALVARO.</t>
  </si>
  <si>
    <t>11. Hogares según nacionalidad de la persona de referencia.DISTRITO SAN BLAS</t>
  </si>
  <si>
    <t>11. Hogares según nacionalidad de la persona de referencia.DISTRITO BARAJAS.</t>
  </si>
  <si>
    <t>11. Hogares según nacionalidad de la persona de referencia.CIUDAD DE MADRID</t>
  </si>
  <si>
    <t>11. Hogares según nacionalidad de la persona de referencia.CENTRO</t>
  </si>
  <si>
    <t>11. Hogares según nacionalidad de la persona de referencia.ARGANZUELA.</t>
  </si>
  <si>
    <t>11. Hogares según nacionalidad de la persona de referencia.RETIRO.</t>
  </si>
  <si>
    <t>11. Hogares según nacionalidad de la persona de referencia.SALAMANCA.</t>
  </si>
  <si>
    <t>11. Hogares según nacionalidad de la persona de referencia.CHAMARTIN.</t>
  </si>
  <si>
    <t>11. Hogares según nacionalidad de la persona de referencia.TETUAN.</t>
  </si>
  <si>
    <t>11. Hogares según nacionalidad de la persona de referencia CHAMBERI.</t>
  </si>
  <si>
    <t>11. Hogares según nacionalidad de la persona de referencia.FUENCARRAL-EL PARDO.</t>
  </si>
  <si>
    <t>11. Hogares según nacionalidad de la persona de referencia.MONCLOA-ARAVACA.</t>
  </si>
  <si>
    <t>11. Hogares según nacionalidad de la persona de referencia.LATINA.</t>
  </si>
  <si>
    <t>11. Hogares según nacionalidad de la persona de referencia.CARABANCHEL.</t>
  </si>
  <si>
    <t>11. Hogares según nacionalidad de la persona de referencia.USERA.</t>
  </si>
  <si>
    <t>11. Hogares según nacionalidad de la persona de referencia.PUENTE DE VALLECAS.</t>
  </si>
  <si>
    <t>11. Hogares según nacionalidad de la persona de referencia.MORATALAZ.</t>
  </si>
  <si>
    <t>11. Hogares según nacionalidad de la persona de referencia.CIUDAD LINEAL.</t>
  </si>
  <si>
    <t>11. Hogares según nacionalidad de la persona de referencia.HORTALEZA.</t>
  </si>
  <si>
    <t>11. Hogares según nacionalidad de la persona de referencia.VILLAVERDE.</t>
  </si>
  <si>
    <t>11. Hogares según nacionalidad de la persona de referencia.VILLA DE VALLECAS.</t>
  </si>
  <si>
    <t>11. Hogares según nacionalidad de la persona de referencia.VICALVARO.</t>
  </si>
  <si>
    <t>11. Hogares según nacionalidad de la persona de referencia.SAN BLAS.</t>
  </si>
  <si>
    <t>11. Hogares según nacionalidad de la persona de referencia.BARAJAS.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</si>
</sst>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2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1" fillId="0" borderId="3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0" fontId="0" fillId="0" borderId="7" xfId="0" applyBorder="1" applyAlignment="1">
      <alignment/>
    </xf>
    <xf numFmtId="3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" xfId="0" applyNumberFormat="1" applyBorder="1" applyAlignment="1">
      <alignment/>
    </xf>
    <xf numFmtId="0" fontId="1" fillId="2" borderId="1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3" fontId="1" fillId="2" borderId="13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 wrapText="1"/>
    </xf>
    <xf numFmtId="0" fontId="1" fillId="2" borderId="15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3" fontId="1" fillId="2" borderId="17" xfId="0" applyNumberFormat="1" applyFont="1" applyFill="1" applyBorder="1" applyAlignment="1">
      <alignment horizontal="left"/>
    </xf>
    <xf numFmtId="3" fontId="1" fillId="2" borderId="18" xfId="0" applyNumberFormat="1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15" applyAlignment="1">
      <alignment/>
    </xf>
    <xf numFmtId="0" fontId="5" fillId="0" borderId="0" xfId="15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showGridLines="0" tabSelected="1" workbookViewId="0" topLeftCell="A1">
      <selection activeCell="D2" sqref="D2"/>
    </sheetView>
  </sheetViews>
  <sheetFormatPr defaultColWidth="11.421875" defaultRowHeight="12.75"/>
  <sheetData>
    <row r="2" ht="12.75">
      <c r="D2" s="46" t="s">
        <v>25</v>
      </c>
    </row>
    <row r="4" s="47" customFormat="1" ht="11.25">
      <c r="B4" s="49" t="s">
        <v>47</v>
      </c>
    </row>
    <row r="5" s="47" customFormat="1" ht="11.25">
      <c r="B5" s="49" t="s">
        <v>26</v>
      </c>
    </row>
    <row r="6" s="47" customFormat="1" ht="11.25">
      <c r="B6" s="49" t="s">
        <v>27</v>
      </c>
    </row>
    <row r="7" s="47" customFormat="1" ht="11.25">
      <c r="B7" s="49" t="s">
        <v>28</v>
      </c>
    </row>
    <row r="8" s="47" customFormat="1" ht="11.25">
      <c r="B8" s="49" t="s">
        <v>29</v>
      </c>
    </row>
    <row r="9" s="47" customFormat="1" ht="11.25">
      <c r="B9" s="49" t="s">
        <v>30</v>
      </c>
    </row>
    <row r="10" s="47" customFormat="1" ht="11.25">
      <c r="B10" s="49" t="s">
        <v>31</v>
      </c>
    </row>
    <row r="11" s="47" customFormat="1" ht="11.25">
      <c r="B11" s="49" t="s">
        <v>32</v>
      </c>
    </row>
    <row r="12" s="47" customFormat="1" ht="11.25">
      <c r="B12" s="49" t="s">
        <v>33</v>
      </c>
    </row>
    <row r="13" s="47" customFormat="1" ht="11.25">
      <c r="B13" s="49" t="s">
        <v>34</v>
      </c>
    </row>
    <row r="14" s="47" customFormat="1" ht="11.25">
      <c r="B14" s="49" t="s">
        <v>35</v>
      </c>
    </row>
    <row r="15" s="47" customFormat="1" ht="11.25">
      <c r="B15" s="49" t="s">
        <v>36</v>
      </c>
    </row>
    <row r="16" s="47" customFormat="1" ht="11.25">
      <c r="B16" s="49" t="s">
        <v>37</v>
      </c>
    </row>
    <row r="17" s="47" customFormat="1" ht="11.25">
      <c r="B17" s="49" t="s">
        <v>38</v>
      </c>
    </row>
    <row r="18" s="47" customFormat="1" ht="11.25">
      <c r="B18" s="49" t="s">
        <v>39</v>
      </c>
    </row>
    <row r="19" s="47" customFormat="1" ht="11.25">
      <c r="B19" s="49" t="s">
        <v>40</v>
      </c>
    </row>
    <row r="20" s="47" customFormat="1" ht="11.25">
      <c r="B20" s="49" t="s">
        <v>41</v>
      </c>
    </row>
    <row r="21" s="47" customFormat="1" ht="11.25">
      <c r="B21" s="49" t="s">
        <v>42</v>
      </c>
    </row>
    <row r="22" s="47" customFormat="1" ht="11.25">
      <c r="B22" s="49" t="s">
        <v>43</v>
      </c>
    </row>
    <row r="23" s="47" customFormat="1" ht="11.25">
      <c r="B23" s="49" t="s">
        <v>44</v>
      </c>
    </row>
    <row r="24" s="47" customFormat="1" ht="11.25">
      <c r="B24" s="49" t="s">
        <v>45</v>
      </c>
    </row>
    <row r="25" s="47" customFormat="1" ht="11.25">
      <c r="B25" s="49" t="s">
        <v>46</v>
      </c>
    </row>
  </sheetData>
  <hyperlinks>
    <hyperlink ref="B4" location="C010201030111MM!A1" display="11. Hogares según nacionalidad de la persona de referencia.CIUDAD DE MADRID"/>
    <hyperlink ref="B5" location="C010201030111D01!A1" display="11. Hogares según nacionalidad de la persona de referencia.DISTRITO CENTRO"/>
    <hyperlink ref="B6" location="C010201030111D02!A1" display="11. Hogares según nacionalidad de la persona de referencia.DISTRITO ARGANZUELA"/>
    <hyperlink ref="B7" location="C010201030111D03!A1" display="11. Hogares según nacionalidad de la persona de referencia.DISTRITO RETIRO."/>
    <hyperlink ref="B8" location="C010201030111D04!A1" display="11. Hogares según nacionalidad de la persona de referencia.DISTRITO SALAMANCA."/>
    <hyperlink ref="B9" location="C010201030111D05!A1" display="11. Hogares según nacionalidad de la persona de referencia.DISTRITO CHAMARTIN"/>
    <hyperlink ref="B10" location="C010201030111D06!A1" display="11. Hogares según nacionalidad de la persona de referencia.DISTRITO TETUAN."/>
    <hyperlink ref="B11" location="C010201030111D07!A1" display="11. Hogares según nacionalidad de la persona de referencia.DISTRITO CHAMBERI"/>
    <hyperlink ref="B12" location="C010201030111D08!A1" display="11. Hogares según nacionalidad de la persona de referencia.DISTRITO FUENCARRAL-EL PARDO."/>
    <hyperlink ref="B13" location="C010201030111D09!A1" display="11. Hogares según nacionalidad de la persona de referencia.DISTRITO MONCLOA-ARAVACA."/>
    <hyperlink ref="B14" location="C010201030111D10!A1" display="11. Hogares según nacionalidad de la persona de referencia.DISTRITO LATINA."/>
    <hyperlink ref="B15" location="C010201030111D11!A1" display="11. Hogares según nacionalidad de la persona de referencia.DISTRITO CARABANCHEL."/>
    <hyperlink ref="B16" location="C010201030111D12!A1" display="11. Hogares según nacionalidad de la persona de referencia.DISTRITO USERA."/>
    <hyperlink ref="B17" location="C010201030111D13!A1" display="11. Hogares según nacionalidad de la persona de referencia.DISTRITO PUENTE DE VALLECAS."/>
    <hyperlink ref="B18" location="C010201030111D14!A1" display="11. Hogares según nacionalidad de la persona de referencia.DISTRITO MORATALAZ."/>
    <hyperlink ref="B19" location="C010201030111D15!A1" display="11. Hogares según nacionalidad de la persona de referencia.DISTRITO CIUDAD LINEAL"/>
    <hyperlink ref="B20" location="C010201030111D16!A1" display="11. Hogares según nacionalidad de la persona de referencia.DISTRITO HORTALEZA."/>
    <hyperlink ref="B21" location="C010201030111D17!A1" display="11. Hogares según nacionalidad de la persona de referencia.DISTRITO VILLAVERDE."/>
    <hyperlink ref="B22" location="C010201030111D18!A1" display="11. Hogares según nacionalidad de la persona de referencia.DISTRITO VILLA DE VALLECAS."/>
    <hyperlink ref="B23" location="C010201030111D19!A1" display="11. Hogares según nacionalidad de la persona de referencia.DISTRITO VICALVARO."/>
    <hyperlink ref="B24" location="C010201030111D20!A1" display="11. Hogares según nacionalidad de la persona de referencia.DISTRITO SAN BLAS"/>
    <hyperlink ref="B25" location="C010201030111D21!A1" display="11. Hogares según nacionalidad de la persona de referencia.DISTRITO BARAJAS.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55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68083</v>
      </c>
      <c r="C8" s="7">
        <f t="shared" si="0"/>
        <v>65642</v>
      </c>
      <c r="D8" s="7">
        <f t="shared" si="0"/>
        <v>564</v>
      </c>
      <c r="E8" s="7">
        <f t="shared" si="0"/>
        <v>25</v>
      </c>
      <c r="F8" s="7">
        <f t="shared" si="0"/>
        <v>141</v>
      </c>
      <c r="G8" s="7">
        <f t="shared" si="0"/>
        <v>101</v>
      </c>
      <c r="H8" s="7">
        <f t="shared" si="0"/>
        <v>136</v>
      </c>
      <c r="I8" s="7">
        <f t="shared" si="0"/>
        <v>1001</v>
      </c>
      <c r="J8" s="7">
        <f t="shared" si="0"/>
        <v>196</v>
      </c>
      <c r="K8" s="7">
        <f t="shared" si="0"/>
        <v>271</v>
      </c>
      <c r="L8" s="7">
        <f t="shared" si="0"/>
        <v>3</v>
      </c>
      <c r="M8" s="7">
        <f t="shared" si="0"/>
        <v>3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12089</v>
      </c>
      <c r="C11" s="13">
        <v>11772</v>
      </c>
      <c r="D11" s="13">
        <v>100</v>
      </c>
      <c r="E11" s="13">
        <v>3</v>
      </c>
      <c r="F11" s="13">
        <v>14</v>
      </c>
      <c r="G11" s="13">
        <v>23</v>
      </c>
      <c r="H11" s="13">
        <v>20</v>
      </c>
      <c r="I11" s="13">
        <v>104</v>
      </c>
      <c r="J11" s="13">
        <v>18</v>
      </c>
      <c r="K11" s="13">
        <v>34</v>
      </c>
      <c r="L11" s="13">
        <v>0</v>
      </c>
      <c r="M11" s="13">
        <v>1</v>
      </c>
      <c r="N11" s="14">
        <v>0</v>
      </c>
    </row>
    <row r="12" spans="1:14" ht="12.75">
      <c r="A12" s="12" t="s">
        <v>16</v>
      </c>
      <c r="B12" s="7">
        <f>SUM(C12:N12)</f>
        <v>763</v>
      </c>
      <c r="C12" s="13">
        <v>607</v>
      </c>
      <c r="D12" s="13">
        <v>20</v>
      </c>
      <c r="E12" s="13">
        <v>2</v>
      </c>
      <c r="F12" s="13">
        <v>7</v>
      </c>
      <c r="G12" s="13">
        <v>5</v>
      </c>
      <c r="H12" s="13">
        <v>15</v>
      </c>
      <c r="I12" s="13">
        <v>80</v>
      </c>
      <c r="J12" s="13">
        <v>9</v>
      </c>
      <c r="K12" s="13">
        <v>18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53164</v>
      </c>
      <c r="C15" s="13">
        <v>51831</v>
      </c>
      <c r="D15" s="13">
        <v>406</v>
      </c>
      <c r="E15" s="13">
        <v>17</v>
      </c>
      <c r="F15" s="13">
        <v>65</v>
      </c>
      <c r="G15" s="13">
        <v>65</v>
      </c>
      <c r="H15" s="13">
        <v>71</v>
      </c>
      <c r="I15" s="13">
        <v>432</v>
      </c>
      <c r="J15" s="13">
        <v>127</v>
      </c>
      <c r="K15" s="13">
        <v>147</v>
      </c>
      <c r="L15" s="13">
        <v>3</v>
      </c>
      <c r="M15" s="13">
        <v>0</v>
      </c>
      <c r="N15" s="14">
        <v>0</v>
      </c>
    </row>
    <row r="16" spans="1:14" ht="12.75">
      <c r="A16" s="12" t="s">
        <v>19</v>
      </c>
      <c r="B16" s="7">
        <f>SUM(C16:N16)</f>
        <v>1687</v>
      </c>
      <c r="C16" s="13">
        <v>1244</v>
      </c>
      <c r="D16" s="13">
        <v>25</v>
      </c>
      <c r="E16" s="13">
        <v>3</v>
      </c>
      <c r="F16" s="13">
        <v>37</v>
      </c>
      <c r="G16" s="13">
        <v>7</v>
      </c>
      <c r="H16" s="13">
        <v>23</v>
      </c>
      <c r="I16" s="13">
        <v>255</v>
      </c>
      <c r="J16" s="13">
        <v>30</v>
      </c>
      <c r="K16" s="13">
        <v>62</v>
      </c>
      <c r="L16" s="13">
        <v>0</v>
      </c>
      <c r="M16" s="13">
        <v>1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244</v>
      </c>
      <c r="C19" s="13">
        <v>162</v>
      </c>
      <c r="D19" s="13">
        <v>11</v>
      </c>
      <c r="E19" s="13">
        <v>0</v>
      </c>
      <c r="F19" s="13">
        <v>8</v>
      </c>
      <c r="G19" s="13">
        <v>1</v>
      </c>
      <c r="H19" s="13">
        <v>4</v>
      </c>
      <c r="I19" s="13">
        <v>44</v>
      </c>
      <c r="J19" s="13">
        <v>6</v>
      </c>
      <c r="K19" s="13">
        <v>7</v>
      </c>
      <c r="L19" s="13">
        <v>0</v>
      </c>
      <c r="M19" s="13">
        <v>1</v>
      </c>
      <c r="N19" s="14">
        <v>0</v>
      </c>
    </row>
    <row r="20" spans="1:14" ht="12.75">
      <c r="A20" s="12" t="s">
        <v>22</v>
      </c>
      <c r="B20" s="7">
        <f>SUM(C20:N20)</f>
        <v>136</v>
      </c>
      <c r="C20" s="13">
        <v>26</v>
      </c>
      <c r="D20" s="13">
        <v>2</v>
      </c>
      <c r="E20" s="13">
        <v>0</v>
      </c>
      <c r="F20" s="13">
        <v>10</v>
      </c>
      <c r="G20" s="13">
        <v>0</v>
      </c>
      <c r="H20" s="13">
        <v>3</v>
      </c>
      <c r="I20" s="13">
        <v>86</v>
      </c>
      <c r="J20" s="13">
        <v>6</v>
      </c>
      <c r="K20" s="13">
        <v>3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56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38848</v>
      </c>
      <c r="C8" s="7">
        <f t="shared" si="0"/>
        <v>36951</v>
      </c>
      <c r="D8" s="7">
        <f t="shared" si="0"/>
        <v>408</v>
      </c>
      <c r="E8" s="7">
        <f t="shared" si="0"/>
        <v>30</v>
      </c>
      <c r="F8" s="7">
        <f t="shared" si="0"/>
        <v>105</v>
      </c>
      <c r="G8" s="7">
        <f t="shared" si="0"/>
        <v>113</v>
      </c>
      <c r="H8" s="7">
        <f t="shared" si="0"/>
        <v>168</v>
      </c>
      <c r="I8" s="7">
        <f t="shared" si="0"/>
        <v>788</v>
      </c>
      <c r="J8" s="7">
        <f t="shared" si="0"/>
        <v>164</v>
      </c>
      <c r="K8" s="7">
        <f t="shared" si="0"/>
        <v>119</v>
      </c>
      <c r="L8" s="7">
        <f t="shared" si="0"/>
        <v>2</v>
      </c>
      <c r="M8" s="7">
        <f t="shared" si="0"/>
        <v>0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9294</v>
      </c>
      <c r="C11" s="13">
        <v>8877</v>
      </c>
      <c r="D11" s="13">
        <v>125</v>
      </c>
      <c r="E11" s="13">
        <v>4</v>
      </c>
      <c r="F11" s="13">
        <v>22</v>
      </c>
      <c r="G11" s="13">
        <v>32</v>
      </c>
      <c r="H11" s="13">
        <v>36</v>
      </c>
      <c r="I11" s="13">
        <v>136</v>
      </c>
      <c r="J11" s="13">
        <v>28</v>
      </c>
      <c r="K11" s="13">
        <v>34</v>
      </c>
      <c r="L11" s="13">
        <v>0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771</v>
      </c>
      <c r="C12" s="13">
        <v>600</v>
      </c>
      <c r="D12" s="13">
        <v>21</v>
      </c>
      <c r="E12" s="13">
        <v>2</v>
      </c>
      <c r="F12" s="13">
        <v>10</v>
      </c>
      <c r="G12" s="13">
        <v>9</v>
      </c>
      <c r="H12" s="13">
        <v>22</v>
      </c>
      <c r="I12" s="13">
        <v>84</v>
      </c>
      <c r="J12" s="13">
        <v>11</v>
      </c>
      <c r="K12" s="13">
        <v>11</v>
      </c>
      <c r="L12" s="13">
        <v>1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26968</v>
      </c>
      <c r="C15" s="13">
        <v>26171</v>
      </c>
      <c r="D15" s="13">
        <v>219</v>
      </c>
      <c r="E15" s="13">
        <v>17</v>
      </c>
      <c r="F15" s="13">
        <v>39</v>
      </c>
      <c r="G15" s="13">
        <v>60</v>
      </c>
      <c r="H15" s="13">
        <v>66</v>
      </c>
      <c r="I15" s="13">
        <v>271</v>
      </c>
      <c r="J15" s="13">
        <v>80</v>
      </c>
      <c r="K15" s="13">
        <v>44</v>
      </c>
      <c r="L15" s="13">
        <v>1</v>
      </c>
      <c r="M15" s="13">
        <v>0</v>
      </c>
      <c r="N15" s="14">
        <v>0</v>
      </c>
    </row>
    <row r="16" spans="1:14" ht="12.75">
      <c r="A16" s="12" t="s">
        <v>19</v>
      </c>
      <c r="B16" s="7">
        <f>SUM(C16:N16)</f>
        <v>1455</v>
      </c>
      <c r="C16" s="13">
        <v>1113</v>
      </c>
      <c r="D16" s="13">
        <v>30</v>
      </c>
      <c r="E16" s="13">
        <v>4</v>
      </c>
      <c r="F16" s="13">
        <v>27</v>
      </c>
      <c r="G16" s="13">
        <v>9</v>
      </c>
      <c r="H16" s="13">
        <v>38</v>
      </c>
      <c r="I16" s="13">
        <v>180</v>
      </c>
      <c r="J16" s="13">
        <v>30</v>
      </c>
      <c r="K16" s="13">
        <v>24</v>
      </c>
      <c r="L16" s="13">
        <v>0</v>
      </c>
      <c r="M16" s="13">
        <v>0</v>
      </c>
      <c r="N16" s="14">
        <v>0</v>
      </c>
    </row>
    <row r="17" spans="1:14" ht="12.75">
      <c r="A17" s="12"/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236</v>
      </c>
      <c r="C19" s="13">
        <v>156</v>
      </c>
      <c r="D19" s="13">
        <v>13</v>
      </c>
      <c r="E19" s="13">
        <v>1</v>
      </c>
      <c r="F19" s="13">
        <v>4</v>
      </c>
      <c r="G19" s="13">
        <v>3</v>
      </c>
      <c r="H19" s="13">
        <v>2</v>
      </c>
      <c r="I19" s="13">
        <v>44</v>
      </c>
      <c r="J19" s="13">
        <v>11</v>
      </c>
      <c r="K19" s="13">
        <v>2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124</v>
      </c>
      <c r="C20" s="13">
        <v>34</v>
      </c>
      <c r="D20" s="13">
        <v>0</v>
      </c>
      <c r="E20" s="13">
        <v>2</v>
      </c>
      <c r="F20" s="13">
        <v>3</v>
      </c>
      <c r="G20" s="13">
        <v>0</v>
      </c>
      <c r="H20" s="13">
        <v>4</v>
      </c>
      <c r="I20" s="13">
        <v>73</v>
      </c>
      <c r="J20" s="13">
        <v>4</v>
      </c>
      <c r="K20" s="13">
        <v>4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57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89177</v>
      </c>
      <c r="C8" s="7">
        <f t="shared" si="0"/>
        <v>85094</v>
      </c>
      <c r="D8" s="7">
        <f t="shared" si="0"/>
        <v>265</v>
      </c>
      <c r="E8" s="7">
        <f t="shared" si="0"/>
        <v>217</v>
      </c>
      <c r="F8" s="7">
        <f t="shared" si="0"/>
        <v>372</v>
      </c>
      <c r="G8" s="7">
        <f t="shared" si="0"/>
        <v>57</v>
      </c>
      <c r="H8" s="7">
        <f t="shared" si="0"/>
        <v>306</v>
      </c>
      <c r="I8" s="7">
        <f t="shared" si="0"/>
        <v>2181</v>
      </c>
      <c r="J8" s="7">
        <f t="shared" si="0"/>
        <v>159</v>
      </c>
      <c r="K8" s="7">
        <f t="shared" si="0"/>
        <v>523</v>
      </c>
      <c r="L8" s="7">
        <f t="shared" si="0"/>
        <v>0</v>
      </c>
      <c r="M8" s="7">
        <f t="shared" si="0"/>
        <v>1</v>
      </c>
      <c r="N8" s="8">
        <f t="shared" si="0"/>
        <v>2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17605</v>
      </c>
      <c r="C11" s="13">
        <v>17246</v>
      </c>
      <c r="D11" s="13">
        <v>50</v>
      </c>
      <c r="E11" s="13">
        <v>17</v>
      </c>
      <c r="F11" s="13">
        <v>39</v>
      </c>
      <c r="G11" s="13">
        <v>15</v>
      </c>
      <c r="H11" s="13">
        <v>36</v>
      </c>
      <c r="I11" s="13">
        <v>121</v>
      </c>
      <c r="J11" s="13">
        <v>21</v>
      </c>
      <c r="K11" s="13">
        <v>60</v>
      </c>
      <c r="L11" s="13">
        <v>0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1137</v>
      </c>
      <c r="C12" s="13">
        <v>783</v>
      </c>
      <c r="D12" s="13">
        <v>21</v>
      </c>
      <c r="E12" s="13">
        <v>21</v>
      </c>
      <c r="F12" s="13">
        <v>51</v>
      </c>
      <c r="G12" s="13">
        <v>8</v>
      </c>
      <c r="H12" s="13">
        <v>16</v>
      </c>
      <c r="I12" s="13">
        <v>164</v>
      </c>
      <c r="J12" s="13">
        <v>12</v>
      </c>
      <c r="K12" s="13">
        <v>61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67667</v>
      </c>
      <c r="C15" s="13">
        <v>65930</v>
      </c>
      <c r="D15" s="13">
        <v>176</v>
      </c>
      <c r="E15" s="13">
        <v>110</v>
      </c>
      <c r="F15" s="13">
        <v>124</v>
      </c>
      <c r="G15" s="13">
        <v>32</v>
      </c>
      <c r="H15" s="13">
        <v>158</v>
      </c>
      <c r="I15" s="13">
        <v>826</v>
      </c>
      <c r="J15" s="13">
        <v>83</v>
      </c>
      <c r="K15" s="13">
        <v>225</v>
      </c>
      <c r="L15" s="13">
        <v>0</v>
      </c>
      <c r="M15" s="13">
        <v>1</v>
      </c>
      <c r="N15" s="14">
        <v>2</v>
      </c>
    </row>
    <row r="16" spans="1:14" ht="12.75">
      <c r="A16" s="12" t="s">
        <v>19</v>
      </c>
      <c r="B16" s="7">
        <f>SUM(C16:N16)</f>
        <v>2045</v>
      </c>
      <c r="C16" s="13">
        <v>956</v>
      </c>
      <c r="D16" s="13">
        <v>18</v>
      </c>
      <c r="E16" s="13">
        <v>55</v>
      </c>
      <c r="F16" s="13">
        <v>122</v>
      </c>
      <c r="G16" s="13">
        <v>2</v>
      </c>
      <c r="H16" s="13">
        <v>69</v>
      </c>
      <c r="I16" s="13">
        <v>647</v>
      </c>
      <c r="J16" s="13">
        <v>33</v>
      </c>
      <c r="K16" s="13">
        <v>143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354</v>
      </c>
      <c r="C19" s="13">
        <v>152</v>
      </c>
      <c r="D19" s="13">
        <v>0</v>
      </c>
      <c r="E19" s="13">
        <v>11</v>
      </c>
      <c r="F19" s="13">
        <v>11</v>
      </c>
      <c r="G19" s="13">
        <v>0</v>
      </c>
      <c r="H19" s="13">
        <v>12</v>
      </c>
      <c r="I19" s="13">
        <v>148</v>
      </c>
      <c r="J19" s="13">
        <v>4</v>
      </c>
      <c r="K19" s="13">
        <v>16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369</v>
      </c>
      <c r="C20" s="13">
        <v>27</v>
      </c>
      <c r="D20" s="13">
        <v>0</v>
      </c>
      <c r="E20" s="13">
        <v>3</v>
      </c>
      <c r="F20" s="13">
        <v>25</v>
      </c>
      <c r="G20" s="13">
        <v>0</v>
      </c>
      <c r="H20" s="13">
        <v>15</v>
      </c>
      <c r="I20" s="13">
        <v>275</v>
      </c>
      <c r="J20" s="13">
        <v>6</v>
      </c>
      <c r="K20" s="13">
        <v>18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58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78811</v>
      </c>
      <c r="C8" s="7">
        <f t="shared" si="0"/>
        <v>74178</v>
      </c>
      <c r="D8" s="7">
        <f t="shared" si="0"/>
        <v>251</v>
      </c>
      <c r="E8" s="7">
        <f t="shared" si="0"/>
        <v>161</v>
      </c>
      <c r="F8" s="7">
        <f t="shared" si="0"/>
        <v>464</v>
      </c>
      <c r="G8" s="7">
        <f t="shared" si="0"/>
        <v>34</v>
      </c>
      <c r="H8" s="7">
        <f t="shared" si="0"/>
        <v>247</v>
      </c>
      <c r="I8" s="7">
        <f t="shared" si="0"/>
        <v>2661</v>
      </c>
      <c r="J8" s="7">
        <f t="shared" si="0"/>
        <v>227</v>
      </c>
      <c r="K8" s="7">
        <f t="shared" si="0"/>
        <v>583</v>
      </c>
      <c r="L8" s="7">
        <f t="shared" si="0"/>
        <v>1</v>
      </c>
      <c r="M8" s="7">
        <f t="shared" si="0"/>
        <v>4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17156</v>
      </c>
      <c r="C11" s="13">
        <v>16737</v>
      </c>
      <c r="D11" s="13">
        <v>49</v>
      </c>
      <c r="E11" s="13">
        <v>16</v>
      </c>
      <c r="F11" s="13">
        <v>45</v>
      </c>
      <c r="G11" s="13">
        <v>9</v>
      </c>
      <c r="H11" s="13">
        <v>41</v>
      </c>
      <c r="I11" s="13">
        <v>163</v>
      </c>
      <c r="J11" s="13">
        <v>24</v>
      </c>
      <c r="K11" s="13">
        <v>71</v>
      </c>
      <c r="L11" s="13">
        <v>0</v>
      </c>
      <c r="M11" s="13">
        <v>1</v>
      </c>
      <c r="N11" s="14">
        <v>0</v>
      </c>
    </row>
    <row r="12" spans="1:14" ht="12.75">
      <c r="A12" s="12" t="s">
        <v>16</v>
      </c>
      <c r="B12" s="7">
        <f>SUM(C12:N12)</f>
        <v>1079</v>
      </c>
      <c r="C12" s="13">
        <v>738</v>
      </c>
      <c r="D12" s="13">
        <v>20</v>
      </c>
      <c r="E12" s="13">
        <v>12</v>
      </c>
      <c r="F12" s="13">
        <v>49</v>
      </c>
      <c r="G12" s="13">
        <v>2</v>
      </c>
      <c r="H12" s="13">
        <v>13</v>
      </c>
      <c r="I12" s="13">
        <v>176</v>
      </c>
      <c r="J12" s="13">
        <v>9</v>
      </c>
      <c r="K12" s="13">
        <v>60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57586</v>
      </c>
      <c r="C15" s="13">
        <v>55648</v>
      </c>
      <c r="D15" s="13">
        <v>160</v>
      </c>
      <c r="E15" s="13">
        <v>97</v>
      </c>
      <c r="F15" s="13">
        <v>152</v>
      </c>
      <c r="G15" s="13">
        <v>21</v>
      </c>
      <c r="H15" s="13">
        <v>131</v>
      </c>
      <c r="I15" s="13">
        <v>985</v>
      </c>
      <c r="J15" s="13">
        <v>118</v>
      </c>
      <c r="K15" s="13">
        <v>271</v>
      </c>
      <c r="L15" s="13">
        <v>1</v>
      </c>
      <c r="M15" s="13">
        <v>2</v>
      </c>
      <c r="N15" s="14">
        <v>0</v>
      </c>
    </row>
    <row r="16" spans="1:14" ht="12.75">
      <c r="A16" s="12" t="s">
        <v>19</v>
      </c>
      <c r="B16" s="7">
        <f>SUM(C16:N16)</f>
        <v>2159</v>
      </c>
      <c r="C16" s="13">
        <v>886</v>
      </c>
      <c r="D16" s="13">
        <v>22</v>
      </c>
      <c r="E16" s="13">
        <v>30</v>
      </c>
      <c r="F16" s="13">
        <v>154</v>
      </c>
      <c r="G16" s="13">
        <v>1</v>
      </c>
      <c r="H16" s="13">
        <v>50</v>
      </c>
      <c r="I16" s="13">
        <v>811</v>
      </c>
      <c r="J16" s="13">
        <v>54</v>
      </c>
      <c r="K16" s="13">
        <v>150</v>
      </c>
      <c r="L16" s="13">
        <v>0</v>
      </c>
      <c r="M16" s="13">
        <v>1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362</v>
      </c>
      <c r="C19" s="13">
        <v>139</v>
      </c>
      <c r="D19" s="13">
        <v>0</v>
      </c>
      <c r="E19" s="13">
        <v>1</v>
      </c>
      <c r="F19" s="13">
        <v>23</v>
      </c>
      <c r="G19" s="13">
        <v>0</v>
      </c>
      <c r="H19" s="13">
        <v>5</v>
      </c>
      <c r="I19" s="13">
        <v>172</v>
      </c>
      <c r="J19" s="13">
        <v>7</v>
      </c>
      <c r="K19" s="13">
        <v>15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469</v>
      </c>
      <c r="C20" s="13">
        <v>30</v>
      </c>
      <c r="D20" s="13">
        <v>0</v>
      </c>
      <c r="E20" s="13">
        <v>5</v>
      </c>
      <c r="F20" s="13">
        <v>41</v>
      </c>
      <c r="G20" s="13">
        <v>1</v>
      </c>
      <c r="H20" s="13">
        <v>7</v>
      </c>
      <c r="I20" s="13">
        <v>354</v>
      </c>
      <c r="J20" s="13">
        <v>15</v>
      </c>
      <c r="K20" s="13">
        <v>16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59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41799</v>
      </c>
      <c r="C8" s="7">
        <f t="shared" si="0"/>
        <v>39545</v>
      </c>
      <c r="D8" s="7">
        <f t="shared" si="0"/>
        <v>120</v>
      </c>
      <c r="E8" s="7">
        <f t="shared" si="0"/>
        <v>72</v>
      </c>
      <c r="F8" s="7">
        <f t="shared" si="0"/>
        <v>148</v>
      </c>
      <c r="G8" s="7">
        <f t="shared" si="0"/>
        <v>13</v>
      </c>
      <c r="H8" s="7">
        <f t="shared" si="0"/>
        <v>131</v>
      </c>
      <c r="I8" s="7">
        <f t="shared" si="0"/>
        <v>1342</v>
      </c>
      <c r="J8" s="7">
        <f t="shared" si="0"/>
        <v>211</v>
      </c>
      <c r="K8" s="7">
        <f t="shared" si="0"/>
        <v>215</v>
      </c>
      <c r="L8" s="7">
        <f t="shared" si="0"/>
        <v>0</v>
      </c>
      <c r="M8" s="7">
        <f t="shared" si="0"/>
        <v>1</v>
      </c>
      <c r="N8" s="8">
        <f t="shared" si="0"/>
        <v>1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8693</v>
      </c>
      <c r="C11" s="13">
        <v>8472</v>
      </c>
      <c r="D11" s="13">
        <v>17</v>
      </c>
      <c r="E11" s="13">
        <v>13</v>
      </c>
      <c r="F11" s="13">
        <v>18</v>
      </c>
      <c r="G11" s="13">
        <v>3</v>
      </c>
      <c r="H11" s="13">
        <v>21</v>
      </c>
      <c r="I11" s="13">
        <v>94</v>
      </c>
      <c r="J11" s="13">
        <v>22</v>
      </c>
      <c r="K11" s="13">
        <v>33</v>
      </c>
      <c r="L11" s="13">
        <v>0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450</v>
      </c>
      <c r="C12" s="13">
        <v>298</v>
      </c>
      <c r="D12" s="13">
        <v>7</v>
      </c>
      <c r="E12" s="13">
        <v>6</v>
      </c>
      <c r="F12" s="13">
        <v>21</v>
      </c>
      <c r="G12" s="13">
        <v>1</v>
      </c>
      <c r="H12" s="13">
        <v>15</v>
      </c>
      <c r="I12" s="13">
        <v>76</v>
      </c>
      <c r="J12" s="13">
        <v>7</v>
      </c>
      <c r="K12" s="13">
        <v>18</v>
      </c>
      <c r="L12" s="13">
        <v>0</v>
      </c>
      <c r="M12" s="13">
        <v>1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31153</v>
      </c>
      <c r="C15" s="13">
        <v>30188</v>
      </c>
      <c r="D15" s="13">
        <v>86</v>
      </c>
      <c r="E15" s="13">
        <v>40</v>
      </c>
      <c r="F15" s="13">
        <v>58</v>
      </c>
      <c r="G15" s="13">
        <v>9</v>
      </c>
      <c r="H15" s="13">
        <v>62</v>
      </c>
      <c r="I15" s="13">
        <v>510</v>
      </c>
      <c r="J15" s="13">
        <v>97</v>
      </c>
      <c r="K15" s="13">
        <v>102</v>
      </c>
      <c r="L15" s="13">
        <v>0</v>
      </c>
      <c r="M15" s="13">
        <v>0</v>
      </c>
      <c r="N15" s="14">
        <v>1</v>
      </c>
    </row>
    <row r="16" spans="1:14" ht="12.75">
      <c r="A16" s="12" t="s">
        <v>19</v>
      </c>
      <c r="B16" s="7">
        <f>SUM(C16:N16)</f>
        <v>1072</v>
      </c>
      <c r="C16" s="13">
        <v>493</v>
      </c>
      <c r="D16" s="13">
        <v>8</v>
      </c>
      <c r="E16" s="13">
        <v>10</v>
      </c>
      <c r="F16" s="13">
        <v>37</v>
      </c>
      <c r="G16" s="13">
        <v>0</v>
      </c>
      <c r="H16" s="13">
        <v>30</v>
      </c>
      <c r="I16" s="13">
        <v>388</v>
      </c>
      <c r="J16" s="13">
        <v>61</v>
      </c>
      <c r="K16" s="13">
        <v>45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190</v>
      </c>
      <c r="C19" s="13">
        <v>82</v>
      </c>
      <c r="D19" s="13">
        <v>2</v>
      </c>
      <c r="E19" s="13">
        <v>2</v>
      </c>
      <c r="F19" s="13">
        <v>6</v>
      </c>
      <c r="G19" s="13">
        <v>0</v>
      </c>
      <c r="H19" s="13">
        <v>1</v>
      </c>
      <c r="I19" s="13">
        <v>84</v>
      </c>
      <c r="J19" s="13">
        <v>8</v>
      </c>
      <c r="K19" s="13">
        <v>5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241</v>
      </c>
      <c r="C20" s="13">
        <v>12</v>
      </c>
      <c r="D20" s="13">
        <v>0</v>
      </c>
      <c r="E20" s="13">
        <v>1</v>
      </c>
      <c r="F20" s="13">
        <v>8</v>
      </c>
      <c r="G20" s="13">
        <v>0</v>
      </c>
      <c r="H20" s="13">
        <v>2</v>
      </c>
      <c r="I20" s="13">
        <v>190</v>
      </c>
      <c r="J20" s="13">
        <v>16</v>
      </c>
      <c r="K20" s="13">
        <v>12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60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81021</v>
      </c>
      <c r="C8" s="7">
        <f t="shared" si="0"/>
        <v>77556</v>
      </c>
      <c r="D8" s="7">
        <f t="shared" si="0"/>
        <v>204</v>
      </c>
      <c r="E8" s="7">
        <f t="shared" si="0"/>
        <v>111</v>
      </c>
      <c r="F8" s="7">
        <f t="shared" si="0"/>
        <v>298</v>
      </c>
      <c r="G8" s="7">
        <f t="shared" si="0"/>
        <v>31</v>
      </c>
      <c r="H8" s="7">
        <f t="shared" si="0"/>
        <v>222</v>
      </c>
      <c r="I8" s="7">
        <f t="shared" si="0"/>
        <v>1686</v>
      </c>
      <c r="J8" s="7">
        <f t="shared" si="0"/>
        <v>236</v>
      </c>
      <c r="K8" s="7">
        <f t="shared" si="0"/>
        <v>672</v>
      </c>
      <c r="L8" s="7">
        <f t="shared" si="0"/>
        <v>1</v>
      </c>
      <c r="M8" s="7">
        <f t="shared" si="0"/>
        <v>4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16934</v>
      </c>
      <c r="C11" s="13">
        <v>16533</v>
      </c>
      <c r="D11" s="13">
        <v>36</v>
      </c>
      <c r="E11" s="13">
        <v>16</v>
      </c>
      <c r="F11" s="13">
        <v>36</v>
      </c>
      <c r="G11" s="13">
        <v>9</v>
      </c>
      <c r="H11" s="13">
        <v>29</v>
      </c>
      <c r="I11" s="13">
        <v>156</v>
      </c>
      <c r="J11" s="13">
        <v>29</v>
      </c>
      <c r="K11" s="13">
        <v>87</v>
      </c>
      <c r="L11" s="13">
        <v>1</v>
      </c>
      <c r="M11" s="13">
        <v>2</v>
      </c>
      <c r="N11" s="14">
        <v>0</v>
      </c>
    </row>
    <row r="12" spans="1:14" ht="12.75">
      <c r="A12" s="12" t="s">
        <v>16</v>
      </c>
      <c r="B12" s="7">
        <f>SUM(C12:N12)</f>
        <v>943</v>
      </c>
      <c r="C12" s="13">
        <v>690</v>
      </c>
      <c r="D12" s="13">
        <v>11</v>
      </c>
      <c r="E12" s="13">
        <v>12</v>
      </c>
      <c r="F12" s="13">
        <v>21</v>
      </c>
      <c r="G12" s="13">
        <v>5</v>
      </c>
      <c r="H12" s="13">
        <v>19</v>
      </c>
      <c r="I12" s="13">
        <v>109</v>
      </c>
      <c r="J12" s="13">
        <v>11</v>
      </c>
      <c r="K12" s="13">
        <v>63</v>
      </c>
      <c r="L12" s="13">
        <v>0</v>
      </c>
      <c r="M12" s="13">
        <v>2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60606</v>
      </c>
      <c r="C15" s="13">
        <v>59109</v>
      </c>
      <c r="D15" s="13">
        <v>137</v>
      </c>
      <c r="E15" s="13">
        <v>58</v>
      </c>
      <c r="F15" s="13">
        <v>130</v>
      </c>
      <c r="G15" s="13">
        <v>17</v>
      </c>
      <c r="H15" s="13">
        <v>111</v>
      </c>
      <c r="I15" s="13">
        <v>613</v>
      </c>
      <c r="J15" s="13">
        <v>117</v>
      </c>
      <c r="K15" s="13">
        <v>314</v>
      </c>
      <c r="L15" s="13">
        <v>0</v>
      </c>
      <c r="M15" s="13">
        <v>0</v>
      </c>
      <c r="N15" s="14">
        <v>0</v>
      </c>
    </row>
    <row r="16" spans="1:14" ht="12.75">
      <c r="A16" s="12" t="s">
        <v>19</v>
      </c>
      <c r="B16" s="7">
        <f>SUM(C16:N16)</f>
        <v>1915</v>
      </c>
      <c r="C16" s="13">
        <v>1026</v>
      </c>
      <c r="D16" s="13">
        <v>16</v>
      </c>
      <c r="E16" s="13">
        <v>23</v>
      </c>
      <c r="F16" s="13">
        <v>81</v>
      </c>
      <c r="G16" s="13">
        <v>0</v>
      </c>
      <c r="H16" s="13">
        <v>48</v>
      </c>
      <c r="I16" s="13">
        <v>488</v>
      </c>
      <c r="J16" s="13">
        <v>63</v>
      </c>
      <c r="K16" s="13">
        <v>170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329</v>
      </c>
      <c r="C19" s="13">
        <v>168</v>
      </c>
      <c r="D19" s="13">
        <v>4</v>
      </c>
      <c r="E19" s="13">
        <v>0</v>
      </c>
      <c r="F19" s="13">
        <v>10</v>
      </c>
      <c r="G19" s="13">
        <v>0</v>
      </c>
      <c r="H19" s="13">
        <v>10</v>
      </c>
      <c r="I19" s="13">
        <v>106</v>
      </c>
      <c r="J19" s="13">
        <v>10</v>
      </c>
      <c r="K19" s="13">
        <v>21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294</v>
      </c>
      <c r="C20" s="13">
        <v>30</v>
      </c>
      <c r="D20" s="13">
        <v>0</v>
      </c>
      <c r="E20" s="13">
        <v>2</v>
      </c>
      <c r="F20" s="13">
        <v>20</v>
      </c>
      <c r="G20" s="13">
        <v>0</v>
      </c>
      <c r="H20" s="13">
        <v>5</v>
      </c>
      <c r="I20" s="13">
        <v>214</v>
      </c>
      <c r="J20" s="13">
        <v>6</v>
      </c>
      <c r="K20" s="13">
        <v>17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61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37382</v>
      </c>
      <c r="C8" s="7">
        <f t="shared" si="0"/>
        <v>36340</v>
      </c>
      <c r="D8" s="7">
        <f t="shared" si="0"/>
        <v>133</v>
      </c>
      <c r="E8" s="7">
        <f t="shared" si="0"/>
        <v>25</v>
      </c>
      <c r="F8" s="7">
        <f t="shared" si="0"/>
        <v>77</v>
      </c>
      <c r="G8" s="7">
        <f t="shared" si="0"/>
        <v>39</v>
      </c>
      <c r="H8" s="7">
        <f t="shared" si="0"/>
        <v>49</v>
      </c>
      <c r="I8" s="7">
        <f t="shared" si="0"/>
        <v>563</v>
      </c>
      <c r="J8" s="7">
        <f t="shared" si="0"/>
        <v>50</v>
      </c>
      <c r="K8" s="7">
        <f t="shared" si="0"/>
        <v>104</v>
      </c>
      <c r="L8" s="7">
        <f t="shared" si="0"/>
        <v>1</v>
      </c>
      <c r="M8" s="7">
        <f t="shared" si="0"/>
        <v>1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6929</v>
      </c>
      <c r="C11" s="13">
        <v>6828</v>
      </c>
      <c r="D11" s="13">
        <v>30</v>
      </c>
      <c r="E11" s="13">
        <v>2</v>
      </c>
      <c r="F11" s="13">
        <v>6</v>
      </c>
      <c r="G11" s="13">
        <v>6</v>
      </c>
      <c r="H11" s="13">
        <v>5</v>
      </c>
      <c r="I11" s="13">
        <v>41</v>
      </c>
      <c r="J11" s="13">
        <v>6</v>
      </c>
      <c r="K11" s="13">
        <v>5</v>
      </c>
      <c r="L11" s="13">
        <v>0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405</v>
      </c>
      <c r="C12" s="13">
        <v>330</v>
      </c>
      <c r="D12" s="13">
        <v>8</v>
      </c>
      <c r="E12" s="13">
        <v>3</v>
      </c>
      <c r="F12" s="13">
        <v>9</v>
      </c>
      <c r="G12" s="13">
        <v>4</v>
      </c>
      <c r="H12" s="13">
        <v>6</v>
      </c>
      <c r="I12" s="13">
        <v>38</v>
      </c>
      <c r="J12" s="13">
        <v>0</v>
      </c>
      <c r="K12" s="13">
        <v>6</v>
      </c>
      <c r="L12" s="13">
        <v>1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29177</v>
      </c>
      <c r="C15" s="13">
        <v>28674</v>
      </c>
      <c r="D15" s="13">
        <v>89</v>
      </c>
      <c r="E15" s="13">
        <v>19</v>
      </c>
      <c r="F15" s="13">
        <v>33</v>
      </c>
      <c r="G15" s="13">
        <v>27</v>
      </c>
      <c r="H15" s="13">
        <v>25</v>
      </c>
      <c r="I15" s="13">
        <v>211</v>
      </c>
      <c r="J15" s="13">
        <v>35</v>
      </c>
      <c r="K15" s="13">
        <v>63</v>
      </c>
      <c r="L15" s="13">
        <v>0</v>
      </c>
      <c r="M15" s="13">
        <v>1</v>
      </c>
      <c r="N15" s="14">
        <v>0</v>
      </c>
    </row>
    <row r="16" spans="1:14" ht="12.75">
      <c r="A16" s="12" t="s">
        <v>19</v>
      </c>
      <c r="B16" s="7">
        <f>SUM(C16:N16)</f>
        <v>664</v>
      </c>
      <c r="C16" s="13">
        <v>419</v>
      </c>
      <c r="D16" s="13">
        <v>5</v>
      </c>
      <c r="E16" s="13">
        <v>1</v>
      </c>
      <c r="F16" s="13">
        <v>17</v>
      </c>
      <c r="G16" s="13">
        <v>1</v>
      </c>
      <c r="H16" s="13">
        <v>12</v>
      </c>
      <c r="I16" s="13">
        <v>180</v>
      </c>
      <c r="J16" s="13">
        <v>6</v>
      </c>
      <c r="K16" s="13">
        <v>23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120</v>
      </c>
      <c r="C19" s="13">
        <v>75</v>
      </c>
      <c r="D19" s="13">
        <v>1</v>
      </c>
      <c r="E19" s="13">
        <v>0</v>
      </c>
      <c r="F19" s="13">
        <v>3</v>
      </c>
      <c r="G19" s="13">
        <v>0</v>
      </c>
      <c r="H19" s="13">
        <v>0</v>
      </c>
      <c r="I19" s="13">
        <v>33</v>
      </c>
      <c r="J19" s="13">
        <v>2</v>
      </c>
      <c r="K19" s="13">
        <v>6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87</v>
      </c>
      <c r="C20" s="13">
        <v>14</v>
      </c>
      <c r="D20" s="13">
        <v>0</v>
      </c>
      <c r="E20" s="13">
        <v>0</v>
      </c>
      <c r="F20" s="13">
        <v>9</v>
      </c>
      <c r="G20" s="13">
        <v>1</v>
      </c>
      <c r="H20" s="13">
        <v>1</v>
      </c>
      <c r="I20" s="13">
        <v>60</v>
      </c>
      <c r="J20" s="13">
        <v>1</v>
      </c>
      <c r="K20" s="13">
        <v>1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62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81190</v>
      </c>
      <c r="C8" s="7">
        <f t="shared" si="0"/>
        <v>76728</v>
      </c>
      <c r="D8" s="7">
        <f t="shared" si="0"/>
        <v>668</v>
      </c>
      <c r="E8" s="7">
        <f t="shared" si="0"/>
        <v>62</v>
      </c>
      <c r="F8" s="7">
        <f t="shared" si="0"/>
        <v>274</v>
      </c>
      <c r="G8" s="7">
        <f t="shared" si="0"/>
        <v>133</v>
      </c>
      <c r="H8" s="7">
        <f t="shared" si="0"/>
        <v>254</v>
      </c>
      <c r="I8" s="7">
        <f t="shared" si="0"/>
        <v>2578</v>
      </c>
      <c r="J8" s="7">
        <f t="shared" si="0"/>
        <v>216</v>
      </c>
      <c r="K8" s="7">
        <f t="shared" si="0"/>
        <v>271</v>
      </c>
      <c r="L8" s="7">
        <f t="shared" si="0"/>
        <v>3</v>
      </c>
      <c r="M8" s="7">
        <f t="shared" si="0"/>
        <v>2</v>
      </c>
      <c r="N8" s="8">
        <f t="shared" si="0"/>
        <v>1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18856</v>
      </c>
      <c r="C11" s="13">
        <v>18239</v>
      </c>
      <c r="D11" s="13">
        <v>202</v>
      </c>
      <c r="E11" s="13">
        <v>11</v>
      </c>
      <c r="F11" s="13">
        <v>33</v>
      </c>
      <c r="G11" s="13">
        <v>32</v>
      </c>
      <c r="H11" s="13">
        <v>36</v>
      </c>
      <c r="I11" s="13">
        <v>213</v>
      </c>
      <c r="J11" s="13">
        <v>33</v>
      </c>
      <c r="K11" s="13">
        <v>56</v>
      </c>
      <c r="L11" s="13">
        <v>1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1226</v>
      </c>
      <c r="C12" s="13">
        <v>907</v>
      </c>
      <c r="D12" s="13">
        <v>29</v>
      </c>
      <c r="E12" s="13">
        <v>6</v>
      </c>
      <c r="F12" s="13">
        <v>37</v>
      </c>
      <c r="G12" s="13">
        <v>5</v>
      </c>
      <c r="H12" s="13">
        <v>28</v>
      </c>
      <c r="I12" s="13">
        <v>174</v>
      </c>
      <c r="J12" s="13">
        <v>9</v>
      </c>
      <c r="K12" s="13">
        <v>30</v>
      </c>
      <c r="L12" s="13">
        <v>0</v>
      </c>
      <c r="M12" s="13">
        <v>1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58105</v>
      </c>
      <c r="C15" s="13">
        <v>56196</v>
      </c>
      <c r="D15" s="13">
        <v>410</v>
      </c>
      <c r="E15" s="13">
        <v>29</v>
      </c>
      <c r="F15" s="13">
        <v>106</v>
      </c>
      <c r="G15" s="13">
        <v>91</v>
      </c>
      <c r="H15" s="13">
        <v>119</v>
      </c>
      <c r="I15" s="13">
        <v>918</v>
      </c>
      <c r="J15" s="13">
        <v>124</v>
      </c>
      <c r="K15" s="13">
        <v>110</v>
      </c>
      <c r="L15" s="13">
        <v>1</v>
      </c>
      <c r="M15" s="13">
        <v>1</v>
      </c>
      <c r="N15" s="14">
        <v>0</v>
      </c>
    </row>
    <row r="16" spans="1:14" ht="12.75">
      <c r="A16" s="12" t="s">
        <v>19</v>
      </c>
      <c r="B16" s="7">
        <f>SUM(C16:N16)</f>
        <v>2139</v>
      </c>
      <c r="C16" s="13">
        <v>1159</v>
      </c>
      <c r="D16" s="13">
        <v>21</v>
      </c>
      <c r="E16" s="13">
        <v>11</v>
      </c>
      <c r="F16" s="13">
        <v>66</v>
      </c>
      <c r="G16" s="13">
        <v>3</v>
      </c>
      <c r="H16" s="13">
        <v>58</v>
      </c>
      <c r="I16" s="13">
        <v>728</v>
      </c>
      <c r="J16" s="13">
        <v>30</v>
      </c>
      <c r="K16" s="13">
        <v>61</v>
      </c>
      <c r="L16" s="13">
        <v>1</v>
      </c>
      <c r="M16" s="13">
        <v>0</v>
      </c>
      <c r="N16" s="14">
        <v>1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414</v>
      </c>
      <c r="C19" s="13">
        <v>186</v>
      </c>
      <c r="D19" s="13">
        <v>3</v>
      </c>
      <c r="E19" s="13">
        <v>3</v>
      </c>
      <c r="F19" s="13">
        <v>10</v>
      </c>
      <c r="G19" s="13">
        <v>2</v>
      </c>
      <c r="H19" s="13">
        <v>9</v>
      </c>
      <c r="I19" s="13">
        <v>184</v>
      </c>
      <c r="J19" s="13">
        <v>12</v>
      </c>
      <c r="K19" s="13">
        <v>5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450</v>
      </c>
      <c r="C20" s="13">
        <v>41</v>
      </c>
      <c r="D20" s="13">
        <v>3</v>
      </c>
      <c r="E20" s="13">
        <v>2</v>
      </c>
      <c r="F20" s="13">
        <v>22</v>
      </c>
      <c r="G20" s="13">
        <v>0</v>
      </c>
      <c r="H20" s="13">
        <v>4</v>
      </c>
      <c r="I20" s="13">
        <v>361</v>
      </c>
      <c r="J20" s="13">
        <v>8</v>
      </c>
      <c r="K20" s="13">
        <v>9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63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SUM(B11:B12,B15:B16,B19:B20)</f>
        <v>49490</v>
      </c>
      <c r="C8" s="7">
        <f t="shared" si="0"/>
        <v>47508</v>
      </c>
      <c r="D8" s="7">
        <f t="shared" si="0"/>
        <v>642</v>
      </c>
      <c r="E8" s="7">
        <f t="shared" si="0"/>
        <v>39</v>
      </c>
      <c r="F8" s="7">
        <f t="shared" si="0"/>
        <v>119</v>
      </c>
      <c r="G8" s="7">
        <f t="shared" si="0"/>
        <v>72</v>
      </c>
      <c r="H8" s="7">
        <f t="shared" si="0"/>
        <v>117</v>
      </c>
      <c r="I8" s="7">
        <f t="shared" si="0"/>
        <v>732</v>
      </c>
      <c r="J8" s="7">
        <f t="shared" si="0"/>
        <v>109</v>
      </c>
      <c r="K8" s="7">
        <f t="shared" si="0"/>
        <v>149</v>
      </c>
      <c r="L8" s="7">
        <f t="shared" si="0"/>
        <v>2</v>
      </c>
      <c r="M8" s="7">
        <f t="shared" si="0"/>
        <v>1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8564</v>
      </c>
      <c r="C11" s="13">
        <v>8275</v>
      </c>
      <c r="D11" s="13">
        <v>108</v>
      </c>
      <c r="E11" s="13">
        <v>5</v>
      </c>
      <c r="F11" s="13">
        <v>19</v>
      </c>
      <c r="G11" s="13">
        <v>14</v>
      </c>
      <c r="H11" s="13">
        <v>16</v>
      </c>
      <c r="I11" s="13">
        <v>90</v>
      </c>
      <c r="J11" s="13">
        <v>7</v>
      </c>
      <c r="K11" s="13">
        <v>30</v>
      </c>
      <c r="L11" s="13">
        <v>0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454</v>
      </c>
      <c r="C12" s="13">
        <v>372</v>
      </c>
      <c r="D12" s="13">
        <v>13</v>
      </c>
      <c r="E12" s="13">
        <v>0</v>
      </c>
      <c r="F12" s="13">
        <v>9</v>
      </c>
      <c r="G12" s="13">
        <v>2</v>
      </c>
      <c r="H12" s="13">
        <v>8</v>
      </c>
      <c r="I12" s="13">
        <v>40</v>
      </c>
      <c r="J12" s="13">
        <v>5</v>
      </c>
      <c r="K12" s="13">
        <v>5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39011</v>
      </c>
      <c r="C15" s="13">
        <v>37871</v>
      </c>
      <c r="D15" s="13">
        <v>470</v>
      </c>
      <c r="E15" s="13">
        <v>27</v>
      </c>
      <c r="F15" s="13">
        <v>49</v>
      </c>
      <c r="G15" s="13">
        <v>49</v>
      </c>
      <c r="H15" s="13">
        <v>70</v>
      </c>
      <c r="I15" s="13">
        <v>327</v>
      </c>
      <c r="J15" s="13">
        <v>63</v>
      </c>
      <c r="K15" s="13">
        <v>82</v>
      </c>
      <c r="L15" s="13">
        <v>2</v>
      </c>
      <c r="M15" s="13">
        <v>1</v>
      </c>
      <c r="N15" s="14">
        <v>0</v>
      </c>
    </row>
    <row r="16" spans="1:14" ht="12.75">
      <c r="A16" s="12" t="s">
        <v>19</v>
      </c>
      <c r="B16" s="7">
        <f>SUM(C16:N16)</f>
        <v>1171</v>
      </c>
      <c r="C16" s="13">
        <v>838</v>
      </c>
      <c r="D16" s="13">
        <v>40</v>
      </c>
      <c r="E16" s="13">
        <v>7</v>
      </c>
      <c r="F16" s="13">
        <v>32</v>
      </c>
      <c r="G16" s="13">
        <v>6</v>
      </c>
      <c r="H16" s="13">
        <v>16</v>
      </c>
      <c r="I16" s="13">
        <v>184</v>
      </c>
      <c r="J16" s="13">
        <v>23</v>
      </c>
      <c r="K16" s="13">
        <v>25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202</v>
      </c>
      <c r="C19" s="13">
        <v>133</v>
      </c>
      <c r="D19" s="13">
        <v>10</v>
      </c>
      <c r="E19" s="13">
        <v>0</v>
      </c>
      <c r="F19" s="13">
        <v>5</v>
      </c>
      <c r="G19" s="13">
        <v>1</v>
      </c>
      <c r="H19" s="13">
        <v>3</v>
      </c>
      <c r="I19" s="13">
        <v>37</v>
      </c>
      <c r="J19" s="13">
        <v>7</v>
      </c>
      <c r="K19" s="13">
        <v>6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88</v>
      </c>
      <c r="C20" s="13">
        <v>19</v>
      </c>
      <c r="D20" s="13">
        <v>1</v>
      </c>
      <c r="E20" s="13">
        <v>0</v>
      </c>
      <c r="F20" s="13">
        <v>5</v>
      </c>
      <c r="G20" s="13">
        <v>0</v>
      </c>
      <c r="H20" s="13">
        <v>4</v>
      </c>
      <c r="I20" s="13">
        <v>54</v>
      </c>
      <c r="J20" s="13">
        <v>4</v>
      </c>
      <c r="K20" s="13">
        <v>1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64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SUM(B11:B12,B15:B16,B19:B20)</f>
        <v>44504</v>
      </c>
      <c r="C8" s="7">
        <f t="shared" si="0"/>
        <v>42318</v>
      </c>
      <c r="D8" s="7">
        <f t="shared" si="0"/>
        <v>99</v>
      </c>
      <c r="E8" s="7">
        <f t="shared" si="0"/>
        <v>100</v>
      </c>
      <c r="F8" s="7">
        <f t="shared" si="0"/>
        <v>234</v>
      </c>
      <c r="G8" s="7">
        <f t="shared" si="0"/>
        <v>13</v>
      </c>
      <c r="H8" s="7">
        <f t="shared" si="0"/>
        <v>161</v>
      </c>
      <c r="I8" s="7">
        <f t="shared" si="0"/>
        <v>898</v>
      </c>
      <c r="J8" s="7">
        <f t="shared" si="0"/>
        <v>42</v>
      </c>
      <c r="K8" s="7">
        <f t="shared" si="0"/>
        <v>638</v>
      </c>
      <c r="L8" s="7">
        <f t="shared" si="0"/>
        <v>0</v>
      </c>
      <c r="M8" s="7">
        <f t="shared" si="0"/>
        <v>1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7760</v>
      </c>
      <c r="C11" s="13">
        <v>7579</v>
      </c>
      <c r="D11" s="13">
        <v>12</v>
      </c>
      <c r="E11" s="13">
        <v>9</v>
      </c>
      <c r="F11" s="13">
        <v>15</v>
      </c>
      <c r="G11" s="13">
        <v>0</v>
      </c>
      <c r="H11" s="13">
        <v>14</v>
      </c>
      <c r="I11" s="13">
        <v>55</v>
      </c>
      <c r="J11" s="13">
        <v>4</v>
      </c>
      <c r="K11" s="13">
        <v>72</v>
      </c>
      <c r="L11" s="13">
        <v>0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430</v>
      </c>
      <c r="C12" s="13">
        <v>267</v>
      </c>
      <c r="D12" s="13">
        <v>2</v>
      </c>
      <c r="E12" s="13">
        <v>5</v>
      </c>
      <c r="F12" s="13">
        <v>29</v>
      </c>
      <c r="G12" s="13">
        <v>2</v>
      </c>
      <c r="H12" s="13">
        <v>12</v>
      </c>
      <c r="I12" s="13">
        <v>57</v>
      </c>
      <c r="J12" s="13">
        <v>5</v>
      </c>
      <c r="K12" s="13">
        <v>50</v>
      </c>
      <c r="L12" s="13">
        <v>0</v>
      </c>
      <c r="M12" s="13">
        <v>1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34974</v>
      </c>
      <c r="C15" s="13">
        <v>33891</v>
      </c>
      <c r="D15" s="13">
        <v>76</v>
      </c>
      <c r="E15" s="13">
        <v>62</v>
      </c>
      <c r="F15" s="13">
        <v>79</v>
      </c>
      <c r="G15" s="13">
        <v>10</v>
      </c>
      <c r="H15" s="13">
        <v>102</v>
      </c>
      <c r="I15" s="13">
        <v>382</v>
      </c>
      <c r="J15" s="13">
        <v>22</v>
      </c>
      <c r="K15" s="13">
        <v>350</v>
      </c>
      <c r="L15" s="13">
        <v>0</v>
      </c>
      <c r="M15" s="13">
        <v>0</v>
      </c>
      <c r="N15" s="14">
        <v>0</v>
      </c>
    </row>
    <row r="16" spans="1:14" ht="12.75">
      <c r="A16" s="12" t="s">
        <v>19</v>
      </c>
      <c r="B16" s="7">
        <f>SUM(C16:N16)</f>
        <v>1004</v>
      </c>
      <c r="C16" s="13">
        <v>466</v>
      </c>
      <c r="D16" s="13">
        <v>7</v>
      </c>
      <c r="E16" s="13">
        <v>21</v>
      </c>
      <c r="F16" s="13">
        <v>70</v>
      </c>
      <c r="G16" s="13">
        <v>1</v>
      </c>
      <c r="H16" s="13">
        <v>26</v>
      </c>
      <c r="I16" s="13">
        <v>272</v>
      </c>
      <c r="J16" s="13">
        <v>5</v>
      </c>
      <c r="K16" s="13">
        <v>136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208</v>
      </c>
      <c r="C19" s="13">
        <v>98</v>
      </c>
      <c r="D19" s="13">
        <v>2</v>
      </c>
      <c r="E19" s="13">
        <v>3</v>
      </c>
      <c r="F19" s="13">
        <v>20</v>
      </c>
      <c r="G19" s="13">
        <v>0</v>
      </c>
      <c r="H19" s="13">
        <v>4</v>
      </c>
      <c r="I19" s="13">
        <v>59</v>
      </c>
      <c r="J19" s="13">
        <v>4</v>
      </c>
      <c r="K19" s="13">
        <v>18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128</v>
      </c>
      <c r="C20" s="13">
        <v>17</v>
      </c>
      <c r="D20" s="13">
        <v>0</v>
      </c>
      <c r="E20" s="13">
        <v>0</v>
      </c>
      <c r="F20" s="13">
        <v>21</v>
      </c>
      <c r="G20" s="13">
        <v>0</v>
      </c>
      <c r="H20" s="13">
        <v>3</v>
      </c>
      <c r="I20" s="13">
        <v>73</v>
      </c>
      <c r="J20" s="13">
        <v>2</v>
      </c>
      <c r="K20" s="13">
        <v>12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44.8515625" style="0" bestFit="1" customWidth="1"/>
  </cols>
  <sheetData>
    <row r="1" ht="12.75">
      <c r="C1" s="48" t="s">
        <v>25</v>
      </c>
    </row>
    <row r="2" s="47" customFormat="1" ht="11.25">
      <c r="A2" s="45" t="s">
        <v>24</v>
      </c>
    </row>
    <row r="4" s="47" customFormat="1" ht="12" thickBot="1">
      <c r="A4" s="47" t="s">
        <v>47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v>1080364</v>
      </c>
      <c r="C8" s="7">
        <v>1024184</v>
      </c>
      <c r="D8" s="7">
        <v>8844</v>
      </c>
      <c r="E8" s="7">
        <v>1208</v>
      </c>
      <c r="F8" s="7">
        <v>3752</v>
      </c>
      <c r="G8" s="7">
        <v>1974</v>
      </c>
      <c r="H8" s="7">
        <v>3921</v>
      </c>
      <c r="I8" s="7">
        <v>26954</v>
      </c>
      <c r="J8" s="7">
        <v>3720</v>
      </c>
      <c r="K8" s="7">
        <v>5714</v>
      </c>
      <c r="L8" s="7">
        <v>53</v>
      </c>
      <c r="M8" s="7">
        <v>32</v>
      </c>
      <c r="N8" s="8">
        <v>8</v>
      </c>
    </row>
    <row r="9" spans="1:14" ht="12.75">
      <c r="A9" s="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12.75">
      <c r="A10" s="11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2.75">
      <c r="A11" s="12" t="s">
        <v>15</v>
      </c>
      <c r="B11" s="7">
        <v>257772</v>
      </c>
      <c r="C11" s="13">
        <v>248179</v>
      </c>
      <c r="D11" s="13">
        <v>2845</v>
      </c>
      <c r="E11" s="13">
        <v>175</v>
      </c>
      <c r="F11" s="13">
        <v>564</v>
      </c>
      <c r="G11" s="13">
        <v>636</v>
      </c>
      <c r="H11" s="13">
        <v>685</v>
      </c>
      <c r="I11" s="13">
        <v>3106</v>
      </c>
      <c r="J11" s="13">
        <v>615</v>
      </c>
      <c r="K11" s="13">
        <v>939</v>
      </c>
      <c r="L11" s="13">
        <v>17</v>
      </c>
      <c r="M11" s="13">
        <v>10</v>
      </c>
      <c r="N11" s="14">
        <v>1</v>
      </c>
    </row>
    <row r="12" spans="1:14" ht="12.75">
      <c r="A12" s="12" t="s">
        <v>16</v>
      </c>
      <c r="B12" s="7">
        <v>18440</v>
      </c>
      <c r="C12" s="13">
        <v>13847</v>
      </c>
      <c r="D12" s="13">
        <v>519</v>
      </c>
      <c r="E12" s="13">
        <v>109</v>
      </c>
      <c r="F12" s="13">
        <v>409</v>
      </c>
      <c r="G12" s="13">
        <v>161</v>
      </c>
      <c r="H12" s="13">
        <v>389</v>
      </c>
      <c r="I12" s="13">
        <v>2210</v>
      </c>
      <c r="J12" s="13">
        <v>234</v>
      </c>
      <c r="K12" s="13">
        <v>552</v>
      </c>
      <c r="L12" s="13">
        <v>4</v>
      </c>
      <c r="M12" s="13">
        <v>6</v>
      </c>
      <c r="N12" s="14">
        <v>0</v>
      </c>
    </row>
    <row r="13" spans="1:14" ht="12.75">
      <c r="A13" s="12"/>
      <c r="B13" s="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2.75">
      <c r="A14" s="11" t="s">
        <v>17</v>
      </c>
      <c r="B14" s="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2.75">
      <c r="A15" s="12" t="s">
        <v>18</v>
      </c>
      <c r="B15" s="7">
        <v>765621</v>
      </c>
      <c r="C15" s="13">
        <v>741120</v>
      </c>
      <c r="D15" s="13">
        <v>4956</v>
      </c>
      <c r="E15" s="13">
        <v>659</v>
      </c>
      <c r="F15" s="13">
        <v>1406</v>
      </c>
      <c r="G15" s="13">
        <v>1052</v>
      </c>
      <c r="H15" s="13">
        <v>1846</v>
      </c>
      <c r="I15" s="13">
        <v>10023</v>
      </c>
      <c r="J15" s="13">
        <v>1825</v>
      </c>
      <c r="K15" s="13">
        <v>2688</v>
      </c>
      <c r="L15" s="13">
        <v>31</v>
      </c>
      <c r="M15" s="13">
        <v>11</v>
      </c>
      <c r="N15" s="14">
        <v>4</v>
      </c>
    </row>
    <row r="16" spans="1:14" ht="12.75">
      <c r="A16" s="12" t="s">
        <v>19</v>
      </c>
      <c r="B16" s="7">
        <v>29616</v>
      </c>
      <c r="C16" s="13">
        <v>17972</v>
      </c>
      <c r="D16" s="13">
        <v>428</v>
      </c>
      <c r="E16" s="13">
        <v>217</v>
      </c>
      <c r="F16" s="13">
        <v>981</v>
      </c>
      <c r="G16" s="13">
        <v>109</v>
      </c>
      <c r="H16" s="13">
        <v>778</v>
      </c>
      <c r="I16" s="13">
        <v>7144</v>
      </c>
      <c r="J16" s="13">
        <v>735</v>
      </c>
      <c r="K16" s="13">
        <v>1244</v>
      </c>
      <c r="L16" s="13">
        <v>1</v>
      </c>
      <c r="M16" s="13">
        <v>4</v>
      </c>
      <c r="N16" s="14">
        <v>3</v>
      </c>
    </row>
    <row r="17" spans="1:14" ht="12.75">
      <c r="A17" s="12"/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4" ht="12.75">
      <c r="A18" s="11" t="s">
        <v>20</v>
      </c>
      <c r="B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2.75">
      <c r="A19" s="12" t="s">
        <v>21</v>
      </c>
      <c r="B19" s="7">
        <v>4796</v>
      </c>
      <c r="C19" s="13">
        <v>2583</v>
      </c>
      <c r="D19" s="13">
        <v>84</v>
      </c>
      <c r="E19" s="13">
        <v>31</v>
      </c>
      <c r="F19" s="13">
        <v>149</v>
      </c>
      <c r="G19" s="13">
        <v>12</v>
      </c>
      <c r="H19" s="13">
        <v>116</v>
      </c>
      <c r="I19" s="13">
        <v>1509</v>
      </c>
      <c r="J19" s="13">
        <v>161</v>
      </c>
      <c r="K19" s="13">
        <v>150</v>
      </c>
      <c r="L19" s="13">
        <v>0</v>
      </c>
      <c r="M19" s="13">
        <v>1</v>
      </c>
      <c r="N19" s="14">
        <v>0</v>
      </c>
    </row>
    <row r="20" spans="1:14" ht="12.75">
      <c r="A20" s="12" t="s">
        <v>22</v>
      </c>
      <c r="B20" s="7">
        <v>4119</v>
      </c>
      <c r="C20" s="13">
        <v>483</v>
      </c>
      <c r="D20" s="13">
        <v>12</v>
      </c>
      <c r="E20" s="13">
        <v>17</v>
      </c>
      <c r="F20" s="13">
        <v>243</v>
      </c>
      <c r="G20" s="13">
        <v>4</v>
      </c>
      <c r="H20" s="13">
        <v>107</v>
      </c>
      <c r="I20" s="13">
        <v>2962</v>
      </c>
      <c r="J20" s="13">
        <v>150</v>
      </c>
      <c r="K20" s="13">
        <v>141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65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SUM(B11:B12,B15:B16,B19:B20)</f>
        <v>20234</v>
      </c>
      <c r="C8" s="7">
        <f t="shared" si="0"/>
        <v>19568</v>
      </c>
      <c r="D8" s="7">
        <f t="shared" si="0"/>
        <v>46</v>
      </c>
      <c r="E8" s="7">
        <f t="shared" si="0"/>
        <v>24</v>
      </c>
      <c r="F8" s="7">
        <f t="shared" si="0"/>
        <v>203</v>
      </c>
      <c r="G8" s="7">
        <f t="shared" si="0"/>
        <v>8</v>
      </c>
      <c r="H8" s="7">
        <f t="shared" si="0"/>
        <v>32</v>
      </c>
      <c r="I8" s="7">
        <f t="shared" si="0"/>
        <v>245</v>
      </c>
      <c r="J8" s="7">
        <f t="shared" si="0"/>
        <v>16</v>
      </c>
      <c r="K8" s="7">
        <f t="shared" si="0"/>
        <v>92</v>
      </c>
      <c r="L8" s="7">
        <f t="shared" si="0"/>
        <v>0</v>
      </c>
      <c r="M8" s="7">
        <f t="shared" si="0"/>
        <v>0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2890</v>
      </c>
      <c r="C11" s="13">
        <v>2823</v>
      </c>
      <c r="D11" s="13">
        <v>5</v>
      </c>
      <c r="E11" s="13">
        <v>1</v>
      </c>
      <c r="F11" s="13">
        <v>16</v>
      </c>
      <c r="G11" s="13">
        <v>1</v>
      </c>
      <c r="H11" s="13">
        <v>4</v>
      </c>
      <c r="I11" s="13">
        <v>22</v>
      </c>
      <c r="J11" s="13">
        <v>3</v>
      </c>
      <c r="K11" s="13">
        <v>15</v>
      </c>
      <c r="L11" s="13">
        <v>0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174</v>
      </c>
      <c r="C12" s="13">
        <v>129</v>
      </c>
      <c r="D12" s="13">
        <v>2</v>
      </c>
      <c r="E12" s="13">
        <v>0</v>
      </c>
      <c r="F12" s="13">
        <v>16</v>
      </c>
      <c r="G12" s="13">
        <v>0</v>
      </c>
      <c r="H12" s="13">
        <v>1</v>
      </c>
      <c r="I12" s="13">
        <v>12</v>
      </c>
      <c r="J12" s="13">
        <v>2</v>
      </c>
      <c r="K12" s="13">
        <v>12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16738</v>
      </c>
      <c r="C15" s="13">
        <v>16380</v>
      </c>
      <c r="D15" s="13">
        <v>39</v>
      </c>
      <c r="E15" s="13">
        <v>19</v>
      </c>
      <c r="F15" s="13">
        <v>96</v>
      </c>
      <c r="G15" s="13">
        <v>6</v>
      </c>
      <c r="H15" s="13">
        <v>20</v>
      </c>
      <c r="I15" s="13">
        <v>122</v>
      </c>
      <c r="J15" s="13">
        <v>10</v>
      </c>
      <c r="K15" s="13">
        <v>46</v>
      </c>
      <c r="L15" s="13">
        <v>0</v>
      </c>
      <c r="M15" s="13">
        <v>0</v>
      </c>
      <c r="N15" s="14">
        <v>0</v>
      </c>
    </row>
    <row r="16" spans="1:14" ht="12.75">
      <c r="A16" s="12" t="s">
        <v>19</v>
      </c>
      <c r="B16" s="7">
        <f>SUM(C16:N16)</f>
        <v>332</v>
      </c>
      <c r="C16" s="13">
        <v>203</v>
      </c>
      <c r="D16" s="13">
        <v>0</v>
      </c>
      <c r="E16" s="13">
        <v>3</v>
      </c>
      <c r="F16" s="13">
        <v>56</v>
      </c>
      <c r="G16" s="13">
        <v>1</v>
      </c>
      <c r="H16" s="13">
        <v>5</v>
      </c>
      <c r="I16" s="13">
        <v>47</v>
      </c>
      <c r="J16" s="13">
        <v>1</v>
      </c>
      <c r="K16" s="13">
        <v>16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54</v>
      </c>
      <c r="C19" s="13">
        <v>29</v>
      </c>
      <c r="D19" s="13">
        <v>0</v>
      </c>
      <c r="E19" s="13">
        <v>1</v>
      </c>
      <c r="F19" s="13">
        <v>7</v>
      </c>
      <c r="G19" s="13">
        <v>0</v>
      </c>
      <c r="H19" s="13">
        <v>2</v>
      </c>
      <c r="I19" s="13">
        <v>14</v>
      </c>
      <c r="J19" s="13">
        <v>0</v>
      </c>
      <c r="K19" s="13">
        <v>1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46</v>
      </c>
      <c r="C20" s="13">
        <v>4</v>
      </c>
      <c r="D20" s="13">
        <v>0</v>
      </c>
      <c r="E20" s="13">
        <v>0</v>
      </c>
      <c r="F20" s="13">
        <v>12</v>
      </c>
      <c r="G20" s="13">
        <v>0</v>
      </c>
      <c r="H20" s="13">
        <v>0</v>
      </c>
      <c r="I20" s="13">
        <v>28</v>
      </c>
      <c r="J20" s="13">
        <v>0</v>
      </c>
      <c r="K20" s="13">
        <v>2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66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SUM(B11:B12,B15:B16,B19:B20)</f>
        <v>18714</v>
      </c>
      <c r="C8" s="7">
        <f t="shared" si="0"/>
        <v>18004</v>
      </c>
      <c r="D8" s="7">
        <f t="shared" si="0"/>
        <v>54</v>
      </c>
      <c r="E8" s="7">
        <f t="shared" si="0"/>
        <v>68</v>
      </c>
      <c r="F8" s="7">
        <f t="shared" si="0"/>
        <v>123</v>
      </c>
      <c r="G8" s="7">
        <f t="shared" si="0"/>
        <v>9</v>
      </c>
      <c r="H8" s="7">
        <f t="shared" si="0"/>
        <v>44</v>
      </c>
      <c r="I8" s="7">
        <f t="shared" si="0"/>
        <v>254</v>
      </c>
      <c r="J8" s="7">
        <f t="shared" si="0"/>
        <v>23</v>
      </c>
      <c r="K8" s="7">
        <f t="shared" si="0"/>
        <v>133</v>
      </c>
      <c r="L8" s="7">
        <f t="shared" si="0"/>
        <v>0</v>
      </c>
      <c r="M8" s="7">
        <f t="shared" si="0"/>
        <v>2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3116</v>
      </c>
      <c r="C11" s="13">
        <v>3061</v>
      </c>
      <c r="D11" s="13">
        <v>10</v>
      </c>
      <c r="E11" s="13">
        <v>4</v>
      </c>
      <c r="F11" s="13">
        <v>8</v>
      </c>
      <c r="G11" s="13">
        <v>0</v>
      </c>
      <c r="H11" s="13">
        <v>1</v>
      </c>
      <c r="I11" s="13">
        <v>17</v>
      </c>
      <c r="J11" s="13">
        <v>3</v>
      </c>
      <c r="K11" s="13">
        <v>11</v>
      </c>
      <c r="L11" s="13">
        <v>0</v>
      </c>
      <c r="M11" s="13">
        <v>1</v>
      </c>
      <c r="N11" s="14">
        <v>0</v>
      </c>
    </row>
    <row r="12" spans="1:14" ht="12.75">
      <c r="A12" s="12" t="s">
        <v>16</v>
      </c>
      <c r="B12" s="7">
        <f>SUM(C12:N12)</f>
        <v>147</v>
      </c>
      <c r="C12" s="13">
        <v>102</v>
      </c>
      <c r="D12" s="13">
        <v>3</v>
      </c>
      <c r="E12" s="13">
        <v>2</v>
      </c>
      <c r="F12" s="13">
        <v>12</v>
      </c>
      <c r="G12" s="13">
        <v>2</v>
      </c>
      <c r="H12" s="13">
        <v>1</v>
      </c>
      <c r="I12" s="13">
        <v>10</v>
      </c>
      <c r="J12" s="13">
        <v>2</v>
      </c>
      <c r="K12" s="13">
        <v>13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14932</v>
      </c>
      <c r="C15" s="13">
        <v>14567</v>
      </c>
      <c r="D15" s="13">
        <v>35</v>
      </c>
      <c r="E15" s="13">
        <v>38</v>
      </c>
      <c r="F15" s="13">
        <v>40</v>
      </c>
      <c r="G15" s="13">
        <v>6</v>
      </c>
      <c r="H15" s="13">
        <v>31</v>
      </c>
      <c r="I15" s="13">
        <v>128</v>
      </c>
      <c r="J15" s="13">
        <v>13</v>
      </c>
      <c r="K15" s="13">
        <v>74</v>
      </c>
      <c r="L15" s="13">
        <v>0</v>
      </c>
      <c r="M15" s="13">
        <v>0</v>
      </c>
      <c r="N15" s="14">
        <v>0</v>
      </c>
    </row>
    <row r="16" spans="1:14" ht="12.75">
      <c r="A16" s="12" t="s">
        <v>19</v>
      </c>
      <c r="B16" s="7">
        <f>SUM(C16:N16)</f>
        <v>399</v>
      </c>
      <c r="C16" s="13">
        <v>222</v>
      </c>
      <c r="D16" s="13">
        <v>6</v>
      </c>
      <c r="E16" s="13">
        <v>22</v>
      </c>
      <c r="F16" s="13">
        <v>40</v>
      </c>
      <c r="G16" s="13">
        <v>1</v>
      </c>
      <c r="H16" s="13">
        <v>8</v>
      </c>
      <c r="I16" s="13">
        <v>67</v>
      </c>
      <c r="J16" s="13">
        <v>4</v>
      </c>
      <c r="K16" s="13">
        <v>28</v>
      </c>
      <c r="L16" s="13">
        <v>0</v>
      </c>
      <c r="M16" s="13">
        <v>1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73</v>
      </c>
      <c r="C19" s="13">
        <v>44</v>
      </c>
      <c r="D19" s="13">
        <v>0</v>
      </c>
      <c r="E19" s="13">
        <v>1</v>
      </c>
      <c r="F19" s="13">
        <v>8</v>
      </c>
      <c r="G19" s="13">
        <v>0</v>
      </c>
      <c r="H19" s="13">
        <v>1</v>
      </c>
      <c r="I19" s="13">
        <v>13</v>
      </c>
      <c r="J19" s="13">
        <v>1</v>
      </c>
      <c r="K19" s="13">
        <v>5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47</v>
      </c>
      <c r="C20" s="13">
        <v>8</v>
      </c>
      <c r="D20" s="13">
        <v>0</v>
      </c>
      <c r="E20" s="13">
        <v>1</v>
      </c>
      <c r="F20" s="13">
        <v>15</v>
      </c>
      <c r="G20" s="13">
        <v>0</v>
      </c>
      <c r="H20" s="13">
        <v>2</v>
      </c>
      <c r="I20" s="13">
        <v>19</v>
      </c>
      <c r="J20" s="13">
        <v>0</v>
      </c>
      <c r="K20" s="13">
        <v>2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67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SUM(B11:B12,B15:B16,B19:B20)</f>
        <v>49496</v>
      </c>
      <c r="C8" s="7">
        <f t="shared" si="0"/>
        <v>48101</v>
      </c>
      <c r="D8" s="7">
        <f t="shared" si="0"/>
        <v>201</v>
      </c>
      <c r="E8" s="7">
        <f t="shared" si="0"/>
        <v>33</v>
      </c>
      <c r="F8" s="7">
        <f t="shared" si="0"/>
        <v>142</v>
      </c>
      <c r="G8" s="7">
        <f t="shared" si="0"/>
        <v>37</v>
      </c>
      <c r="H8" s="7">
        <f t="shared" si="0"/>
        <v>97</v>
      </c>
      <c r="I8" s="7">
        <f t="shared" si="0"/>
        <v>705</v>
      </c>
      <c r="J8" s="7">
        <f t="shared" si="0"/>
        <v>54</v>
      </c>
      <c r="K8" s="7">
        <f t="shared" si="0"/>
        <v>125</v>
      </c>
      <c r="L8" s="7">
        <f t="shared" si="0"/>
        <v>0</v>
      </c>
      <c r="M8" s="7">
        <f t="shared" si="0"/>
        <v>1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9785</v>
      </c>
      <c r="C11" s="13">
        <v>9620</v>
      </c>
      <c r="D11" s="13">
        <v>42</v>
      </c>
      <c r="E11" s="13">
        <v>6</v>
      </c>
      <c r="F11" s="13">
        <v>12</v>
      </c>
      <c r="G11" s="13">
        <v>10</v>
      </c>
      <c r="H11" s="13">
        <v>13</v>
      </c>
      <c r="I11" s="13">
        <v>59</v>
      </c>
      <c r="J11" s="13">
        <v>5</v>
      </c>
      <c r="K11" s="13">
        <v>18</v>
      </c>
      <c r="L11" s="13">
        <v>0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487</v>
      </c>
      <c r="C12" s="13">
        <v>385</v>
      </c>
      <c r="D12" s="13">
        <v>10</v>
      </c>
      <c r="E12" s="13">
        <v>1</v>
      </c>
      <c r="F12" s="13">
        <v>15</v>
      </c>
      <c r="G12" s="13">
        <v>2</v>
      </c>
      <c r="H12" s="13">
        <v>9</v>
      </c>
      <c r="I12" s="13">
        <v>43</v>
      </c>
      <c r="J12" s="13">
        <v>4</v>
      </c>
      <c r="K12" s="13">
        <v>18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38056</v>
      </c>
      <c r="C15" s="13">
        <v>37368</v>
      </c>
      <c r="D15" s="13">
        <v>133</v>
      </c>
      <c r="E15" s="13">
        <v>21</v>
      </c>
      <c r="F15" s="13">
        <v>49</v>
      </c>
      <c r="G15" s="13">
        <v>21</v>
      </c>
      <c r="H15" s="13">
        <v>51</v>
      </c>
      <c r="I15" s="13">
        <v>330</v>
      </c>
      <c r="J15" s="13">
        <v>30</v>
      </c>
      <c r="K15" s="13">
        <v>52</v>
      </c>
      <c r="L15" s="13">
        <v>0</v>
      </c>
      <c r="M15" s="13">
        <v>1</v>
      </c>
      <c r="N15" s="14">
        <v>0</v>
      </c>
    </row>
    <row r="16" spans="1:14" ht="12.75">
      <c r="A16" s="12" t="s">
        <v>19</v>
      </c>
      <c r="B16" s="7">
        <f>SUM(C16:N16)</f>
        <v>887</v>
      </c>
      <c r="C16" s="13">
        <v>595</v>
      </c>
      <c r="D16" s="13">
        <v>14</v>
      </c>
      <c r="E16" s="13">
        <v>4</v>
      </c>
      <c r="F16" s="13">
        <v>40</v>
      </c>
      <c r="G16" s="13">
        <v>4</v>
      </c>
      <c r="H16" s="13">
        <v>18</v>
      </c>
      <c r="I16" s="13">
        <v>178</v>
      </c>
      <c r="J16" s="13">
        <v>9</v>
      </c>
      <c r="K16" s="13">
        <v>25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166</v>
      </c>
      <c r="C19" s="13">
        <v>112</v>
      </c>
      <c r="D19" s="13">
        <v>2</v>
      </c>
      <c r="E19" s="13">
        <v>1</v>
      </c>
      <c r="F19" s="13">
        <v>7</v>
      </c>
      <c r="G19" s="13">
        <v>0</v>
      </c>
      <c r="H19" s="13">
        <v>3</v>
      </c>
      <c r="I19" s="13">
        <v>32</v>
      </c>
      <c r="J19" s="13">
        <v>2</v>
      </c>
      <c r="K19" s="13">
        <v>7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115</v>
      </c>
      <c r="C20" s="13">
        <v>21</v>
      </c>
      <c r="D20" s="13">
        <v>0</v>
      </c>
      <c r="E20" s="13">
        <v>0</v>
      </c>
      <c r="F20" s="13">
        <v>19</v>
      </c>
      <c r="G20" s="13">
        <v>0</v>
      </c>
      <c r="H20" s="13">
        <v>3</v>
      </c>
      <c r="I20" s="13">
        <v>63</v>
      </c>
      <c r="J20" s="13">
        <v>4</v>
      </c>
      <c r="K20" s="13">
        <v>5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68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SUM(B11:B12,B15:B16,B19:B20)</f>
        <v>12477</v>
      </c>
      <c r="C8" s="7">
        <f t="shared" si="0"/>
        <v>11941</v>
      </c>
      <c r="D8" s="7">
        <f t="shared" si="0"/>
        <v>168</v>
      </c>
      <c r="E8" s="7">
        <f t="shared" si="0"/>
        <v>3</v>
      </c>
      <c r="F8" s="7">
        <f t="shared" si="0"/>
        <v>36</v>
      </c>
      <c r="G8" s="7">
        <f t="shared" si="0"/>
        <v>30</v>
      </c>
      <c r="H8" s="7">
        <f t="shared" si="0"/>
        <v>28</v>
      </c>
      <c r="I8" s="7">
        <f t="shared" si="0"/>
        <v>175</v>
      </c>
      <c r="J8" s="7">
        <f t="shared" si="0"/>
        <v>17</v>
      </c>
      <c r="K8" s="7">
        <f t="shared" si="0"/>
        <v>79</v>
      </c>
      <c r="L8" s="7">
        <f t="shared" si="0"/>
        <v>0</v>
      </c>
      <c r="M8" s="7">
        <f t="shared" si="0"/>
        <v>0</v>
      </c>
      <c r="N8" s="8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1959</v>
      </c>
      <c r="C11" s="13">
        <v>1880</v>
      </c>
      <c r="D11" s="13">
        <v>35</v>
      </c>
      <c r="E11" s="13">
        <v>0</v>
      </c>
      <c r="F11" s="13">
        <v>6</v>
      </c>
      <c r="G11" s="13">
        <v>2</v>
      </c>
      <c r="H11" s="13">
        <v>5</v>
      </c>
      <c r="I11" s="13">
        <v>17</v>
      </c>
      <c r="J11" s="13">
        <v>2</v>
      </c>
      <c r="K11" s="13">
        <v>12</v>
      </c>
      <c r="L11" s="13">
        <v>0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123</v>
      </c>
      <c r="C12" s="13">
        <v>87</v>
      </c>
      <c r="D12" s="13">
        <v>5</v>
      </c>
      <c r="E12" s="13">
        <v>0</v>
      </c>
      <c r="F12" s="13">
        <v>3</v>
      </c>
      <c r="G12" s="13">
        <v>0</v>
      </c>
      <c r="H12" s="13">
        <v>2</v>
      </c>
      <c r="I12" s="13">
        <v>18</v>
      </c>
      <c r="J12" s="13">
        <v>0</v>
      </c>
      <c r="K12" s="13">
        <v>8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10095</v>
      </c>
      <c r="C15" s="13">
        <v>9775</v>
      </c>
      <c r="D15" s="13">
        <v>120</v>
      </c>
      <c r="E15" s="13">
        <v>2</v>
      </c>
      <c r="F15" s="13">
        <v>18</v>
      </c>
      <c r="G15" s="13">
        <v>28</v>
      </c>
      <c r="H15" s="13">
        <v>13</v>
      </c>
      <c r="I15" s="13">
        <v>89</v>
      </c>
      <c r="J15" s="13">
        <v>11</v>
      </c>
      <c r="K15" s="13">
        <v>39</v>
      </c>
      <c r="L15" s="13">
        <v>0</v>
      </c>
      <c r="M15" s="13">
        <v>0</v>
      </c>
      <c r="N15" s="14">
        <v>0</v>
      </c>
    </row>
    <row r="16" spans="1:14" ht="12.75">
      <c r="A16" s="12" t="s">
        <v>19</v>
      </c>
      <c r="B16" s="7">
        <f>SUM(C16:N16)</f>
        <v>240</v>
      </c>
      <c r="C16" s="13">
        <v>166</v>
      </c>
      <c r="D16" s="13">
        <v>6</v>
      </c>
      <c r="E16" s="13">
        <v>0</v>
      </c>
      <c r="F16" s="13">
        <v>6</v>
      </c>
      <c r="G16" s="13">
        <v>0</v>
      </c>
      <c r="H16" s="13">
        <v>8</v>
      </c>
      <c r="I16" s="13">
        <v>34</v>
      </c>
      <c r="J16" s="13">
        <v>3</v>
      </c>
      <c r="K16" s="13">
        <v>17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45</v>
      </c>
      <c r="C19" s="13">
        <v>32</v>
      </c>
      <c r="D19" s="13">
        <v>2</v>
      </c>
      <c r="E19" s="13">
        <v>1</v>
      </c>
      <c r="F19" s="13">
        <v>1</v>
      </c>
      <c r="G19" s="13">
        <v>0</v>
      </c>
      <c r="H19" s="13">
        <v>0</v>
      </c>
      <c r="I19" s="13">
        <v>6</v>
      </c>
      <c r="J19" s="13">
        <v>1</v>
      </c>
      <c r="K19" s="13">
        <v>2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15</v>
      </c>
      <c r="C20" s="13">
        <v>1</v>
      </c>
      <c r="D20" s="13">
        <v>0</v>
      </c>
      <c r="E20" s="13">
        <v>0</v>
      </c>
      <c r="F20" s="13">
        <v>2</v>
      </c>
      <c r="G20" s="13">
        <v>0</v>
      </c>
      <c r="H20" s="13">
        <v>0</v>
      </c>
      <c r="I20" s="13">
        <v>11</v>
      </c>
      <c r="J20" s="13">
        <v>0</v>
      </c>
      <c r="K20" s="13">
        <v>1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48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18">
        <f aca="true" t="shared" si="0" ref="B8:N8">SUM(B11:B20)</f>
        <v>56424</v>
      </c>
      <c r="C8" s="18">
        <f t="shared" si="0"/>
        <v>50077</v>
      </c>
      <c r="D8" s="18">
        <f t="shared" si="0"/>
        <v>1246</v>
      </c>
      <c r="E8" s="18">
        <f t="shared" si="0"/>
        <v>63</v>
      </c>
      <c r="F8" s="18">
        <f t="shared" si="0"/>
        <v>291</v>
      </c>
      <c r="G8" s="18">
        <f t="shared" si="0"/>
        <v>282</v>
      </c>
      <c r="H8" s="18">
        <f t="shared" si="0"/>
        <v>458</v>
      </c>
      <c r="I8" s="18">
        <f t="shared" si="0"/>
        <v>2634</v>
      </c>
      <c r="J8" s="18">
        <f t="shared" si="0"/>
        <v>678</v>
      </c>
      <c r="K8" s="18">
        <f t="shared" si="0"/>
        <v>675</v>
      </c>
      <c r="L8" s="18">
        <f t="shared" si="0"/>
        <v>18</v>
      </c>
      <c r="M8" s="18">
        <f t="shared" si="0"/>
        <v>2</v>
      </c>
      <c r="N8" s="19">
        <f t="shared" si="0"/>
        <v>0</v>
      </c>
    </row>
    <row r="9" spans="1:14" ht="12.75">
      <c r="A9" s="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12.75">
      <c r="A10" s="11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2.75">
      <c r="A11" s="12" t="s">
        <v>15</v>
      </c>
      <c r="B11" s="18">
        <f>SUM(C11:N11)</f>
        <v>23717</v>
      </c>
      <c r="C11" s="13">
        <v>21912</v>
      </c>
      <c r="D11" s="13">
        <v>586</v>
      </c>
      <c r="E11" s="13">
        <v>23</v>
      </c>
      <c r="F11" s="13">
        <v>92</v>
      </c>
      <c r="G11" s="13">
        <v>139</v>
      </c>
      <c r="H11" s="13">
        <v>123</v>
      </c>
      <c r="I11" s="13">
        <v>509</v>
      </c>
      <c r="J11" s="13">
        <v>140</v>
      </c>
      <c r="K11" s="13">
        <v>184</v>
      </c>
      <c r="L11" s="13">
        <v>8</v>
      </c>
      <c r="M11" s="13">
        <v>1</v>
      </c>
      <c r="N11" s="14">
        <v>0</v>
      </c>
    </row>
    <row r="12" spans="1:14" ht="12.75">
      <c r="A12" s="12" t="s">
        <v>16</v>
      </c>
      <c r="B12" s="18">
        <f>SUM(C12:N12)</f>
        <v>2419</v>
      </c>
      <c r="C12" s="13">
        <v>1788</v>
      </c>
      <c r="D12" s="13">
        <v>108</v>
      </c>
      <c r="E12" s="13">
        <v>8</v>
      </c>
      <c r="F12" s="13">
        <v>37</v>
      </c>
      <c r="G12" s="13">
        <v>35</v>
      </c>
      <c r="H12" s="13">
        <v>64</v>
      </c>
      <c r="I12" s="13">
        <v>252</v>
      </c>
      <c r="J12" s="13">
        <v>55</v>
      </c>
      <c r="K12" s="13">
        <v>70</v>
      </c>
      <c r="L12" s="13">
        <v>1</v>
      </c>
      <c r="M12" s="13">
        <v>1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18">
        <f>SUM(C15:N15)</f>
        <v>27335</v>
      </c>
      <c r="C15" s="13">
        <v>24946</v>
      </c>
      <c r="D15" s="13">
        <v>491</v>
      </c>
      <c r="E15" s="13">
        <v>28</v>
      </c>
      <c r="F15" s="13">
        <v>93</v>
      </c>
      <c r="G15" s="13">
        <v>93</v>
      </c>
      <c r="H15" s="13">
        <v>187</v>
      </c>
      <c r="I15" s="13">
        <v>943</v>
      </c>
      <c r="J15" s="13">
        <v>277</v>
      </c>
      <c r="K15" s="13">
        <v>268</v>
      </c>
      <c r="L15" s="13">
        <v>9</v>
      </c>
      <c r="M15" s="13">
        <v>0</v>
      </c>
      <c r="N15" s="14">
        <v>0</v>
      </c>
    </row>
    <row r="16" spans="1:14" ht="12.75">
      <c r="A16" s="12" t="s">
        <v>19</v>
      </c>
      <c r="B16" s="18">
        <f>SUM(C16:N16)</f>
        <v>2357</v>
      </c>
      <c r="C16" s="13">
        <v>1279</v>
      </c>
      <c r="D16" s="13">
        <v>56</v>
      </c>
      <c r="E16" s="13">
        <v>3</v>
      </c>
      <c r="F16" s="13">
        <v>57</v>
      </c>
      <c r="G16" s="13">
        <v>15</v>
      </c>
      <c r="H16" s="13">
        <v>72</v>
      </c>
      <c r="I16" s="13">
        <v>603</v>
      </c>
      <c r="J16" s="13">
        <v>152</v>
      </c>
      <c r="K16" s="13">
        <v>120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18">
        <f>SUM(C19:N19)</f>
        <v>289</v>
      </c>
      <c r="C19" s="13">
        <v>107</v>
      </c>
      <c r="D19" s="13">
        <v>3</v>
      </c>
      <c r="E19" s="13">
        <v>1</v>
      </c>
      <c r="F19" s="13">
        <v>6</v>
      </c>
      <c r="G19" s="13">
        <v>0</v>
      </c>
      <c r="H19" s="13">
        <v>9</v>
      </c>
      <c r="I19" s="13">
        <v>115</v>
      </c>
      <c r="J19" s="13">
        <v>30</v>
      </c>
      <c r="K19" s="13">
        <v>18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18">
        <f>SUM(C20:N20)</f>
        <v>307</v>
      </c>
      <c r="C20" s="13">
        <v>45</v>
      </c>
      <c r="D20" s="13">
        <v>2</v>
      </c>
      <c r="E20" s="13">
        <v>0</v>
      </c>
      <c r="F20" s="13">
        <v>6</v>
      </c>
      <c r="G20" s="13">
        <v>0</v>
      </c>
      <c r="H20" s="13">
        <v>3</v>
      </c>
      <c r="I20" s="13">
        <v>212</v>
      </c>
      <c r="J20" s="13">
        <v>24</v>
      </c>
      <c r="K20" s="13">
        <v>15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49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18">
        <f aca="true" t="shared" si="0" ref="B8:N8">SUM(B11:B20)</f>
        <v>51954</v>
      </c>
      <c r="C8" s="18">
        <f t="shared" si="0"/>
        <v>48939</v>
      </c>
      <c r="D8" s="18">
        <f t="shared" si="0"/>
        <v>388</v>
      </c>
      <c r="E8" s="18">
        <f t="shared" si="0"/>
        <v>28</v>
      </c>
      <c r="F8" s="18">
        <f t="shared" si="0"/>
        <v>150</v>
      </c>
      <c r="G8" s="18">
        <f t="shared" si="0"/>
        <v>80</v>
      </c>
      <c r="H8" s="18">
        <f t="shared" si="0"/>
        <v>276</v>
      </c>
      <c r="I8" s="18">
        <f t="shared" si="0"/>
        <v>1669</v>
      </c>
      <c r="J8" s="18">
        <f t="shared" si="0"/>
        <v>204</v>
      </c>
      <c r="K8" s="18">
        <f t="shared" si="0"/>
        <v>214</v>
      </c>
      <c r="L8" s="18">
        <f t="shared" si="0"/>
        <v>4</v>
      </c>
      <c r="M8" s="18">
        <f t="shared" si="0"/>
        <v>2</v>
      </c>
      <c r="N8" s="19">
        <f t="shared" si="0"/>
        <v>0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18">
        <f>SUM(C11:N11)</f>
        <v>14793</v>
      </c>
      <c r="C11" s="13">
        <v>14308</v>
      </c>
      <c r="D11" s="13">
        <v>139</v>
      </c>
      <c r="E11" s="13">
        <v>6</v>
      </c>
      <c r="F11" s="13">
        <v>24</v>
      </c>
      <c r="G11" s="13">
        <v>26</v>
      </c>
      <c r="H11" s="13">
        <v>50</v>
      </c>
      <c r="I11" s="13">
        <v>169</v>
      </c>
      <c r="J11" s="13">
        <v>24</v>
      </c>
      <c r="K11" s="13">
        <v>43</v>
      </c>
      <c r="L11" s="13">
        <v>2</v>
      </c>
      <c r="M11" s="13">
        <v>2</v>
      </c>
      <c r="N11" s="14">
        <v>0</v>
      </c>
    </row>
    <row r="12" spans="1:14" ht="12.75">
      <c r="A12" s="12" t="s">
        <v>16</v>
      </c>
      <c r="B12" s="18">
        <f>SUM(C12:N12)</f>
        <v>1047</v>
      </c>
      <c r="C12" s="13">
        <v>796</v>
      </c>
      <c r="D12" s="13">
        <v>24</v>
      </c>
      <c r="E12" s="13">
        <v>1</v>
      </c>
      <c r="F12" s="13">
        <v>19</v>
      </c>
      <c r="G12" s="13">
        <v>7</v>
      </c>
      <c r="H12" s="13">
        <v>29</v>
      </c>
      <c r="I12" s="13">
        <v>140</v>
      </c>
      <c r="J12" s="13">
        <v>10</v>
      </c>
      <c r="K12" s="13">
        <v>21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18">
        <f>SUM(C15:N15)</f>
        <v>34211</v>
      </c>
      <c r="C15" s="13">
        <v>32999</v>
      </c>
      <c r="D15" s="13">
        <v>206</v>
      </c>
      <c r="E15" s="13">
        <v>17</v>
      </c>
      <c r="F15" s="13">
        <v>53</v>
      </c>
      <c r="G15" s="13">
        <v>41</v>
      </c>
      <c r="H15" s="13">
        <v>125</v>
      </c>
      <c r="I15" s="13">
        <v>547</v>
      </c>
      <c r="J15" s="13">
        <v>116</v>
      </c>
      <c r="K15" s="13">
        <v>105</v>
      </c>
      <c r="L15" s="13">
        <v>2</v>
      </c>
      <c r="M15" s="13">
        <v>0</v>
      </c>
      <c r="N15" s="14">
        <v>0</v>
      </c>
    </row>
    <row r="16" spans="1:14" ht="12.75">
      <c r="A16" s="12" t="s">
        <v>19</v>
      </c>
      <c r="B16" s="18">
        <f>SUM(C16:N16)</f>
        <v>1402</v>
      </c>
      <c r="C16" s="13">
        <v>725</v>
      </c>
      <c r="D16" s="13">
        <v>17</v>
      </c>
      <c r="E16" s="13">
        <v>3</v>
      </c>
      <c r="F16" s="13">
        <v>38</v>
      </c>
      <c r="G16" s="13">
        <v>5</v>
      </c>
      <c r="H16" s="13">
        <v>57</v>
      </c>
      <c r="I16" s="13">
        <v>478</v>
      </c>
      <c r="J16" s="13">
        <v>40</v>
      </c>
      <c r="K16" s="13">
        <v>39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18">
        <f>SUM(C19:N19)</f>
        <v>223</v>
      </c>
      <c r="C19" s="13">
        <v>97</v>
      </c>
      <c r="D19" s="13">
        <v>2</v>
      </c>
      <c r="E19" s="13">
        <v>1</v>
      </c>
      <c r="F19" s="13">
        <v>7</v>
      </c>
      <c r="G19" s="13">
        <v>0</v>
      </c>
      <c r="H19" s="13">
        <v>8</v>
      </c>
      <c r="I19" s="13">
        <v>102</v>
      </c>
      <c r="J19" s="13">
        <v>4</v>
      </c>
      <c r="K19" s="13">
        <v>2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18">
        <f>SUM(C20:N20)</f>
        <v>278</v>
      </c>
      <c r="C20" s="13">
        <v>14</v>
      </c>
      <c r="D20" s="13">
        <v>0</v>
      </c>
      <c r="E20" s="13">
        <v>0</v>
      </c>
      <c r="F20" s="13">
        <v>9</v>
      </c>
      <c r="G20" s="13">
        <v>1</v>
      </c>
      <c r="H20" s="13">
        <v>7</v>
      </c>
      <c r="I20" s="13">
        <v>233</v>
      </c>
      <c r="J20" s="13">
        <v>10</v>
      </c>
      <c r="K20" s="13">
        <v>4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1.25">
      <c r="A4" s="47" t="s">
        <v>50</v>
      </c>
    </row>
    <row r="5" spans="1:14" ht="12.75">
      <c r="A5" s="42" t="s">
        <v>0</v>
      </c>
      <c r="B5" s="44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39" t="s">
        <v>10</v>
      </c>
      <c r="L5" s="39" t="s">
        <v>11</v>
      </c>
      <c r="M5" s="39" t="s">
        <v>12</v>
      </c>
      <c r="N5" s="40" t="s">
        <v>13</v>
      </c>
    </row>
    <row r="6" spans="1:14" ht="13.5" thickBot="1">
      <c r="A6" s="43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41"/>
    </row>
    <row r="7" spans="1:14" ht="12.75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</row>
    <row r="8" spans="1:14" ht="12.75">
      <c r="A8" s="22" t="s">
        <v>1</v>
      </c>
      <c r="B8" s="7">
        <f aca="true" t="shared" si="0" ref="B8:N8">SUM(B11:B20)</f>
        <v>44845</v>
      </c>
      <c r="C8" s="7">
        <f t="shared" si="0"/>
        <v>43131</v>
      </c>
      <c r="D8" s="7">
        <f t="shared" si="0"/>
        <v>445</v>
      </c>
      <c r="E8" s="7">
        <f t="shared" si="0"/>
        <v>20</v>
      </c>
      <c r="F8" s="7">
        <f t="shared" si="0"/>
        <v>81</v>
      </c>
      <c r="G8" s="7">
        <f t="shared" si="0"/>
        <v>120</v>
      </c>
      <c r="H8" s="7">
        <f t="shared" si="0"/>
        <v>116</v>
      </c>
      <c r="I8" s="7">
        <f t="shared" si="0"/>
        <v>741</v>
      </c>
      <c r="J8" s="7">
        <f t="shared" si="0"/>
        <v>114</v>
      </c>
      <c r="K8" s="7">
        <f t="shared" si="0"/>
        <v>73</v>
      </c>
      <c r="L8" s="7">
        <f t="shared" si="0"/>
        <v>4</v>
      </c>
      <c r="M8" s="7">
        <f t="shared" si="0"/>
        <v>0</v>
      </c>
      <c r="N8" s="23">
        <f t="shared" si="0"/>
        <v>0</v>
      </c>
    </row>
    <row r="9" spans="1:14" ht="12.75">
      <c r="A9" s="2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1"/>
    </row>
    <row r="10" spans="1:14" ht="12.75">
      <c r="A10" s="24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1"/>
    </row>
    <row r="11" spans="1:14" ht="12.75">
      <c r="A11" s="25" t="s">
        <v>15</v>
      </c>
      <c r="B11" s="7">
        <f>SUM(C11:N11)</f>
        <v>11243</v>
      </c>
      <c r="C11" s="13">
        <v>10891</v>
      </c>
      <c r="D11" s="13">
        <v>141</v>
      </c>
      <c r="E11" s="13">
        <v>3</v>
      </c>
      <c r="F11" s="13">
        <v>17</v>
      </c>
      <c r="G11" s="13">
        <v>32</v>
      </c>
      <c r="H11" s="13">
        <v>25</v>
      </c>
      <c r="I11" s="13">
        <v>100</v>
      </c>
      <c r="J11" s="13">
        <v>18</v>
      </c>
      <c r="K11" s="13">
        <v>15</v>
      </c>
      <c r="L11" s="13">
        <v>1</v>
      </c>
      <c r="M11" s="13">
        <v>0</v>
      </c>
      <c r="N11" s="26">
        <v>0</v>
      </c>
    </row>
    <row r="12" spans="1:14" ht="12.75">
      <c r="A12" s="25" t="s">
        <v>16</v>
      </c>
      <c r="B12" s="7">
        <f>SUM(C12:N12)</f>
        <v>855</v>
      </c>
      <c r="C12" s="13">
        <v>681</v>
      </c>
      <c r="D12" s="13">
        <v>41</v>
      </c>
      <c r="E12" s="13">
        <v>4</v>
      </c>
      <c r="F12" s="13">
        <v>11</v>
      </c>
      <c r="G12" s="13">
        <v>10</v>
      </c>
      <c r="H12" s="13">
        <v>10</v>
      </c>
      <c r="I12" s="13">
        <v>79</v>
      </c>
      <c r="J12" s="13">
        <v>9</v>
      </c>
      <c r="K12" s="13">
        <v>10</v>
      </c>
      <c r="L12" s="13">
        <v>0</v>
      </c>
      <c r="M12" s="13">
        <v>0</v>
      </c>
      <c r="N12" s="26">
        <v>0</v>
      </c>
    </row>
    <row r="13" spans="1:14" ht="12.75">
      <c r="A13" s="2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1"/>
    </row>
    <row r="14" spans="1:14" ht="12.75">
      <c r="A14" s="24" t="s">
        <v>17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1"/>
    </row>
    <row r="15" spans="1:14" ht="12.75">
      <c r="A15" s="25" t="s">
        <v>18</v>
      </c>
      <c r="B15" s="7">
        <f>SUM(C15:N15)</f>
        <v>31330</v>
      </c>
      <c r="C15" s="13">
        <v>30560</v>
      </c>
      <c r="D15" s="13">
        <v>240</v>
      </c>
      <c r="E15" s="13">
        <v>12</v>
      </c>
      <c r="F15" s="13">
        <v>33</v>
      </c>
      <c r="G15" s="13">
        <v>68</v>
      </c>
      <c r="H15" s="13">
        <v>58</v>
      </c>
      <c r="I15" s="13">
        <v>255</v>
      </c>
      <c r="J15" s="13">
        <v>68</v>
      </c>
      <c r="K15" s="13">
        <v>33</v>
      </c>
      <c r="L15" s="13">
        <v>3</v>
      </c>
      <c r="M15" s="13">
        <v>0</v>
      </c>
      <c r="N15" s="26">
        <v>0</v>
      </c>
    </row>
    <row r="16" spans="1:14" ht="12.75">
      <c r="A16" s="25" t="s">
        <v>19</v>
      </c>
      <c r="B16" s="7">
        <f>SUM(C16:N16)</f>
        <v>1167</v>
      </c>
      <c r="C16" s="13">
        <v>889</v>
      </c>
      <c r="D16" s="13">
        <v>18</v>
      </c>
      <c r="E16" s="13">
        <v>1</v>
      </c>
      <c r="F16" s="13">
        <v>16</v>
      </c>
      <c r="G16" s="13">
        <v>10</v>
      </c>
      <c r="H16" s="13">
        <v>18</v>
      </c>
      <c r="I16" s="13">
        <v>186</v>
      </c>
      <c r="J16" s="13">
        <v>16</v>
      </c>
      <c r="K16" s="13">
        <v>13</v>
      </c>
      <c r="L16" s="13">
        <v>0</v>
      </c>
      <c r="M16" s="13">
        <v>0</v>
      </c>
      <c r="N16" s="26">
        <v>0</v>
      </c>
    </row>
    <row r="17" spans="1:14" ht="12.75">
      <c r="A17" s="2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1"/>
    </row>
    <row r="18" spans="1:14" ht="12.75">
      <c r="A18" s="2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1"/>
    </row>
    <row r="19" spans="1:14" ht="12.75">
      <c r="A19" s="25" t="s">
        <v>21</v>
      </c>
      <c r="B19" s="7">
        <f>SUM(C19:N19)</f>
        <v>157</v>
      </c>
      <c r="C19" s="13">
        <v>99</v>
      </c>
      <c r="D19" s="13">
        <v>5</v>
      </c>
      <c r="E19" s="13">
        <v>0</v>
      </c>
      <c r="F19" s="13">
        <v>3</v>
      </c>
      <c r="G19" s="13">
        <v>0</v>
      </c>
      <c r="H19" s="13">
        <v>3</v>
      </c>
      <c r="I19" s="13">
        <v>44</v>
      </c>
      <c r="J19" s="13">
        <v>3</v>
      </c>
      <c r="K19" s="13">
        <v>0</v>
      </c>
      <c r="L19" s="13">
        <v>0</v>
      </c>
      <c r="M19" s="13">
        <v>0</v>
      </c>
      <c r="N19" s="26">
        <v>0</v>
      </c>
    </row>
    <row r="20" spans="1:14" ht="12.75">
      <c r="A20" s="25" t="s">
        <v>22</v>
      </c>
      <c r="B20" s="7">
        <f>SUM(C20:N20)</f>
        <v>93</v>
      </c>
      <c r="C20" s="13">
        <v>11</v>
      </c>
      <c r="D20" s="13">
        <v>0</v>
      </c>
      <c r="E20" s="13">
        <v>0</v>
      </c>
      <c r="F20" s="13">
        <v>1</v>
      </c>
      <c r="G20" s="13">
        <v>0</v>
      </c>
      <c r="H20" s="13">
        <v>2</v>
      </c>
      <c r="I20" s="13">
        <v>77</v>
      </c>
      <c r="J20" s="13">
        <v>0</v>
      </c>
      <c r="K20" s="13">
        <v>2</v>
      </c>
      <c r="L20" s="13">
        <v>0</v>
      </c>
      <c r="M20" s="13">
        <v>0</v>
      </c>
      <c r="N20" s="26">
        <v>0</v>
      </c>
    </row>
    <row r="21" spans="1:14" ht="12.7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51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55055</v>
      </c>
      <c r="C8" s="7">
        <f t="shared" si="0"/>
        <v>51861</v>
      </c>
      <c r="D8" s="7">
        <f t="shared" si="0"/>
        <v>825</v>
      </c>
      <c r="E8" s="7">
        <f t="shared" si="0"/>
        <v>23</v>
      </c>
      <c r="F8" s="7">
        <f t="shared" si="0"/>
        <v>121</v>
      </c>
      <c r="G8" s="7">
        <f t="shared" si="0"/>
        <v>241</v>
      </c>
      <c r="H8" s="7">
        <f t="shared" si="0"/>
        <v>188</v>
      </c>
      <c r="I8" s="7">
        <f t="shared" si="0"/>
        <v>1500</v>
      </c>
      <c r="J8" s="7">
        <f t="shared" si="0"/>
        <v>192</v>
      </c>
      <c r="K8" s="7">
        <f t="shared" si="0"/>
        <v>96</v>
      </c>
      <c r="L8" s="7">
        <f t="shared" si="0"/>
        <v>6</v>
      </c>
      <c r="M8" s="7">
        <f t="shared" si="0"/>
        <v>1</v>
      </c>
      <c r="N8" s="8">
        <f t="shared" si="0"/>
        <v>1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17536</v>
      </c>
      <c r="C11" s="13">
        <v>16632</v>
      </c>
      <c r="D11" s="13">
        <v>339</v>
      </c>
      <c r="E11" s="13">
        <v>7</v>
      </c>
      <c r="F11" s="13">
        <v>44</v>
      </c>
      <c r="G11" s="13">
        <v>86</v>
      </c>
      <c r="H11" s="13">
        <v>48</v>
      </c>
      <c r="I11" s="13">
        <v>298</v>
      </c>
      <c r="J11" s="13">
        <v>58</v>
      </c>
      <c r="K11" s="13">
        <v>22</v>
      </c>
      <c r="L11" s="13">
        <v>1</v>
      </c>
      <c r="M11" s="13">
        <v>0</v>
      </c>
      <c r="N11" s="14">
        <v>1</v>
      </c>
    </row>
    <row r="12" spans="1:14" ht="12.75">
      <c r="A12" s="12" t="s">
        <v>16</v>
      </c>
      <c r="B12" s="7">
        <f>SUM(C12:N12)</f>
        <v>1599</v>
      </c>
      <c r="C12" s="13">
        <v>1283</v>
      </c>
      <c r="D12" s="13">
        <v>42</v>
      </c>
      <c r="E12" s="13">
        <v>5</v>
      </c>
      <c r="F12" s="13">
        <v>8</v>
      </c>
      <c r="G12" s="13">
        <v>17</v>
      </c>
      <c r="H12" s="13">
        <v>26</v>
      </c>
      <c r="I12" s="13">
        <v>182</v>
      </c>
      <c r="J12" s="13">
        <v>20</v>
      </c>
      <c r="K12" s="13">
        <v>15</v>
      </c>
      <c r="L12" s="13">
        <v>1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33426</v>
      </c>
      <c r="C15" s="13">
        <v>32181</v>
      </c>
      <c r="D15" s="13">
        <v>403</v>
      </c>
      <c r="E15" s="13">
        <v>7</v>
      </c>
      <c r="F15" s="13">
        <v>48</v>
      </c>
      <c r="G15" s="13">
        <v>122</v>
      </c>
      <c r="H15" s="13">
        <v>67</v>
      </c>
      <c r="I15" s="13">
        <v>481</v>
      </c>
      <c r="J15" s="13">
        <v>68</v>
      </c>
      <c r="K15" s="13">
        <v>44</v>
      </c>
      <c r="L15" s="13">
        <v>4</v>
      </c>
      <c r="M15" s="13">
        <v>1</v>
      </c>
      <c r="N15" s="14">
        <v>0</v>
      </c>
    </row>
    <row r="16" spans="1:14" ht="12.75">
      <c r="A16" s="12" t="s">
        <v>19</v>
      </c>
      <c r="B16" s="7">
        <f>SUM(C16:N16)</f>
        <v>2040</v>
      </c>
      <c r="C16" s="13">
        <v>1545</v>
      </c>
      <c r="D16" s="13">
        <v>36</v>
      </c>
      <c r="E16" s="13">
        <v>2</v>
      </c>
      <c r="F16" s="13">
        <v>13</v>
      </c>
      <c r="G16" s="13">
        <v>14</v>
      </c>
      <c r="H16" s="13">
        <v>35</v>
      </c>
      <c r="I16" s="13">
        <v>355</v>
      </c>
      <c r="J16" s="13">
        <v>27</v>
      </c>
      <c r="K16" s="13">
        <v>13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285</v>
      </c>
      <c r="C19" s="13">
        <v>186</v>
      </c>
      <c r="D19" s="13">
        <v>3</v>
      </c>
      <c r="E19" s="13">
        <v>2</v>
      </c>
      <c r="F19" s="13">
        <v>3</v>
      </c>
      <c r="G19" s="13">
        <v>2</v>
      </c>
      <c r="H19" s="13">
        <v>4</v>
      </c>
      <c r="I19" s="13">
        <v>72</v>
      </c>
      <c r="J19" s="13">
        <v>12</v>
      </c>
      <c r="K19" s="13">
        <v>1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169</v>
      </c>
      <c r="C20" s="13">
        <v>34</v>
      </c>
      <c r="D20" s="13">
        <v>2</v>
      </c>
      <c r="E20" s="13">
        <v>0</v>
      </c>
      <c r="F20" s="13">
        <v>5</v>
      </c>
      <c r="G20" s="13">
        <v>0</v>
      </c>
      <c r="H20" s="13">
        <v>8</v>
      </c>
      <c r="I20" s="13">
        <v>112</v>
      </c>
      <c r="J20" s="13">
        <v>7</v>
      </c>
      <c r="K20" s="13">
        <v>1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52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49798</v>
      </c>
      <c r="C8" s="7">
        <f t="shared" si="0"/>
        <v>47117</v>
      </c>
      <c r="D8" s="7">
        <f t="shared" si="0"/>
        <v>836</v>
      </c>
      <c r="E8" s="7">
        <f t="shared" si="0"/>
        <v>30</v>
      </c>
      <c r="F8" s="7">
        <f t="shared" si="0"/>
        <v>117</v>
      </c>
      <c r="G8" s="7">
        <f t="shared" si="0"/>
        <v>218</v>
      </c>
      <c r="H8" s="7">
        <f t="shared" si="0"/>
        <v>216</v>
      </c>
      <c r="I8" s="7">
        <f t="shared" si="0"/>
        <v>960</v>
      </c>
      <c r="J8" s="7">
        <f t="shared" si="0"/>
        <v>175</v>
      </c>
      <c r="K8" s="7">
        <f t="shared" si="0"/>
        <v>124</v>
      </c>
      <c r="L8" s="7">
        <f t="shared" si="0"/>
        <v>3</v>
      </c>
      <c r="M8" s="7">
        <f t="shared" si="0"/>
        <v>0</v>
      </c>
      <c r="N8" s="8">
        <f t="shared" si="0"/>
        <v>2</v>
      </c>
    </row>
    <row r="9" spans="1:14" ht="12.75">
      <c r="A9" s="4"/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13546</v>
      </c>
      <c r="C11" s="13">
        <v>12813</v>
      </c>
      <c r="D11" s="13">
        <v>293</v>
      </c>
      <c r="E11" s="13">
        <v>8</v>
      </c>
      <c r="F11" s="13">
        <v>33</v>
      </c>
      <c r="G11" s="13">
        <v>75</v>
      </c>
      <c r="H11" s="13">
        <v>37</v>
      </c>
      <c r="I11" s="13">
        <v>209</v>
      </c>
      <c r="J11" s="13">
        <v>44</v>
      </c>
      <c r="K11" s="13">
        <v>33</v>
      </c>
      <c r="L11" s="13">
        <v>1</v>
      </c>
      <c r="M11" s="13">
        <v>0</v>
      </c>
      <c r="N11" s="14">
        <v>0</v>
      </c>
    </row>
    <row r="12" spans="1:14" ht="12.75">
      <c r="A12" s="12" t="s">
        <v>16</v>
      </c>
      <c r="B12" s="7">
        <f>SUM(C12:N12)</f>
        <v>1031</v>
      </c>
      <c r="C12" s="13">
        <v>800</v>
      </c>
      <c r="D12" s="13">
        <v>39</v>
      </c>
      <c r="E12" s="13">
        <v>4</v>
      </c>
      <c r="F12" s="13">
        <v>10</v>
      </c>
      <c r="G12" s="13">
        <v>11</v>
      </c>
      <c r="H12" s="13">
        <v>23</v>
      </c>
      <c r="I12" s="13">
        <v>120</v>
      </c>
      <c r="J12" s="13">
        <v>16</v>
      </c>
      <c r="K12" s="13">
        <v>8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33031</v>
      </c>
      <c r="C15" s="13">
        <v>31810</v>
      </c>
      <c r="D15" s="13">
        <v>462</v>
      </c>
      <c r="E15" s="13">
        <v>12</v>
      </c>
      <c r="F15" s="13">
        <v>44</v>
      </c>
      <c r="G15" s="13">
        <v>116</v>
      </c>
      <c r="H15" s="13">
        <v>92</v>
      </c>
      <c r="I15" s="13">
        <v>354</v>
      </c>
      <c r="J15" s="13">
        <v>81</v>
      </c>
      <c r="K15" s="13">
        <v>57</v>
      </c>
      <c r="L15" s="13">
        <v>2</v>
      </c>
      <c r="M15" s="13">
        <v>0</v>
      </c>
      <c r="N15" s="14">
        <v>1</v>
      </c>
    </row>
    <row r="16" spans="1:14" ht="12.75">
      <c r="A16" s="12" t="s">
        <v>19</v>
      </c>
      <c r="B16" s="7">
        <f>SUM(C16:N16)</f>
        <v>1784</v>
      </c>
      <c r="C16" s="13">
        <v>1428</v>
      </c>
      <c r="D16" s="13">
        <v>37</v>
      </c>
      <c r="E16" s="13">
        <v>4</v>
      </c>
      <c r="F16" s="13">
        <v>25</v>
      </c>
      <c r="G16" s="13">
        <v>12</v>
      </c>
      <c r="H16" s="13">
        <v>51</v>
      </c>
      <c r="I16" s="13">
        <v>183</v>
      </c>
      <c r="J16" s="13">
        <v>23</v>
      </c>
      <c r="K16" s="13">
        <v>20</v>
      </c>
      <c r="L16" s="13">
        <v>0</v>
      </c>
      <c r="M16" s="13">
        <v>0</v>
      </c>
      <c r="N16" s="14">
        <v>1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278</v>
      </c>
      <c r="C19" s="13">
        <v>227</v>
      </c>
      <c r="D19" s="13">
        <v>4</v>
      </c>
      <c r="E19" s="13">
        <v>1</v>
      </c>
      <c r="F19" s="13">
        <v>2</v>
      </c>
      <c r="G19" s="13">
        <v>3</v>
      </c>
      <c r="H19" s="13">
        <v>6</v>
      </c>
      <c r="I19" s="13">
        <v>26</v>
      </c>
      <c r="J19" s="13">
        <v>5</v>
      </c>
      <c r="K19" s="13">
        <v>4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128</v>
      </c>
      <c r="C20" s="13">
        <v>39</v>
      </c>
      <c r="D20" s="13">
        <v>1</v>
      </c>
      <c r="E20" s="13">
        <v>1</v>
      </c>
      <c r="F20" s="13">
        <v>3</v>
      </c>
      <c r="G20" s="13">
        <v>1</v>
      </c>
      <c r="H20" s="13">
        <v>7</v>
      </c>
      <c r="I20" s="13">
        <v>68</v>
      </c>
      <c r="J20" s="13">
        <v>6</v>
      </c>
      <c r="K20" s="13">
        <v>2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30"/>
      <c r="C21" s="30"/>
      <c r="D21" s="30"/>
      <c r="E21" s="30"/>
      <c r="F21" s="30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53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18">
        <f aca="true" t="shared" si="0" ref="B8:N8">SUM(B11:B20)</f>
        <v>54242</v>
      </c>
      <c r="C8" s="18">
        <f t="shared" si="0"/>
        <v>50184</v>
      </c>
      <c r="D8" s="18">
        <f t="shared" si="0"/>
        <v>519</v>
      </c>
      <c r="E8" s="18">
        <f t="shared" si="0"/>
        <v>46</v>
      </c>
      <c r="F8" s="18">
        <f t="shared" si="0"/>
        <v>155</v>
      </c>
      <c r="G8" s="18">
        <f t="shared" si="0"/>
        <v>124</v>
      </c>
      <c r="H8" s="18">
        <f t="shared" si="0"/>
        <v>382</v>
      </c>
      <c r="I8" s="18">
        <f t="shared" si="0"/>
        <v>2008</v>
      </c>
      <c r="J8" s="18">
        <f t="shared" si="0"/>
        <v>383</v>
      </c>
      <c r="K8" s="18">
        <f t="shared" si="0"/>
        <v>435</v>
      </c>
      <c r="L8" s="18">
        <f t="shared" si="0"/>
        <v>1</v>
      </c>
      <c r="M8" s="18">
        <f t="shared" si="0"/>
        <v>4</v>
      </c>
      <c r="N8" s="19">
        <f t="shared" si="0"/>
        <v>1</v>
      </c>
    </row>
    <row r="9" spans="1:14" ht="12.7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18">
        <f>SUM(C11:N11)</f>
        <v>16519</v>
      </c>
      <c r="C11" s="13">
        <v>15728</v>
      </c>
      <c r="D11" s="13">
        <v>215</v>
      </c>
      <c r="E11" s="13">
        <v>13</v>
      </c>
      <c r="F11" s="13">
        <v>38</v>
      </c>
      <c r="G11" s="13">
        <v>38</v>
      </c>
      <c r="H11" s="13">
        <v>68</v>
      </c>
      <c r="I11" s="13">
        <v>269</v>
      </c>
      <c r="J11" s="13">
        <v>67</v>
      </c>
      <c r="K11" s="13">
        <v>82</v>
      </c>
      <c r="L11" s="13">
        <v>0</v>
      </c>
      <c r="M11" s="13">
        <v>1</v>
      </c>
      <c r="N11" s="14">
        <v>0</v>
      </c>
    </row>
    <row r="12" spans="1:14" ht="12.75">
      <c r="A12" s="12" t="s">
        <v>16</v>
      </c>
      <c r="B12" s="18">
        <f>SUM(C12:N12)</f>
        <v>1206</v>
      </c>
      <c r="C12" s="13">
        <v>899</v>
      </c>
      <c r="D12" s="13">
        <v>32</v>
      </c>
      <c r="E12" s="13">
        <v>6</v>
      </c>
      <c r="F12" s="13">
        <v>16</v>
      </c>
      <c r="G12" s="13">
        <v>9</v>
      </c>
      <c r="H12" s="13">
        <v>33</v>
      </c>
      <c r="I12" s="13">
        <v>152</v>
      </c>
      <c r="J12" s="13">
        <v>21</v>
      </c>
      <c r="K12" s="13">
        <v>38</v>
      </c>
      <c r="L12" s="13">
        <v>0</v>
      </c>
      <c r="M12" s="13">
        <v>0</v>
      </c>
      <c r="N12" s="14">
        <v>0</v>
      </c>
    </row>
    <row r="13" spans="1:14" ht="12.75">
      <c r="A13" s="1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18">
        <f>SUM(C15:N15)</f>
        <v>34151</v>
      </c>
      <c r="C15" s="13">
        <v>32515</v>
      </c>
      <c r="D15" s="13">
        <v>249</v>
      </c>
      <c r="E15" s="13">
        <v>19</v>
      </c>
      <c r="F15" s="13">
        <v>58</v>
      </c>
      <c r="G15" s="13">
        <v>70</v>
      </c>
      <c r="H15" s="13">
        <v>159</v>
      </c>
      <c r="I15" s="13">
        <v>716</v>
      </c>
      <c r="J15" s="13">
        <v>164</v>
      </c>
      <c r="K15" s="13">
        <v>198</v>
      </c>
      <c r="L15" s="13">
        <v>1</v>
      </c>
      <c r="M15" s="13">
        <v>2</v>
      </c>
      <c r="N15" s="14">
        <v>0</v>
      </c>
    </row>
    <row r="16" spans="1:14" ht="12.75">
      <c r="A16" s="12" t="s">
        <v>19</v>
      </c>
      <c r="B16" s="18">
        <f>SUM(C16:N16)</f>
        <v>1735</v>
      </c>
      <c r="C16" s="13">
        <v>895</v>
      </c>
      <c r="D16" s="13">
        <v>16</v>
      </c>
      <c r="E16" s="13">
        <v>7</v>
      </c>
      <c r="F16" s="13">
        <v>33</v>
      </c>
      <c r="G16" s="13">
        <v>7</v>
      </c>
      <c r="H16" s="13">
        <v>90</v>
      </c>
      <c r="I16" s="13">
        <v>504</v>
      </c>
      <c r="J16" s="13">
        <v>80</v>
      </c>
      <c r="K16" s="13">
        <v>101</v>
      </c>
      <c r="L16" s="13">
        <v>0</v>
      </c>
      <c r="M16" s="13">
        <v>1</v>
      </c>
      <c r="N16" s="14">
        <v>1</v>
      </c>
    </row>
    <row r="17" spans="1:14" ht="12.75">
      <c r="A17" s="1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18">
        <f>SUM(C19:N19)</f>
        <v>297</v>
      </c>
      <c r="C19" s="13">
        <v>124</v>
      </c>
      <c r="D19" s="13">
        <v>7</v>
      </c>
      <c r="E19" s="13">
        <v>1</v>
      </c>
      <c r="F19" s="13">
        <v>3</v>
      </c>
      <c r="G19" s="13">
        <v>0</v>
      </c>
      <c r="H19" s="13">
        <v>17</v>
      </c>
      <c r="I19" s="13">
        <v>110</v>
      </c>
      <c r="J19" s="13">
        <v>28</v>
      </c>
      <c r="K19" s="13">
        <v>7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18">
        <f>SUM(C20:N20)</f>
        <v>334</v>
      </c>
      <c r="C20" s="13">
        <v>23</v>
      </c>
      <c r="D20" s="13">
        <v>0</v>
      </c>
      <c r="E20" s="13">
        <v>0</v>
      </c>
      <c r="F20" s="13">
        <v>7</v>
      </c>
      <c r="G20" s="13">
        <v>0</v>
      </c>
      <c r="H20" s="13">
        <v>15</v>
      </c>
      <c r="I20" s="13">
        <v>257</v>
      </c>
      <c r="J20" s="13">
        <v>23</v>
      </c>
      <c r="K20" s="13">
        <v>9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42.00390625" style="0" bestFit="1" customWidth="1"/>
  </cols>
  <sheetData>
    <row r="1" ht="12.75">
      <c r="C1" s="48" t="s">
        <v>25</v>
      </c>
    </row>
    <row r="2" s="47" customFormat="1" ht="11.25">
      <c r="A2" s="47" t="s">
        <v>24</v>
      </c>
    </row>
    <row r="4" s="47" customFormat="1" ht="12" thickBot="1">
      <c r="A4" s="47" t="s">
        <v>54</v>
      </c>
    </row>
    <row r="5" spans="1:14" ht="12.75">
      <c r="A5" s="35" t="s">
        <v>0</v>
      </c>
      <c r="B5" s="37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3" t="s">
        <v>13</v>
      </c>
    </row>
    <row r="6" spans="1:14" ht="13.5" thickBot="1">
      <c r="A6" s="36"/>
      <c r="B6" s="3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4"/>
    </row>
    <row r="7" spans="1:14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</row>
    <row r="8" spans="1:14" ht="12.75">
      <c r="A8" s="6" t="s">
        <v>1</v>
      </c>
      <c r="B8" s="7">
        <f aca="true" t="shared" si="0" ref="B8:N8">SUM(B11:B20)</f>
        <v>56820</v>
      </c>
      <c r="C8" s="7">
        <f t="shared" si="0"/>
        <v>53401</v>
      </c>
      <c r="D8" s="7">
        <f t="shared" si="0"/>
        <v>762</v>
      </c>
      <c r="E8" s="7">
        <f t="shared" si="0"/>
        <v>28</v>
      </c>
      <c r="F8" s="7">
        <f t="shared" si="0"/>
        <v>101</v>
      </c>
      <c r="G8" s="7">
        <f t="shared" si="0"/>
        <v>219</v>
      </c>
      <c r="H8" s="7">
        <f t="shared" si="0"/>
        <v>293</v>
      </c>
      <c r="I8" s="7">
        <f t="shared" si="0"/>
        <v>1633</v>
      </c>
      <c r="J8" s="7">
        <f t="shared" si="0"/>
        <v>254</v>
      </c>
      <c r="K8" s="7">
        <f t="shared" si="0"/>
        <v>123</v>
      </c>
      <c r="L8" s="7">
        <f t="shared" si="0"/>
        <v>4</v>
      </c>
      <c r="M8" s="7">
        <f t="shared" si="0"/>
        <v>2</v>
      </c>
      <c r="N8" s="8">
        <f t="shared" si="0"/>
        <v>0</v>
      </c>
    </row>
    <row r="9" spans="1:14" ht="12.7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"/>
    </row>
    <row r="10" spans="1:14" ht="12.75">
      <c r="A10" s="1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</row>
    <row r="11" spans="1:14" ht="12.75">
      <c r="A11" s="12" t="s">
        <v>15</v>
      </c>
      <c r="B11" s="7">
        <f>SUM(C11:N11)</f>
        <v>18788</v>
      </c>
      <c r="C11" s="13">
        <v>17953</v>
      </c>
      <c r="D11" s="13">
        <v>311</v>
      </c>
      <c r="E11" s="13">
        <v>8</v>
      </c>
      <c r="F11" s="13">
        <v>27</v>
      </c>
      <c r="G11" s="13">
        <v>84</v>
      </c>
      <c r="H11" s="13">
        <v>57</v>
      </c>
      <c r="I11" s="13">
        <v>264</v>
      </c>
      <c r="J11" s="13">
        <v>59</v>
      </c>
      <c r="K11" s="13">
        <v>22</v>
      </c>
      <c r="L11" s="13">
        <v>2</v>
      </c>
      <c r="M11" s="13">
        <v>1</v>
      </c>
      <c r="N11" s="14">
        <v>0</v>
      </c>
    </row>
    <row r="12" spans="1:14" ht="12.75">
      <c r="A12" s="12" t="s">
        <v>16</v>
      </c>
      <c r="B12" s="7">
        <f>SUM(C12:N12)</f>
        <v>1694</v>
      </c>
      <c r="C12" s="13">
        <v>1305</v>
      </c>
      <c r="D12" s="13">
        <v>61</v>
      </c>
      <c r="E12" s="13">
        <v>9</v>
      </c>
      <c r="F12" s="13">
        <v>19</v>
      </c>
      <c r="G12" s="13">
        <v>25</v>
      </c>
      <c r="H12" s="13">
        <v>37</v>
      </c>
      <c r="I12" s="13">
        <v>204</v>
      </c>
      <c r="J12" s="13">
        <v>17</v>
      </c>
      <c r="K12" s="13">
        <v>17</v>
      </c>
      <c r="L12" s="13">
        <v>0</v>
      </c>
      <c r="M12" s="13">
        <v>0</v>
      </c>
      <c r="N12" s="14">
        <v>0</v>
      </c>
    </row>
    <row r="13" spans="1:14" ht="12.75">
      <c r="A13" s="12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ht="12.75">
      <c r="A14" s="11" t="s">
        <v>17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>
      <c r="A15" s="12" t="s">
        <v>18</v>
      </c>
      <c r="B15" s="7">
        <f>SUM(C15:N15)</f>
        <v>33905</v>
      </c>
      <c r="C15" s="13">
        <v>32510</v>
      </c>
      <c r="D15" s="13">
        <v>349</v>
      </c>
      <c r="E15" s="13">
        <v>8</v>
      </c>
      <c r="F15" s="13">
        <v>39</v>
      </c>
      <c r="G15" s="13">
        <v>100</v>
      </c>
      <c r="H15" s="13">
        <v>128</v>
      </c>
      <c r="I15" s="13">
        <v>583</v>
      </c>
      <c r="J15" s="13">
        <v>121</v>
      </c>
      <c r="K15" s="13">
        <v>64</v>
      </c>
      <c r="L15" s="13">
        <v>2</v>
      </c>
      <c r="M15" s="13">
        <v>1</v>
      </c>
      <c r="N15" s="14">
        <v>0</v>
      </c>
    </row>
    <row r="16" spans="1:14" ht="12.75">
      <c r="A16" s="12" t="s">
        <v>19</v>
      </c>
      <c r="B16" s="7">
        <f>SUM(C16:N16)</f>
        <v>1962</v>
      </c>
      <c r="C16" s="13">
        <v>1425</v>
      </c>
      <c r="D16" s="13">
        <v>30</v>
      </c>
      <c r="E16" s="13">
        <v>3</v>
      </c>
      <c r="F16" s="13">
        <v>14</v>
      </c>
      <c r="G16" s="13">
        <v>10</v>
      </c>
      <c r="H16" s="13">
        <v>46</v>
      </c>
      <c r="I16" s="13">
        <v>376</v>
      </c>
      <c r="J16" s="13">
        <v>45</v>
      </c>
      <c r="K16" s="13">
        <v>13</v>
      </c>
      <c r="L16" s="13">
        <v>0</v>
      </c>
      <c r="M16" s="13">
        <v>0</v>
      </c>
      <c r="N16" s="14">
        <v>0</v>
      </c>
    </row>
    <row r="17" spans="1:14" ht="12.75">
      <c r="A17" s="12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1:14" ht="12.75">
      <c r="A18" s="11" t="s">
        <v>20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1:14" ht="12.75">
      <c r="A19" s="12" t="s">
        <v>21</v>
      </c>
      <c r="B19" s="7">
        <f>SUM(C19:N19)</f>
        <v>270</v>
      </c>
      <c r="C19" s="13">
        <v>175</v>
      </c>
      <c r="D19" s="13">
        <v>10</v>
      </c>
      <c r="E19" s="13">
        <v>0</v>
      </c>
      <c r="F19" s="13">
        <v>2</v>
      </c>
      <c r="G19" s="13">
        <v>0</v>
      </c>
      <c r="H19" s="13">
        <v>13</v>
      </c>
      <c r="I19" s="13">
        <v>64</v>
      </c>
      <c r="J19" s="13">
        <v>4</v>
      </c>
      <c r="K19" s="13">
        <v>2</v>
      </c>
      <c r="L19" s="13">
        <v>0</v>
      </c>
      <c r="M19" s="13">
        <v>0</v>
      </c>
      <c r="N19" s="14">
        <v>0</v>
      </c>
    </row>
    <row r="20" spans="1:14" ht="12.75">
      <c r="A20" s="12" t="s">
        <v>22</v>
      </c>
      <c r="B20" s="7">
        <f>SUM(C20:N20)</f>
        <v>201</v>
      </c>
      <c r="C20" s="13">
        <v>33</v>
      </c>
      <c r="D20" s="13">
        <v>1</v>
      </c>
      <c r="E20" s="13">
        <v>0</v>
      </c>
      <c r="F20" s="13">
        <v>0</v>
      </c>
      <c r="G20" s="13">
        <v>0</v>
      </c>
      <c r="H20" s="13">
        <v>12</v>
      </c>
      <c r="I20" s="13">
        <v>142</v>
      </c>
      <c r="J20" s="13">
        <v>8</v>
      </c>
      <c r="K20" s="13">
        <v>5</v>
      </c>
      <c r="L20" s="13">
        <v>0</v>
      </c>
      <c r="M20" s="13">
        <v>0</v>
      </c>
      <c r="N20" s="14">
        <v>0</v>
      </c>
    </row>
    <row r="21" spans="1:14" ht="13.5" thickBo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</row>
    <row r="22" spans="1:14" ht="12.75">
      <c r="A22" s="1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4"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I5:I6"/>
    <mergeCell ref="J5:J6"/>
    <mergeCell ref="K5:K6"/>
    <mergeCell ref="L5:L6"/>
  </mergeCells>
  <hyperlinks>
    <hyperlink ref="C1" location="C010201030111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FMG004</cp:lastModifiedBy>
  <dcterms:created xsi:type="dcterms:W3CDTF">2010-05-11T11:20:36Z</dcterms:created>
  <dcterms:modified xsi:type="dcterms:W3CDTF">2010-05-13T10:14:20Z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