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01020103010300" sheetId="1" r:id="rId1"/>
    <sheet name="C010201030103MM" sheetId="2" r:id="rId2"/>
    <sheet name="C010201030103D01" sheetId="3" r:id="rId3"/>
    <sheet name="C010201030103D02" sheetId="4" r:id="rId4"/>
    <sheet name="C010201030103D03" sheetId="5" r:id="rId5"/>
    <sheet name="C010201030103D04" sheetId="6" r:id="rId6"/>
    <sheet name="C010201030103D05" sheetId="7" r:id="rId7"/>
    <sheet name="C010201030103D06" sheetId="8" r:id="rId8"/>
    <sheet name="C010201030103D07" sheetId="9" r:id="rId9"/>
    <sheet name="C010201030103D08" sheetId="10" r:id="rId10"/>
    <sheet name="C010201030103D09" sheetId="11" r:id="rId11"/>
    <sheet name="C010201030103D10" sheetId="12" r:id="rId12"/>
    <sheet name="C010201030103D11" sheetId="13" r:id="rId13"/>
    <sheet name="C010201030103D12" sheetId="14" r:id="rId14"/>
    <sheet name="C010201030103D13" sheetId="15" r:id="rId15"/>
    <sheet name="C010201030103D14" sheetId="16" r:id="rId16"/>
    <sheet name="C010201030103D15" sheetId="17" r:id="rId17"/>
    <sheet name="C010201030103D16" sheetId="18" r:id="rId18"/>
    <sheet name="C010201030103D17" sheetId="19" r:id="rId19"/>
    <sheet name="C010201030103D18" sheetId="20" r:id="rId20"/>
    <sheet name="C010201030103D19" sheetId="21" r:id="rId21"/>
    <sheet name="C010201030103D20" sheetId="22" r:id="rId22"/>
    <sheet name="C010201030103D21" sheetId="23" r:id="rId23"/>
  </sheets>
  <definedNames/>
  <calcPr fullCalcOnLoad="1"/>
</workbook>
</file>

<file path=xl/sharedStrings.xml><?xml version="1.0" encoding="utf-8"?>
<sst xmlns="http://schemas.openxmlformats.org/spreadsheetml/2006/main" count="463" uniqueCount="62">
  <si>
    <t>Nivel de estudios</t>
  </si>
  <si>
    <t>Sexo</t>
  </si>
  <si>
    <t>Total</t>
  </si>
  <si>
    <t>Hombres</t>
  </si>
  <si>
    <t>Mujeres</t>
  </si>
  <si>
    <t>Analfabetos</t>
  </si>
  <si>
    <t>Sin estudios</t>
  </si>
  <si>
    <t>Primer Grado</t>
  </si>
  <si>
    <t>ESO, EGB, Bachiller Elemental</t>
  </si>
  <si>
    <t>Bachillerato Superior</t>
  </si>
  <si>
    <t>FP Grado Medio</t>
  </si>
  <si>
    <t>FP Grado Superior</t>
  </si>
  <si>
    <t>Diplomatura</t>
  </si>
  <si>
    <t>Licenciatura</t>
  </si>
  <si>
    <t>Doctorado</t>
  </si>
  <si>
    <t>Indice</t>
  </si>
  <si>
    <t>DEMOGRAFIA Y POBLACION. CENSO DE POBLACION 2001.</t>
  </si>
  <si>
    <t>FUENTE: Instituto Nacional de Estadística. www.ine.es</t>
  </si>
  <si>
    <t>3. Hogares por Nivel de estudios de la persona de referencia según Sexo. Ciudad de Madrid</t>
  </si>
  <si>
    <t>3. Hogares por Nivel de estudios de la persona de referencia según Sexo.  Distrito Centro</t>
  </si>
  <si>
    <t>3. Hogares por Nivel de estudios de la persona de referencia según Sexo.  Distrito Arganzuela</t>
  </si>
  <si>
    <t>3. Hogares por Nivel de estudios de la persona de referencia según Sexo.  Distrito Retiro</t>
  </si>
  <si>
    <t>3. Hogares por Nivel de estudios de la persona de referencia según Sexo.  Distrito Salamanca</t>
  </si>
  <si>
    <t>3. Hogares por Nivel de estudios de la persona de referencia según Sexo.  Distrito Chamartín</t>
  </si>
  <si>
    <t>3. Hogares por Nivel de estudios de la persona de referencia según Sexo.  Distrito Tetuán</t>
  </si>
  <si>
    <t>3. Hogares por Nivel de estudios de la persona de referencia según Sexo.  Distrito Chamberí</t>
  </si>
  <si>
    <t>3. Hogares por Nivel de estudios de la persona de referencia según Sexo.  Distrito Fuencarral-El Pardo</t>
  </si>
  <si>
    <t>3. Hogares por Nivel de estudios de la persona de referencia según Sexo.  Distrito Moncloa-Aravaca</t>
  </si>
  <si>
    <t>3. Hogares por Nivel de estudios de la persona de referencia según Sexo.  Distrito Latina</t>
  </si>
  <si>
    <t>3. Hogares por Nivel de estudios de la persona de referencia según Sexo.  Distrito Carabanchel</t>
  </si>
  <si>
    <t>3. Hogares por Nivel de estudios de la persona de referencia según Sexo.  Distrito Usera</t>
  </si>
  <si>
    <t>3. Hogares por Nivel de estudios de la persona de referencia según Sexo.  Distrito Puente de Vallecas</t>
  </si>
  <si>
    <t>3. Hogares por Nivel de estudios de la persona de referencia según Sexo.  Distrito Moratalaz</t>
  </si>
  <si>
    <t>3. Hogares por Nivel de estudios de la persona de referencia según Sexo.  Distrito Ciudad Lineal</t>
  </si>
  <si>
    <t>3. Hogares por Nivel de estudios de la persona de referencia según Sexo.  Distrito Hortaleza</t>
  </si>
  <si>
    <t>3. Hogares por Nivel de estudios de la persona de referencia según Sexo.  Distrito Villaverde</t>
  </si>
  <si>
    <t>3. Hogares por Nivel de estudios de la persona de referencia según Sexo.  Distrito Villa de Vallecas</t>
  </si>
  <si>
    <t>3. Hogares por Nivel de estudios de la persona de referencia según Sexo.  Distrito Vicálvaro</t>
  </si>
  <si>
    <t>3. Hogares por Nivel de estudios de la persona de referencia según Sexo.  Distrito San Blas</t>
  </si>
  <si>
    <t>3. Hogares por Nivel de estudios de la persona de referencia según Sexo.  Distrito Barajas</t>
  </si>
  <si>
    <t>3.Hogares por nivel de estudios de la persona de referencia según sexo.Ciudad de Madrid</t>
  </si>
  <si>
    <t>3.Hogares por Nivel de estudios de la persona de referencia según Sexo. Distrito Centro</t>
  </si>
  <si>
    <t>3.Hogares por Nivel de estudios de la persona de referencia según Sexo. Distrito Arganzuela</t>
  </si>
  <si>
    <t>3.Hogares por Nivel de estudios de la persona de referencia según Sexo. Distrito Retiro</t>
  </si>
  <si>
    <t>3.Hogares por Nivel de estudios de la persona de referencia según Sexo. Distrito Salamanca</t>
  </si>
  <si>
    <t>3.Hogares por Nivel de estudios de la persona de referencia según Sexo. Distrito Chamartín</t>
  </si>
  <si>
    <t>3.Hogares por Nivel de estudios de la persona de referencia según Sexo. Distrito Tetuán</t>
  </si>
  <si>
    <t>3.Hogares por Nivel de estudios de la persona de referencia según Sexo. Distrito Chamberí</t>
  </si>
  <si>
    <t>3.Hogares por Nivel de estudios de la persona de referencia según Sexo. Distrito Fuencarral-El Pardo</t>
  </si>
  <si>
    <t>3.Hogares por Nivel de estudios de la persona de referencia según Sexo. Distrito Moncloa-Aravaca</t>
  </si>
  <si>
    <t>3.Hogares por Nivel de estudios de la persona de referencia según Sexo. Distrito Latina</t>
  </si>
  <si>
    <t>3.Hogares por Nivel de estudios de la persona de referencia según Sexo. Distrito Carabanchel</t>
  </si>
  <si>
    <t>3.Hogares por Nivel de estudios de la persona de referencia según Sexo. Distrito Usera</t>
  </si>
  <si>
    <t>3.Hogares por Nivel de estudios de la persona de referencia según Sexo. Distrito Puente de Vallecas</t>
  </si>
  <si>
    <t>3.Hogares por Nivel de estudios de la persona de referencia según Sexo. Distrito Moratalaz</t>
  </si>
  <si>
    <t>3.Hogares por Nivel de estudios de la persona de referencia según Sexo. Distrito Ciudad Lineal</t>
  </si>
  <si>
    <t>3.Hogares por Nivel de estudios de la persona de referencia según Sexo. Distrito Hortaleza</t>
  </si>
  <si>
    <t>3.Hogares por Nivel de estudios de la persona de referencia según Sexo. Distrito Villaverde</t>
  </si>
  <si>
    <t>3.Hogares por Nivel de estudios de la persona de referencia según Sexo. Distrito Villa de Vallecas</t>
  </si>
  <si>
    <t>3.Hogares por Nivel de estudios de la persona de referencia según Sexo. Distrito Vicálvaro</t>
  </si>
  <si>
    <t>3.Hogares por Nivel de estudios de la persona de referencia según Sexo. Distrito San Blas</t>
  </si>
  <si>
    <t>3.Hogares por Nivel de estudios de la persona de referencia según Sexo. Distrito Barajas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</si>
</sst>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1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4" xfId="0" applyNumberForma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15" applyAlignment="1">
      <alignment/>
    </xf>
    <xf numFmtId="0" fontId="6" fillId="0" borderId="0" xfId="15" applyFont="1" applyAlignment="1">
      <alignment/>
    </xf>
    <xf numFmtId="3" fontId="2" fillId="0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25"/>
  <sheetViews>
    <sheetView showGridLines="0" tabSelected="1" workbookViewId="0" topLeftCell="A1">
      <selection activeCell="B30" sqref="B30"/>
    </sheetView>
  </sheetViews>
  <sheetFormatPr defaultColWidth="11.421875" defaultRowHeight="12.75"/>
  <cols>
    <col min="2" max="2" width="60.140625" style="0" bestFit="1" customWidth="1"/>
  </cols>
  <sheetData>
    <row r="2" ht="12.75">
      <c r="B2" s="27" t="s">
        <v>15</v>
      </c>
    </row>
    <row r="4" s="25" customFormat="1" ht="11.25">
      <c r="B4" s="29" t="s">
        <v>40</v>
      </c>
    </row>
    <row r="5" s="25" customFormat="1" ht="11.25">
      <c r="B5" s="29" t="s">
        <v>41</v>
      </c>
    </row>
    <row r="6" s="25" customFormat="1" ht="11.25">
      <c r="B6" s="29" t="s">
        <v>42</v>
      </c>
    </row>
    <row r="7" s="25" customFormat="1" ht="11.25">
      <c r="B7" s="29" t="s">
        <v>43</v>
      </c>
    </row>
    <row r="8" s="25" customFormat="1" ht="11.25">
      <c r="B8" s="29" t="s">
        <v>44</v>
      </c>
    </row>
    <row r="9" s="25" customFormat="1" ht="11.25">
      <c r="B9" s="29" t="s">
        <v>45</v>
      </c>
    </row>
    <row r="10" s="25" customFormat="1" ht="11.25">
      <c r="B10" s="29" t="s">
        <v>46</v>
      </c>
    </row>
    <row r="11" s="25" customFormat="1" ht="11.25">
      <c r="B11" s="29" t="s">
        <v>47</v>
      </c>
    </row>
    <row r="12" s="25" customFormat="1" ht="11.25">
      <c r="B12" s="29" t="s">
        <v>48</v>
      </c>
    </row>
    <row r="13" s="25" customFormat="1" ht="11.25">
      <c r="B13" s="29" t="s">
        <v>49</v>
      </c>
    </row>
    <row r="14" s="25" customFormat="1" ht="11.25">
      <c r="B14" s="29" t="s">
        <v>50</v>
      </c>
    </row>
    <row r="15" s="25" customFormat="1" ht="11.25">
      <c r="B15" s="29" t="s">
        <v>51</v>
      </c>
    </row>
    <row r="16" s="25" customFormat="1" ht="11.25">
      <c r="B16" s="29" t="s">
        <v>52</v>
      </c>
    </row>
    <row r="17" s="25" customFormat="1" ht="11.25">
      <c r="B17" s="29" t="s">
        <v>53</v>
      </c>
    </row>
    <row r="18" s="25" customFormat="1" ht="11.25">
      <c r="B18" s="29" t="s">
        <v>54</v>
      </c>
    </row>
    <row r="19" s="25" customFormat="1" ht="11.25">
      <c r="B19" s="29" t="s">
        <v>55</v>
      </c>
    </row>
    <row r="20" s="25" customFormat="1" ht="11.25">
      <c r="B20" s="29" t="s">
        <v>56</v>
      </c>
    </row>
    <row r="21" s="25" customFormat="1" ht="11.25">
      <c r="B21" s="29" t="s">
        <v>57</v>
      </c>
    </row>
    <row r="22" s="25" customFormat="1" ht="11.25">
      <c r="B22" s="29" t="s">
        <v>58</v>
      </c>
    </row>
    <row r="23" s="25" customFormat="1" ht="11.25">
      <c r="B23" s="29" t="s">
        <v>59</v>
      </c>
    </row>
    <row r="24" s="25" customFormat="1" ht="11.25">
      <c r="B24" s="29" t="s">
        <v>60</v>
      </c>
    </row>
    <row r="25" s="25" customFormat="1" ht="11.25">
      <c r="B25" s="29" t="s">
        <v>61</v>
      </c>
    </row>
  </sheetData>
  <hyperlinks>
    <hyperlink ref="B4" location="C010201030103MM!A1" display="3.Hogares por nivel de estudios de la persona de referencia según sexo.CIUDAD DE MADRID"/>
    <hyperlink ref="B5" location="C010201030103D01!A1" display="3.Hogares por nivel de estudios de la persona de referencia según sexo.DISTRITO CENTRO."/>
    <hyperlink ref="B6" location="C010201030103D02!A1" display="3.Hogares por nivel de estudios de la persona de referencia según sexo.DISTRITO ARGANZUELA."/>
    <hyperlink ref="B7" location="C010201030103D03!A1" display="3.Hogares por nivel de estudios de la persona de referencia según sexo.DISTRITO RETIRO."/>
    <hyperlink ref="B8" location="C010201030103D04!A1" display="3.Hogares por nivel de estudios de la persona de referencia según sexo.DISTRITO SALAMANCA."/>
    <hyperlink ref="B9" location="C010201030103D05!A1" display="3.Hogares por nivel de estudios de la persona de referencia según sexo.DISTRITO CHAMARTIN."/>
    <hyperlink ref="B10" location="C010201030103D06!A1" display="3.Hogares por nivel de estudios de la persona de referencia según sexo.DISTRITO TETUAN."/>
    <hyperlink ref="B11" location="C010201030103D07!A1" display="3.Hogares por nivel de estudios de la persona de referencia según sexo.DISTRITO CHAMBERI."/>
    <hyperlink ref="B12" location="C010201030103D08!A1" display="3.Hogares por nivel de estudios de la persona de referencia según sexo.DISTRITO FUENCARRAL-EL PARDO."/>
    <hyperlink ref="B13" location="C010201030103D09!A1" display="3.Hogares por nivel de estudios de la persona de referencia según sexo.DISTRITO MONCLOA-ARAVACA."/>
    <hyperlink ref="B14" location="C010201030103D10!A1" display="3.Hogares por nivel de estudios de la persona de referencia según sexo.DISTRITO LATINA."/>
    <hyperlink ref="B15" location="C010201030103D11!A1" display="3.Hogares por nivel de estudios de la persona de referencia según sexo.DISTRITO CARABANCHEL."/>
    <hyperlink ref="B16" location="C010201030103D12!A1" display="3.Hogares por nivel de estudios de la persona de referencia según sexo.DISTRITO USERA."/>
    <hyperlink ref="B17" location="C010201030103D13!A1" display="3.Hogares por nivel de estudios de la persona de referencia según sexo.DISTRITO PUENTE DE VALLECAS."/>
    <hyperlink ref="B18" location="C010201030103D14!A1" display="3.Hogares por nivel de estudios de la persona de referencia según sexo.DISTRITO MORATALAZ."/>
    <hyperlink ref="B19" location="C010201030103D15!A1" display="3.Hogares por nivel de estudios de la persona de referencia según sexo.DISTRITO CIUDAD LINEAL."/>
    <hyperlink ref="B20" location="C010201030103D16!A1" display="3.Hogares por nivel de estudios de la persona de referencia según sexo.DISTRITO HORTALEZA."/>
    <hyperlink ref="B21" location="C010201030103D17!A1" display="3.Hogares por nivel de estudios de la persona de referencia según sexo.DISTRITO VILLAVERDE."/>
    <hyperlink ref="B22" location="C010201030103D18!A1" display="3.Hogares por nivel de estudios de la persona de referencia según sexo.DISTRITO VILLA DE VALLECAS."/>
    <hyperlink ref="B23" location="C010201030103D19!A1" display="3.Hogares por nivel de estudios de la persona de referencia según sexo.DISTRITO VICALVARO."/>
    <hyperlink ref="B24" location="C010201030103D20!A1" display="3.Hogares por nivel de estudios de la persona de referencia según sexo.DISTRITO SAN BLAS."/>
    <hyperlink ref="B25" location="C010201030103D21!A1" display="3.Hogares por nivel de estudios de la persona de referencia según sexo.DISTRITO BARAJAS.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26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68083</v>
      </c>
      <c r="C8" s="7">
        <f>SUM(C10:C19)</f>
        <v>41082</v>
      </c>
      <c r="D8" s="8">
        <f>SUM(D10:D19)</f>
        <v>27001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805</v>
      </c>
      <c r="C10" s="13">
        <v>288</v>
      </c>
      <c r="D10" s="14">
        <v>517</v>
      </c>
    </row>
    <row r="11" spans="1:4" ht="12.75" customHeight="1">
      <c r="A11" s="12" t="s">
        <v>6</v>
      </c>
      <c r="B11" s="6">
        <f t="shared" si="0"/>
        <v>6641</v>
      </c>
      <c r="C11" s="13">
        <v>3393</v>
      </c>
      <c r="D11" s="14">
        <v>3248</v>
      </c>
    </row>
    <row r="12" spans="1:4" ht="12.75" customHeight="1">
      <c r="A12" s="12" t="s">
        <v>7</v>
      </c>
      <c r="B12" s="6">
        <f t="shared" si="0"/>
        <v>11559</v>
      </c>
      <c r="C12" s="13">
        <v>6882</v>
      </c>
      <c r="D12" s="14">
        <v>4677</v>
      </c>
    </row>
    <row r="13" spans="1:4" ht="12.75" customHeight="1">
      <c r="A13" s="12" t="s">
        <v>8</v>
      </c>
      <c r="B13" s="6">
        <f t="shared" si="0"/>
        <v>11916</v>
      </c>
      <c r="C13" s="13">
        <v>7256</v>
      </c>
      <c r="D13" s="14">
        <v>4660</v>
      </c>
    </row>
    <row r="14" spans="1:4" ht="12.75" customHeight="1">
      <c r="A14" s="12" t="s">
        <v>9</v>
      </c>
      <c r="B14" s="6">
        <f t="shared" si="0"/>
        <v>8586</v>
      </c>
      <c r="C14" s="13">
        <v>5022</v>
      </c>
      <c r="D14" s="14">
        <v>3564</v>
      </c>
    </row>
    <row r="15" spans="1:4" ht="12.75" customHeight="1">
      <c r="A15" s="12" t="s">
        <v>10</v>
      </c>
      <c r="B15" s="6">
        <f t="shared" si="0"/>
        <v>2425</v>
      </c>
      <c r="C15" s="13">
        <v>1473</v>
      </c>
      <c r="D15" s="14">
        <v>952</v>
      </c>
    </row>
    <row r="16" spans="1:4" ht="12.75" customHeight="1">
      <c r="A16" s="12" t="s">
        <v>11</v>
      </c>
      <c r="B16" s="6">
        <f t="shared" si="0"/>
        <v>2905</v>
      </c>
      <c r="C16" s="13">
        <v>2025</v>
      </c>
      <c r="D16" s="14">
        <v>880</v>
      </c>
    </row>
    <row r="17" spans="1:4" ht="12.75" customHeight="1">
      <c r="A17" s="12" t="s">
        <v>12</v>
      </c>
      <c r="B17" s="6">
        <f t="shared" si="0"/>
        <v>7237</v>
      </c>
      <c r="C17" s="13">
        <v>4114</v>
      </c>
      <c r="D17" s="14">
        <v>3123</v>
      </c>
    </row>
    <row r="18" spans="1:4" ht="12.75" customHeight="1">
      <c r="A18" s="12" t="s">
        <v>13</v>
      </c>
      <c r="B18" s="6">
        <f t="shared" si="0"/>
        <v>13875</v>
      </c>
      <c r="C18" s="13">
        <v>9111</v>
      </c>
      <c r="D18" s="14">
        <v>4764</v>
      </c>
    </row>
    <row r="19" spans="1:4" ht="12.75" customHeight="1">
      <c r="A19" s="12" t="s">
        <v>14</v>
      </c>
      <c r="B19" s="6">
        <f t="shared" si="0"/>
        <v>2134</v>
      </c>
      <c r="C19" s="13">
        <v>1518</v>
      </c>
      <c r="D19" s="14">
        <v>616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C30" sqref="C30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27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38848</v>
      </c>
      <c r="C8" s="7">
        <f>SUM(C10:C19)</f>
        <v>21625</v>
      </c>
      <c r="D8" s="8">
        <f>SUM(D10:D19)</f>
        <v>17223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296</v>
      </c>
      <c r="C10" s="13">
        <v>100</v>
      </c>
      <c r="D10" s="14">
        <v>196</v>
      </c>
    </row>
    <row r="11" spans="1:4" ht="12.75" customHeight="1">
      <c r="A11" s="12" t="s">
        <v>6</v>
      </c>
      <c r="B11" s="6">
        <f t="shared" si="0"/>
        <v>2781</v>
      </c>
      <c r="C11" s="13">
        <v>1207</v>
      </c>
      <c r="D11" s="14">
        <v>1574</v>
      </c>
    </row>
    <row r="12" spans="1:4" ht="12.75" customHeight="1">
      <c r="A12" s="12" t="s">
        <v>7</v>
      </c>
      <c r="B12" s="6">
        <f t="shared" si="0"/>
        <v>5297</v>
      </c>
      <c r="C12" s="13">
        <v>2570</v>
      </c>
      <c r="D12" s="14">
        <v>2727</v>
      </c>
    </row>
    <row r="13" spans="1:4" ht="12.75" customHeight="1">
      <c r="A13" s="12" t="s">
        <v>8</v>
      </c>
      <c r="B13" s="6">
        <f t="shared" si="0"/>
        <v>6005</v>
      </c>
      <c r="C13" s="13">
        <v>3131</v>
      </c>
      <c r="D13" s="14">
        <v>2874</v>
      </c>
    </row>
    <row r="14" spans="1:4" ht="12.75" customHeight="1">
      <c r="A14" s="12" t="s">
        <v>9</v>
      </c>
      <c r="B14" s="6">
        <f t="shared" si="0"/>
        <v>5223</v>
      </c>
      <c r="C14" s="13">
        <v>2777</v>
      </c>
      <c r="D14" s="14">
        <v>2446</v>
      </c>
    </row>
    <row r="15" spans="1:4" ht="12.75" customHeight="1">
      <c r="A15" s="12" t="s">
        <v>10</v>
      </c>
      <c r="B15" s="6">
        <f t="shared" si="0"/>
        <v>1057</v>
      </c>
      <c r="C15" s="13">
        <v>583</v>
      </c>
      <c r="D15" s="14">
        <v>474</v>
      </c>
    </row>
    <row r="16" spans="1:4" ht="12.75" customHeight="1">
      <c r="A16" s="12" t="s">
        <v>11</v>
      </c>
      <c r="B16" s="6">
        <f t="shared" si="0"/>
        <v>1325</v>
      </c>
      <c r="C16" s="13">
        <v>858</v>
      </c>
      <c r="D16" s="14">
        <v>467</v>
      </c>
    </row>
    <row r="17" spans="1:4" ht="12.75" customHeight="1">
      <c r="A17" s="12" t="s">
        <v>12</v>
      </c>
      <c r="B17" s="6">
        <f t="shared" si="0"/>
        <v>4240</v>
      </c>
      <c r="C17" s="13">
        <v>2227</v>
      </c>
      <c r="D17" s="14">
        <v>2013</v>
      </c>
    </row>
    <row r="18" spans="1:4" ht="12.75" customHeight="1">
      <c r="A18" s="12" t="s">
        <v>13</v>
      </c>
      <c r="B18" s="6">
        <f t="shared" si="0"/>
        <v>10565</v>
      </c>
      <c r="C18" s="13">
        <v>6716</v>
      </c>
      <c r="D18" s="14">
        <v>3849</v>
      </c>
    </row>
    <row r="19" spans="1:4" ht="12.75" customHeight="1">
      <c r="A19" s="12" t="s">
        <v>14</v>
      </c>
      <c r="B19" s="6">
        <f t="shared" si="0"/>
        <v>2059</v>
      </c>
      <c r="C19" s="13">
        <v>1456</v>
      </c>
      <c r="D19" s="14">
        <v>603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28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89177</v>
      </c>
      <c r="C8" s="7">
        <f>SUM(C10:C19)</f>
        <v>53513</v>
      </c>
      <c r="D8" s="8">
        <f>SUM(D10:D19)</f>
        <v>35664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1315</v>
      </c>
      <c r="C10" s="13">
        <v>486</v>
      </c>
      <c r="D10" s="14">
        <v>829</v>
      </c>
    </row>
    <row r="11" spans="1:4" ht="12.75" customHeight="1">
      <c r="A11" s="12" t="s">
        <v>6</v>
      </c>
      <c r="B11" s="6">
        <f t="shared" si="0"/>
        <v>12520</v>
      </c>
      <c r="C11" s="13">
        <v>6803</v>
      </c>
      <c r="D11" s="14">
        <v>5717</v>
      </c>
    </row>
    <row r="12" spans="1:4" ht="12.75" customHeight="1">
      <c r="A12" s="12" t="s">
        <v>7</v>
      </c>
      <c r="B12" s="6">
        <f t="shared" si="0"/>
        <v>20294</v>
      </c>
      <c r="C12" s="13">
        <v>12165</v>
      </c>
      <c r="D12" s="14">
        <v>8129</v>
      </c>
    </row>
    <row r="13" spans="1:4" ht="12.75" customHeight="1">
      <c r="A13" s="12" t="s">
        <v>8</v>
      </c>
      <c r="B13" s="6">
        <f t="shared" si="0"/>
        <v>19644</v>
      </c>
      <c r="C13" s="13">
        <v>12663</v>
      </c>
      <c r="D13" s="14">
        <v>6981</v>
      </c>
    </row>
    <row r="14" spans="1:4" ht="12.75" customHeight="1">
      <c r="A14" s="12" t="s">
        <v>9</v>
      </c>
      <c r="B14" s="6">
        <f t="shared" si="0"/>
        <v>11293</v>
      </c>
      <c r="C14" s="13">
        <v>7165</v>
      </c>
      <c r="D14" s="14">
        <v>4128</v>
      </c>
    </row>
    <row r="15" spans="1:4" ht="12.75" customHeight="1">
      <c r="A15" s="12" t="s">
        <v>10</v>
      </c>
      <c r="B15" s="6">
        <f t="shared" si="0"/>
        <v>3825</v>
      </c>
      <c r="C15" s="13">
        <v>2280</v>
      </c>
      <c r="D15" s="14">
        <v>1545</v>
      </c>
    </row>
    <row r="16" spans="1:4" ht="12.75" customHeight="1">
      <c r="A16" s="12" t="s">
        <v>11</v>
      </c>
      <c r="B16" s="6">
        <f t="shared" si="0"/>
        <v>4463</v>
      </c>
      <c r="C16" s="13">
        <v>3039</v>
      </c>
      <c r="D16" s="14">
        <v>1424</v>
      </c>
    </row>
    <row r="17" spans="1:4" ht="12.75" customHeight="1">
      <c r="A17" s="12" t="s">
        <v>12</v>
      </c>
      <c r="B17" s="6">
        <f t="shared" si="0"/>
        <v>6918</v>
      </c>
      <c r="C17" s="13">
        <v>3681</v>
      </c>
      <c r="D17" s="14">
        <v>3237</v>
      </c>
    </row>
    <row r="18" spans="1:4" ht="12.75" customHeight="1">
      <c r="A18" s="12" t="s">
        <v>13</v>
      </c>
      <c r="B18" s="6">
        <f t="shared" si="0"/>
        <v>8145</v>
      </c>
      <c r="C18" s="13">
        <v>4701</v>
      </c>
      <c r="D18" s="14">
        <v>3444</v>
      </c>
    </row>
    <row r="19" spans="1:4" ht="12.75" customHeight="1">
      <c r="A19" s="12" t="s">
        <v>14</v>
      </c>
      <c r="B19" s="6">
        <f t="shared" si="0"/>
        <v>760</v>
      </c>
      <c r="C19" s="13">
        <v>530</v>
      </c>
      <c r="D19" s="14">
        <v>230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29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78811</v>
      </c>
      <c r="C8" s="7">
        <f>SUM(C10:C19)</f>
        <v>45662</v>
      </c>
      <c r="D8" s="8">
        <f>SUM(D10:D19)</f>
        <v>33149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1368</v>
      </c>
      <c r="C10" s="13">
        <v>505</v>
      </c>
      <c r="D10" s="14">
        <v>863</v>
      </c>
    </row>
    <row r="11" spans="1:4" ht="12.75" customHeight="1">
      <c r="A11" s="12" t="s">
        <v>6</v>
      </c>
      <c r="B11" s="6">
        <f t="shared" si="0"/>
        <v>13494</v>
      </c>
      <c r="C11" s="13">
        <v>7075</v>
      </c>
      <c r="D11" s="14">
        <v>6419</v>
      </c>
    </row>
    <row r="12" spans="1:4" ht="12.75" customHeight="1">
      <c r="A12" s="12" t="s">
        <v>7</v>
      </c>
      <c r="B12" s="6">
        <f t="shared" si="0"/>
        <v>18800</v>
      </c>
      <c r="C12" s="13">
        <v>11117</v>
      </c>
      <c r="D12" s="14">
        <v>7683</v>
      </c>
    </row>
    <row r="13" spans="1:4" ht="12.75" customHeight="1">
      <c r="A13" s="12" t="s">
        <v>8</v>
      </c>
      <c r="B13" s="6">
        <f t="shared" si="0"/>
        <v>18141</v>
      </c>
      <c r="C13" s="13">
        <v>11516</v>
      </c>
      <c r="D13" s="14">
        <v>6625</v>
      </c>
    </row>
    <row r="14" spans="1:4" ht="12.75" customHeight="1">
      <c r="A14" s="12" t="s">
        <v>9</v>
      </c>
      <c r="B14" s="6">
        <f t="shared" si="0"/>
        <v>8985</v>
      </c>
      <c r="C14" s="13">
        <v>5340</v>
      </c>
      <c r="D14" s="14">
        <v>3645</v>
      </c>
    </row>
    <row r="15" spans="1:4" ht="12.75" customHeight="1">
      <c r="A15" s="12" t="s">
        <v>10</v>
      </c>
      <c r="B15" s="6">
        <f t="shared" si="0"/>
        <v>3447</v>
      </c>
      <c r="C15" s="13">
        <v>2025</v>
      </c>
      <c r="D15" s="14">
        <v>1422</v>
      </c>
    </row>
    <row r="16" spans="1:4" ht="12.75" customHeight="1">
      <c r="A16" s="12" t="s">
        <v>11</v>
      </c>
      <c r="B16" s="6">
        <f t="shared" si="0"/>
        <v>3407</v>
      </c>
      <c r="C16" s="13">
        <v>2242</v>
      </c>
      <c r="D16" s="14">
        <v>1165</v>
      </c>
    </row>
    <row r="17" spans="1:4" ht="12.75" customHeight="1">
      <c r="A17" s="12" t="s">
        <v>12</v>
      </c>
      <c r="B17" s="6">
        <f t="shared" si="0"/>
        <v>5013</v>
      </c>
      <c r="C17" s="13">
        <v>2482</v>
      </c>
      <c r="D17" s="14">
        <v>2531</v>
      </c>
    </row>
    <row r="18" spans="1:4" ht="12.75" customHeight="1">
      <c r="A18" s="12" t="s">
        <v>13</v>
      </c>
      <c r="B18" s="6">
        <f t="shared" si="0"/>
        <v>5699</v>
      </c>
      <c r="C18" s="13">
        <v>3071</v>
      </c>
      <c r="D18" s="14">
        <v>2628</v>
      </c>
    </row>
    <row r="19" spans="1:4" ht="12.75" customHeight="1">
      <c r="A19" s="12" t="s">
        <v>14</v>
      </c>
      <c r="B19" s="6">
        <f t="shared" si="0"/>
        <v>457</v>
      </c>
      <c r="C19" s="13">
        <v>289</v>
      </c>
      <c r="D19" s="14">
        <v>168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30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41799</v>
      </c>
      <c r="C8" s="7">
        <f>SUM(C10:C19)</f>
        <v>24476</v>
      </c>
      <c r="D8" s="8">
        <f>SUM(D10:D19)</f>
        <v>17323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1367</v>
      </c>
      <c r="C10" s="13">
        <v>413</v>
      </c>
      <c r="D10" s="14">
        <v>954</v>
      </c>
    </row>
    <row r="11" spans="1:4" ht="12.75" customHeight="1">
      <c r="A11" s="12" t="s">
        <v>6</v>
      </c>
      <c r="B11" s="6">
        <f t="shared" si="0"/>
        <v>8811</v>
      </c>
      <c r="C11" s="13">
        <v>4835</v>
      </c>
      <c r="D11" s="14">
        <v>3976</v>
      </c>
    </row>
    <row r="12" spans="1:4" ht="12.75" customHeight="1">
      <c r="A12" s="12" t="s">
        <v>7</v>
      </c>
      <c r="B12" s="6">
        <f t="shared" si="0"/>
        <v>10057</v>
      </c>
      <c r="C12" s="13">
        <v>6196</v>
      </c>
      <c r="D12" s="14">
        <v>3861</v>
      </c>
    </row>
    <row r="13" spans="1:4" ht="12.75" customHeight="1">
      <c r="A13" s="12" t="s">
        <v>8</v>
      </c>
      <c r="B13" s="6">
        <f t="shared" si="0"/>
        <v>9352</v>
      </c>
      <c r="C13" s="13">
        <v>6066</v>
      </c>
      <c r="D13" s="14">
        <v>3286</v>
      </c>
    </row>
    <row r="14" spans="1:4" ht="12.75" customHeight="1">
      <c r="A14" s="12" t="s">
        <v>9</v>
      </c>
      <c r="B14" s="6">
        <f t="shared" si="0"/>
        <v>3843</v>
      </c>
      <c r="C14" s="13">
        <v>2291</v>
      </c>
      <c r="D14" s="14">
        <v>1552</v>
      </c>
    </row>
    <row r="15" spans="1:4" ht="12.75" customHeight="1">
      <c r="A15" s="12" t="s">
        <v>10</v>
      </c>
      <c r="B15" s="6">
        <f t="shared" si="0"/>
        <v>2084</v>
      </c>
      <c r="C15" s="13">
        <v>1261</v>
      </c>
      <c r="D15" s="14">
        <v>823</v>
      </c>
    </row>
    <row r="16" spans="1:4" ht="12.75" customHeight="1">
      <c r="A16" s="12" t="s">
        <v>11</v>
      </c>
      <c r="B16" s="6">
        <f t="shared" si="0"/>
        <v>1817</v>
      </c>
      <c r="C16" s="13">
        <v>1141</v>
      </c>
      <c r="D16" s="14">
        <v>676</v>
      </c>
    </row>
    <row r="17" spans="1:4" ht="12.75" customHeight="1">
      <c r="A17" s="12" t="s">
        <v>12</v>
      </c>
      <c r="B17" s="6">
        <f t="shared" si="0"/>
        <v>2114</v>
      </c>
      <c r="C17" s="13">
        <v>1067</v>
      </c>
      <c r="D17" s="14">
        <v>1047</v>
      </c>
    </row>
    <row r="18" spans="1:4" ht="12.75" customHeight="1">
      <c r="A18" s="12" t="s">
        <v>13</v>
      </c>
      <c r="B18" s="6">
        <f t="shared" si="0"/>
        <v>2178</v>
      </c>
      <c r="C18" s="13">
        <v>1091</v>
      </c>
      <c r="D18" s="14">
        <v>1087</v>
      </c>
    </row>
    <row r="19" spans="1:4" ht="12.75" customHeight="1">
      <c r="A19" s="12" t="s">
        <v>14</v>
      </c>
      <c r="B19" s="6">
        <f t="shared" si="0"/>
        <v>176</v>
      </c>
      <c r="C19" s="13">
        <v>115</v>
      </c>
      <c r="D19" s="14">
        <v>61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B26" sqref="B26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31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81021</v>
      </c>
      <c r="C8" s="7">
        <f>SUM(C10:C19)</f>
        <v>48512</v>
      </c>
      <c r="D8" s="8">
        <f>SUM(D10:D19)</f>
        <v>32509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3315</v>
      </c>
      <c r="C10" s="13">
        <v>1093</v>
      </c>
      <c r="D10" s="14">
        <v>2222</v>
      </c>
    </row>
    <row r="11" spans="1:4" ht="12.75" customHeight="1">
      <c r="A11" s="12" t="s">
        <v>6</v>
      </c>
      <c r="B11" s="6">
        <f t="shared" si="0"/>
        <v>17875</v>
      </c>
      <c r="C11" s="13">
        <v>10169</v>
      </c>
      <c r="D11" s="14">
        <v>7706</v>
      </c>
    </row>
    <row r="12" spans="1:4" ht="12.75" customHeight="1">
      <c r="A12" s="12" t="s">
        <v>7</v>
      </c>
      <c r="B12" s="6">
        <f t="shared" si="0"/>
        <v>18720</v>
      </c>
      <c r="C12" s="13">
        <v>11944</v>
      </c>
      <c r="D12" s="14">
        <v>6776</v>
      </c>
    </row>
    <row r="13" spans="1:4" ht="12.75" customHeight="1">
      <c r="A13" s="12" t="s">
        <v>8</v>
      </c>
      <c r="B13" s="6">
        <f t="shared" si="0"/>
        <v>18727</v>
      </c>
      <c r="C13" s="13">
        <v>12506</v>
      </c>
      <c r="D13" s="14">
        <v>6221</v>
      </c>
    </row>
    <row r="14" spans="1:4" ht="12.75" customHeight="1">
      <c r="A14" s="12" t="s">
        <v>9</v>
      </c>
      <c r="B14" s="6">
        <f t="shared" si="0"/>
        <v>7382</v>
      </c>
      <c r="C14" s="13">
        <v>4308</v>
      </c>
      <c r="D14" s="14">
        <v>3074</v>
      </c>
    </row>
    <row r="15" spans="1:4" ht="12.75" customHeight="1">
      <c r="A15" s="12" t="s">
        <v>10</v>
      </c>
      <c r="B15" s="6">
        <f t="shared" si="0"/>
        <v>3864</v>
      </c>
      <c r="C15" s="13">
        <v>2343</v>
      </c>
      <c r="D15" s="14">
        <v>1521</v>
      </c>
    </row>
    <row r="16" spans="1:4" ht="12.75" customHeight="1">
      <c r="A16" s="12" t="s">
        <v>11</v>
      </c>
      <c r="B16" s="6">
        <f t="shared" si="0"/>
        <v>3279</v>
      </c>
      <c r="C16" s="13">
        <v>2169</v>
      </c>
      <c r="D16" s="14">
        <v>1110</v>
      </c>
    </row>
    <row r="17" spans="1:4" ht="12.75" customHeight="1">
      <c r="A17" s="12" t="s">
        <v>12</v>
      </c>
      <c r="B17" s="6">
        <f t="shared" si="0"/>
        <v>3530</v>
      </c>
      <c r="C17" s="13">
        <v>1707</v>
      </c>
      <c r="D17" s="14">
        <v>1823</v>
      </c>
    </row>
    <row r="18" spans="1:4" ht="12.75" customHeight="1">
      <c r="A18" s="12" t="s">
        <v>13</v>
      </c>
      <c r="B18" s="6">
        <f t="shared" si="0"/>
        <v>3993</v>
      </c>
      <c r="C18" s="13">
        <v>2061</v>
      </c>
      <c r="D18" s="14">
        <v>1932</v>
      </c>
    </row>
    <row r="19" spans="1:4" ht="12.75" customHeight="1">
      <c r="A19" s="12" t="s">
        <v>14</v>
      </c>
      <c r="B19" s="6">
        <f t="shared" si="0"/>
        <v>336</v>
      </c>
      <c r="C19" s="13">
        <v>212</v>
      </c>
      <c r="D19" s="14">
        <v>124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32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37382</v>
      </c>
      <c r="C8" s="7">
        <f>SUM(C10:C19)</f>
        <v>22035</v>
      </c>
      <c r="D8" s="8">
        <f>SUM(D10:D19)</f>
        <v>15347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565</v>
      </c>
      <c r="C10" s="13">
        <v>185</v>
      </c>
      <c r="D10" s="14">
        <v>380</v>
      </c>
    </row>
    <row r="11" spans="1:4" ht="12.75" customHeight="1">
      <c r="A11" s="12" t="s">
        <v>6</v>
      </c>
      <c r="B11" s="6">
        <f t="shared" si="0"/>
        <v>4824</v>
      </c>
      <c r="C11" s="13">
        <v>2531</v>
      </c>
      <c r="D11" s="14">
        <v>2293</v>
      </c>
    </row>
    <row r="12" spans="1:4" ht="12.75" customHeight="1">
      <c r="A12" s="12" t="s">
        <v>7</v>
      </c>
      <c r="B12" s="6">
        <f t="shared" si="0"/>
        <v>7012</v>
      </c>
      <c r="C12" s="13">
        <v>4113</v>
      </c>
      <c r="D12" s="14">
        <v>2899</v>
      </c>
    </row>
    <row r="13" spans="1:4" ht="12.75" customHeight="1">
      <c r="A13" s="12" t="s">
        <v>8</v>
      </c>
      <c r="B13" s="6">
        <f t="shared" si="0"/>
        <v>7392</v>
      </c>
      <c r="C13" s="13">
        <v>4676</v>
      </c>
      <c r="D13" s="14">
        <v>2716</v>
      </c>
    </row>
    <row r="14" spans="1:4" ht="12.75" customHeight="1">
      <c r="A14" s="12" t="s">
        <v>9</v>
      </c>
      <c r="B14" s="6">
        <f t="shared" si="0"/>
        <v>4878</v>
      </c>
      <c r="C14" s="13">
        <v>2967</v>
      </c>
      <c r="D14" s="14">
        <v>1911</v>
      </c>
    </row>
    <row r="15" spans="1:4" ht="12.75" customHeight="1">
      <c r="A15" s="12" t="s">
        <v>10</v>
      </c>
      <c r="B15" s="6">
        <f t="shared" si="0"/>
        <v>1598</v>
      </c>
      <c r="C15" s="13">
        <v>986</v>
      </c>
      <c r="D15" s="14">
        <v>612</v>
      </c>
    </row>
    <row r="16" spans="1:4" ht="12.75" customHeight="1">
      <c r="A16" s="12" t="s">
        <v>11</v>
      </c>
      <c r="B16" s="6">
        <f t="shared" si="0"/>
        <v>1954</v>
      </c>
      <c r="C16" s="13">
        <v>1315</v>
      </c>
      <c r="D16" s="14">
        <v>639</v>
      </c>
    </row>
    <row r="17" spans="1:4" ht="12.75" customHeight="1">
      <c r="A17" s="12" t="s">
        <v>12</v>
      </c>
      <c r="B17" s="6">
        <f t="shared" si="0"/>
        <v>3689</v>
      </c>
      <c r="C17" s="13">
        <v>2028</v>
      </c>
      <c r="D17" s="14">
        <v>1661</v>
      </c>
    </row>
    <row r="18" spans="1:4" ht="12.75" customHeight="1">
      <c r="A18" s="12" t="s">
        <v>13</v>
      </c>
      <c r="B18" s="6">
        <f t="shared" si="0"/>
        <v>5072</v>
      </c>
      <c r="C18" s="13">
        <v>2976</v>
      </c>
      <c r="D18" s="14">
        <v>2096</v>
      </c>
    </row>
    <row r="19" spans="1:4" ht="12.75" customHeight="1">
      <c r="A19" s="12" t="s">
        <v>14</v>
      </c>
      <c r="B19" s="6">
        <f t="shared" si="0"/>
        <v>398</v>
      </c>
      <c r="C19" s="13">
        <v>258</v>
      </c>
      <c r="D19" s="14">
        <v>140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33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81190</v>
      </c>
      <c r="C8" s="7">
        <f>SUM(C10:C19)</f>
        <v>45943</v>
      </c>
      <c r="D8" s="8">
        <f>SUM(D10:D19)</f>
        <v>35247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967</v>
      </c>
      <c r="C10" s="13">
        <v>327</v>
      </c>
      <c r="D10" s="14">
        <v>640</v>
      </c>
    </row>
    <row r="11" spans="1:4" ht="12.75" customHeight="1">
      <c r="A11" s="12" t="s">
        <v>6</v>
      </c>
      <c r="B11" s="6">
        <f t="shared" si="0"/>
        <v>9761</v>
      </c>
      <c r="C11" s="13">
        <v>4703</v>
      </c>
      <c r="D11" s="14">
        <v>5058</v>
      </c>
    </row>
    <row r="12" spans="1:4" ht="12.75" customHeight="1">
      <c r="A12" s="12" t="s">
        <v>7</v>
      </c>
      <c r="B12" s="6">
        <f t="shared" si="0"/>
        <v>15433</v>
      </c>
      <c r="C12" s="13">
        <v>8563</v>
      </c>
      <c r="D12" s="14">
        <v>6870</v>
      </c>
    </row>
    <row r="13" spans="1:4" ht="12.75" customHeight="1">
      <c r="A13" s="12" t="s">
        <v>8</v>
      </c>
      <c r="B13" s="6">
        <f t="shared" si="0"/>
        <v>15256</v>
      </c>
      <c r="C13" s="13">
        <v>8924</v>
      </c>
      <c r="D13" s="14">
        <v>6332</v>
      </c>
    </row>
    <row r="14" spans="1:4" ht="12.75" customHeight="1">
      <c r="A14" s="12" t="s">
        <v>9</v>
      </c>
      <c r="B14" s="6">
        <f t="shared" si="0"/>
        <v>10887</v>
      </c>
      <c r="C14" s="13">
        <v>6233</v>
      </c>
      <c r="D14" s="14">
        <v>4654</v>
      </c>
    </row>
    <row r="15" spans="1:4" ht="12.75" customHeight="1">
      <c r="A15" s="12" t="s">
        <v>10</v>
      </c>
      <c r="B15" s="6">
        <f t="shared" si="0"/>
        <v>3000</v>
      </c>
      <c r="C15" s="13">
        <v>1735</v>
      </c>
      <c r="D15" s="14">
        <v>1265</v>
      </c>
    </row>
    <row r="16" spans="1:4" ht="12.75" customHeight="1">
      <c r="A16" s="12" t="s">
        <v>11</v>
      </c>
      <c r="B16" s="6">
        <f t="shared" si="0"/>
        <v>3684</v>
      </c>
      <c r="C16" s="13">
        <v>2392</v>
      </c>
      <c r="D16" s="14">
        <v>1292</v>
      </c>
    </row>
    <row r="17" spans="1:4" ht="12.75" customHeight="1">
      <c r="A17" s="12" t="s">
        <v>12</v>
      </c>
      <c r="B17" s="6">
        <f t="shared" si="0"/>
        <v>7643</v>
      </c>
      <c r="C17" s="13">
        <v>4135</v>
      </c>
      <c r="D17" s="14">
        <v>3508</v>
      </c>
    </row>
    <row r="18" spans="1:4" ht="12.75" customHeight="1">
      <c r="A18" s="12" t="s">
        <v>13</v>
      </c>
      <c r="B18" s="6">
        <f t="shared" si="0"/>
        <v>13120</v>
      </c>
      <c r="C18" s="13">
        <v>7954</v>
      </c>
      <c r="D18" s="14">
        <v>5166</v>
      </c>
    </row>
    <row r="19" spans="1:4" ht="12.75" customHeight="1">
      <c r="A19" s="12" t="s">
        <v>14</v>
      </c>
      <c r="B19" s="6">
        <f t="shared" si="0"/>
        <v>1439</v>
      </c>
      <c r="C19" s="13">
        <v>977</v>
      </c>
      <c r="D19" s="14">
        <v>462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34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49490</v>
      </c>
      <c r="C8" s="7">
        <f>SUM(C10:C19)</f>
        <v>30550</v>
      </c>
      <c r="D8" s="8">
        <f>SUM(D10:D19)</f>
        <v>18940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522</v>
      </c>
      <c r="C10" s="13">
        <v>155</v>
      </c>
      <c r="D10" s="14">
        <v>367</v>
      </c>
    </row>
    <row r="11" spans="1:4" ht="12.75" customHeight="1">
      <c r="A11" s="12" t="s">
        <v>6</v>
      </c>
      <c r="B11" s="6">
        <f t="shared" si="0"/>
        <v>5314</v>
      </c>
      <c r="C11" s="13">
        <v>2926</v>
      </c>
      <c r="D11" s="14">
        <v>2388</v>
      </c>
    </row>
    <row r="12" spans="1:4" ht="12.75" customHeight="1">
      <c r="A12" s="12" t="s">
        <v>7</v>
      </c>
      <c r="B12" s="6">
        <f t="shared" si="0"/>
        <v>8674</v>
      </c>
      <c r="C12" s="13">
        <v>5336</v>
      </c>
      <c r="D12" s="14">
        <v>3338</v>
      </c>
    </row>
    <row r="13" spans="1:4" ht="12.75" customHeight="1">
      <c r="A13" s="12" t="s">
        <v>8</v>
      </c>
      <c r="B13" s="6">
        <f t="shared" si="0"/>
        <v>9647</v>
      </c>
      <c r="C13" s="13">
        <v>6219</v>
      </c>
      <c r="D13" s="14">
        <v>3428</v>
      </c>
    </row>
    <row r="14" spans="1:4" ht="12.75" customHeight="1">
      <c r="A14" s="12" t="s">
        <v>9</v>
      </c>
      <c r="B14" s="6">
        <f t="shared" si="0"/>
        <v>7065</v>
      </c>
      <c r="C14" s="13">
        <v>4313</v>
      </c>
      <c r="D14" s="14">
        <v>2752</v>
      </c>
    </row>
    <row r="15" spans="1:4" ht="12.75" customHeight="1">
      <c r="A15" s="12" t="s">
        <v>10</v>
      </c>
      <c r="B15" s="6">
        <f t="shared" si="0"/>
        <v>1946</v>
      </c>
      <c r="C15" s="13">
        <v>1192</v>
      </c>
      <c r="D15" s="14">
        <v>754</v>
      </c>
    </row>
    <row r="16" spans="1:4" ht="12.75" customHeight="1">
      <c r="A16" s="12" t="s">
        <v>11</v>
      </c>
      <c r="B16" s="6">
        <f t="shared" si="0"/>
        <v>2435</v>
      </c>
      <c r="C16" s="13">
        <v>1727</v>
      </c>
      <c r="D16" s="14">
        <v>708</v>
      </c>
    </row>
    <row r="17" spans="1:4" ht="12.75" customHeight="1">
      <c r="A17" s="12" t="s">
        <v>12</v>
      </c>
      <c r="B17" s="6">
        <f t="shared" si="0"/>
        <v>4708</v>
      </c>
      <c r="C17" s="13">
        <v>2768</v>
      </c>
      <c r="D17" s="14">
        <v>1940</v>
      </c>
    </row>
    <row r="18" spans="1:4" ht="12.75" customHeight="1">
      <c r="A18" s="12" t="s">
        <v>13</v>
      </c>
      <c r="B18" s="6">
        <f t="shared" si="0"/>
        <v>8296</v>
      </c>
      <c r="C18" s="13">
        <v>5308</v>
      </c>
      <c r="D18" s="14">
        <v>2988</v>
      </c>
    </row>
    <row r="19" spans="1:4" ht="12.75" customHeight="1">
      <c r="A19" s="12" t="s">
        <v>14</v>
      </c>
      <c r="B19" s="6">
        <f t="shared" si="0"/>
        <v>883</v>
      </c>
      <c r="C19" s="13">
        <v>606</v>
      </c>
      <c r="D19" s="14">
        <v>277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35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44504</v>
      </c>
      <c r="C8" s="7">
        <f>SUM(C10:C19)</f>
        <v>28205</v>
      </c>
      <c r="D8" s="8">
        <f>SUM(D10:D19)</f>
        <v>16299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1324</v>
      </c>
      <c r="C10" s="13">
        <v>437</v>
      </c>
      <c r="D10" s="14">
        <v>887</v>
      </c>
    </row>
    <row r="11" spans="1:4" ht="12.75" customHeight="1">
      <c r="A11" s="12" t="s">
        <v>6</v>
      </c>
      <c r="B11" s="6">
        <f t="shared" si="0"/>
        <v>9391</v>
      </c>
      <c r="C11" s="13">
        <v>5723</v>
      </c>
      <c r="D11" s="14">
        <v>3668</v>
      </c>
    </row>
    <row r="12" spans="1:4" ht="12.75" customHeight="1">
      <c r="A12" s="12" t="s">
        <v>7</v>
      </c>
      <c r="B12" s="6">
        <f t="shared" si="0"/>
        <v>9609</v>
      </c>
      <c r="C12" s="13">
        <v>6375</v>
      </c>
      <c r="D12" s="14">
        <v>3234</v>
      </c>
    </row>
    <row r="13" spans="1:4" ht="12.75" customHeight="1">
      <c r="A13" s="12" t="s">
        <v>8</v>
      </c>
      <c r="B13" s="6">
        <f t="shared" si="0"/>
        <v>10797</v>
      </c>
      <c r="C13" s="13">
        <v>7515</v>
      </c>
      <c r="D13" s="14">
        <v>3282</v>
      </c>
    </row>
    <row r="14" spans="1:4" ht="12.75" customHeight="1">
      <c r="A14" s="12" t="s">
        <v>9</v>
      </c>
      <c r="B14" s="6">
        <f t="shared" si="0"/>
        <v>3985</v>
      </c>
      <c r="C14" s="13">
        <v>2494</v>
      </c>
      <c r="D14" s="14">
        <v>1491</v>
      </c>
    </row>
    <row r="15" spans="1:4" ht="12.75" customHeight="1">
      <c r="A15" s="12" t="s">
        <v>10</v>
      </c>
      <c r="B15" s="6">
        <f t="shared" si="0"/>
        <v>2610</v>
      </c>
      <c r="C15" s="13">
        <v>1734</v>
      </c>
      <c r="D15" s="14">
        <v>876</v>
      </c>
    </row>
    <row r="16" spans="1:4" ht="12.75" customHeight="1">
      <c r="A16" s="12" t="s">
        <v>11</v>
      </c>
      <c r="B16" s="6">
        <f t="shared" si="0"/>
        <v>2351</v>
      </c>
      <c r="C16" s="13">
        <v>1657</v>
      </c>
      <c r="D16" s="14">
        <v>694</v>
      </c>
    </row>
    <row r="17" spans="1:4" ht="12.75" customHeight="1">
      <c r="A17" s="12" t="s">
        <v>12</v>
      </c>
      <c r="B17" s="6">
        <f t="shared" si="0"/>
        <v>2233</v>
      </c>
      <c r="C17" s="13">
        <v>1114</v>
      </c>
      <c r="D17" s="14">
        <v>1119</v>
      </c>
    </row>
    <row r="18" spans="1:4" ht="12.75" customHeight="1">
      <c r="A18" s="12" t="s">
        <v>13</v>
      </c>
      <c r="B18" s="6">
        <f t="shared" si="0"/>
        <v>2054</v>
      </c>
      <c r="C18" s="13">
        <v>1062</v>
      </c>
      <c r="D18" s="14">
        <v>992</v>
      </c>
    </row>
    <row r="19" spans="1:4" ht="12.75" customHeight="1">
      <c r="A19" s="12" t="s">
        <v>14</v>
      </c>
      <c r="B19" s="6">
        <f t="shared" si="0"/>
        <v>150</v>
      </c>
      <c r="C19" s="13">
        <v>94</v>
      </c>
      <c r="D19" s="14">
        <v>56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1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18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v>1080364</v>
      </c>
      <c r="C8" s="7">
        <v>611915</v>
      </c>
      <c r="D8" s="8">
        <v>468449</v>
      </c>
    </row>
    <row r="9" spans="1:4" ht="12.75" customHeight="1">
      <c r="A9" s="4"/>
      <c r="B9" s="9"/>
      <c r="C9" s="13"/>
      <c r="D9" s="14"/>
    </row>
    <row r="10" spans="1:4" ht="12.75" customHeight="1">
      <c r="A10" s="12" t="s">
        <v>5</v>
      </c>
      <c r="B10" s="6">
        <v>17028</v>
      </c>
      <c r="C10" s="13">
        <v>5720</v>
      </c>
      <c r="D10" s="14">
        <v>11308</v>
      </c>
    </row>
    <row r="11" spans="1:4" ht="12.75" customHeight="1">
      <c r="A11" s="12" t="s">
        <v>6</v>
      </c>
      <c r="B11" s="6">
        <v>134876</v>
      </c>
      <c r="C11" s="13">
        <v>68979</v>
      </c>
      <c r="D11" s="14">
        <v>65897</v>
      </c>
    </row>
    <row r="12" spans="1:4" ht="12.75" customHeight="1">
      <c r="A12" s="12" t="s">
        <v>7</v>
      </c>
      <c r="B12" s="6">
        <v>200121</v>
      </c>
      <c r="C12" s="13">
        <v>111001</v>
      </c>
      <c r="D12" s="14">
        <v>89120</v>
      </c>
    </row>
    <row r="13" spans="1:4" ht="12.75" customHeight="1">
      <c r="A13" s="12" t="s">
        <v>8</v>
      </c>
      <c r="B13" s="6">
        <v>208040</v>
      </c>
      <c r="C13" s="13">
        <v>122861</v>
      </c>
      <c r="D13" s="14">
        <v>85179</v>
      </c>
    </row>
    <row r="14" spans="1:4" ht="12.75" customHeight="1">
      <c r="A14" s="12" t="s">
        <v>9</v>
      </c>
      <c r="B14" s="6">
        <v>137506</v>
      </c>
      <c r="C14" s="13">
        <v>76716</v>
      </c>
      <c r="D14" s="14">
        <v>60790</v>
      </c>
    </row>
    <row r="15" spans="1:4" ht="12.75" customHeight="1">
      <c r="A15" s="12" t="s">
        <v>10</v>
      </c>
      <c r="B15" s="6">
        <v>41323</v>
      </c>
      <c r="C15" s="13">
        <v>23834</v>
      </c>
      <c r="D15" s="14">
        <v>17489</v>
      </c>
    </row>
    <row r="16" spans="1:4" ht="12.75" customHeight="1">
      <c r="A16" s="12" t="s">
        <v>11</v>
      </c>
      <c r="B16" s="6">
        <v>46179</v>
      </c>
      <c r="C16" s="13">
        <v>30192</v>
      </c>
      <c r="D16" s="14">
        <v>15987</v>
      </c>
    </row>
    <row r="17" spans="1:4" ht="12.75" customHeight="1">
      <c r="A17" s="12" t="s">
        <v>12</v>
      </c>
      <c r="B17" s="6">
        <v>95058</v>
      </c>
      <c r="C17" s="13">
        <v>49959</v>
      </c>
      <c r="D17" s="14">
        <v>45099</v>
      </c>
    </row>
    <row r="18" spans="1:4" ht="12.75" customHeight="1">
      <c r="A18" s="12" t="s">
        <v>13</v>
      </c>
      <c r="B18" s="6">
        <v>176525</v>
      </c>
      <c r="C18" s="13">
        <v>106298</v>
      </c>
      <c r="D18" s="14">
        <v>70227</v>
      </c>
    </row>
    <row r="19" spans="1:4" ht="12.75" customHeight="1">
      <c r="A19" s="12" t="s">
        <v>14</v>
      </c>
      <c r="B19" s="6">
        <v>23708</v>
      </c>
      <c r="C19" s="13">
        <v>16355</v>
      </c>
      <c r="D19" s="14">
        <v>7353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36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20234</v>
      </c>
      <c r="C8" s="7">
        <f>SUM(C10:C19)</f>
        <v>12962</v>
      </c>
      <c r="D8" s="8">
        <f>SUM(D10:D19)</f>
        <v>7272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511</v>
      </c>
      <c r="C10" s="13">
        <v>192</v>
      </c>
      <c r="D10" s="14">
        <v>319</v>
      </c>
    </row>
    <row r="11" spans="1:4" ht="12.75" customHeight="1">
      <c r="A11" s="12" t="s">
        <v>6</v>
      </c>
      <c r="B11" s="6">
        <f t="shared" si="0"/>
        <v>3098</v>
      </c>
      <c r="C11" s="13">
        <v>1899</v>
      </c>
      <c r="D11" s="14">
        <v>1199</v>
      </c>
    </row>
    <row r="12" spans="1:4" ht="12.75" customHeight="1">
      <c r="A12" s="12" t="s">
        <v>7</v>
      </c>
      <c r="B12" s="6">
        <f t="shared" si="0"/>
        <v>3950</v>
      </c>
      <c r="C12" s="13">
        <v>2665</v>
      </c>
      <c r="D12" s="14">
        <v>1285</v>
      </c>
    </row>
    <row r="13" spans="1:4" ht="12.75" customHeight="1">
      <c r="A13" s="12" t="s">
        <v>8</v>
      </c>
      <c r="B13" s="6">
        <f t="shared" si="0"/>
        <v>5021</v>
      </c>
      <c r="C13" s="13">
        <v>3484</v>
      </c>
      <c r="D13" s="14">
        <v>1537</v>
      </c>
    </row>
    <row r="14" spans="1:4" ht="12.75" customHeight="1">
      <c r="A14" s="12" t="s">
        <v>9</v>
      </c>
      <c r="B14" s="6">
        <f t="shared" si="0"/>
        <v>2660</v>
      </c>
      <c r="C14" s="13">
        <v>1683</v>
      </c>
      <c r="D14" s="14">
        <v>977</v>
      </c>
    </row>
    <row r="15" spans="1:4" ht="12.75" customHeight="1">
      <c r="A15" s="12" t="s">
        <v>10</v>
      </c>
      <c r="B15" s="6">
        <f t="shared" si="0"/>
        <v>1076</v>
      </c>
      <c r="C15" s="13">
        <v>696</v>
      </c>
      <c r="D15" s="14">
        <v>380</v>
      </c>
    </row>
    <row r="16" spans="1:4" ht="12.75" customHeight="1">
      <c r="A16" s="12" t="s">
        <v>11</v>
      </c>
      <c r="B16" s="6">
        <f t="shared" si="0"/>
        <v>1195</v>
      </c>
      <c r="C16" s="13">
        <v>852</v>
      </c>
      <c r="D16" s="14">
        <v>343</v>
      </c>
    </row>
    <row r="17" spans="1:4" ht="12.75" customHeight="1">
      <c r="A17" s="12" t="s">
        <v>12</v>
      </c>
      <c r="B17" s="6">
        <f t="shared" si="0"/>
        <v>1321</v>
      </c>
      <c r="C17" s="13">
        <v>714</v>
      </c>
      <c r="D17" s="14">
        <v>607</v>
      </c>
    </row>
    <row r="18" spans="1:4" ht="12.75" customHeight="1">
      <c r="A18" s="12" t="s">
        <v>13</v>
      </c>
      <c r="B18" s="6">
        <f t="shared" si="0"/>
        <v>1279</v>
      </c>
      <c r="C18" s="13">
        <v>709</v>
      </c>
      <c r="D18" s="14">
        <v>570</v>
      </c>
    </row>
    <row r="19" spans="1:4" ht="12.75" customHeight="1">
      <c r="A19" s="12" t="s">
        <v>14</v>
      </c>
      <c r="B19" s="6">
        <f t="shared" si="0"/>
        <v>123</v>
      </c>
      <c r="C19" s="13">
        <v>68</v>
      </c>
      <c r="D19" s="14">
        <v>55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37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18714</v>
      </c>
      <c r="C8" s="7">
        <f>SUM(C10:C19)</f>
        <v>11987</v>
      </c>
      <c r="D8" s="8">
        <f>SUM(D10:D19)</f>
        <v>6727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496</v>
      </c>
      <c r="C10" s="13">
        <v>240</v>
      </c>
      <c r="D10" s="14">
        <v>256</v>
      </c>
    </row>
    <row r="11" spans="1:4" ht="12.75" customHeight="1">
      <c r="A11" s="12" t="s">
        <v>6</v>
      </c>
      <c r="B11" s="6">
        <f t="shared" si="0"/>
        <v>3244</v>
      </c>
      <c r="C11" s="13">
        <v>2132</v>
      </c>
      <c r="D11" s="14">
        <v>1112</v>
      </c>
    </row>
    <row r="12" spans="1:4" ht="12.75" customHeight="1">
      <c r="A12" s="12" t="s">
        <v>7</v>
      </c>
      <c r="B12" s="6">
        <f t="shared" si="0"/>
        <v>3668</v>
      </c>
      <c r="C12" s="13">
        <v>2538</v>
      </c>
      <c r="D12" s="14">
        <v>1130</v>
      </c>
    </row>
    <row r="13" spans="1:4" ht="12.75" customHeight="1">
      <c r="A13" s="12" t="s">
        <v>8</v>
      </c>
      <c r="B13" s="6">
        <f t="shared" si="0"/>
        <v>4219</v>
      </c>
      <c r="C13" s="13">
        <v>2945</v>
      </c>
      <c r="D13" s="14">
        <v>1274</v>
      </c>
    </row>
    <row r="14" spans="1:4" ht="12.75" customHeight="1">
      <c r="A14" s="12" t="s">
        <v>9</v>
      </c>
      <c r="B14" s="6">
        <f t="shared" si="0"/>
        <v>2046</v>
      </c>
      <c r="C14" s="13">
        <v>1266</v>
      </c>
      <c r="D14" s="14">
        <v>780</v>
      </c>
    </row>
    <row r="15" spans="1:4" ht="12.75" customHeight="1">
      <c r="A15" s="12" t="s">
        <v>10</v>
      </c>
      <c r="B15" s="6">
        <f t="shared" si="0"/>
        <v>976</v>
      </c>
      <c r="C15" s="13">
        <v>615</v>
      </c>
      <c r="D15" s="14">
        <v>361</v>
      </c>
    </row>
    <row r="16" spans="1:4" ht="12.75" customHeight="1">
      <c r="A16" s="12" t="s">
        <v>11</v>
      </c>
      <c r="B16" s="6">
        <f t="shared" si="0"/>
        <v>1061</v>
      </c>
      <c r="C16" s="13">
        <v>724</v>
      </c>
      <c r="D16" s="14">
        <v>337</v>
      </c>
    </row>
    <row r="17" spans="1:4" ht="12.75" customHeight="1">
      <c r="A17" s="12" t="s">
        <v>12</v>
      </c>
      <c r="B17" s="6">
        <f t="shared" si="0"/>
        <v>1256</v>
      </c>
      <c r="C17" s="13">
        <v>608</v>
      </c>
      <c r="D17" s="14">
        <v>648</v>
      </c>
    </row>
    <row r="18" spans="1:4" ht="12.75" customHeight="1">
      <c r="A18" s="12" t="s">
        <v>13</v>
      </c>
      <c r="B18" s="6">
        <f t="shared" si="0"/>
        <v>1635</v>
      </c>
      <c r="C18" s="13">
        <v>848</v>
      </c>
      <c r="D18" s="14">
        <v>787</v>
      </c>
    </row>
    <row r="19" spans="1:4" ht="12.75" customHeight="1">
      <c r="A19" s="12" t="s">
        <v>14</v>
      </c>
      <c r="B19" s="6">
        <f t="shared" si="0"/>
        <v>113</v>
      </c>
      <c r="C19" s="13">
        <v>71</v>
      </c>
      <c r="D19" s="14">
        <v>42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38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49496</v>
      </c>
      <c r="C8" s="7">
        <f>SUM(C10:C19)</f>
        <v>29341</v>
      </c>
      <c r="D8" s="8">
        <f>SUM(D10:D19)</f>
        <v>20155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1131</v>
      </c>
      <c r="C10" s="13">
        <v>359</v>
      </c>
      <c r="D10" s="14">
        <v>772</v>
      </c>
    </row>
    <row r="11" spans="1:4" ht="12.75" customHeight="1">
      <c r="A11" s="12" t="s">
        <v>6</v>
      </c>
      <c r="B11" s="6">
        <f t="shared" si="0"/>
        <v>8406</v>
      </c>
      <c r="C11" s="13">
        <v>4449</v>
      </c>
      <c r="D11" s="14">
        <v>3957</v>
      </c>
    </row>
    <row r="12" spans="1:4" ht="12.75" customHeight="1">
      <c r="A12" s="12" t="s">
        <v>7</v>
      </c>
      <c r="B12" s="6">
        <f t="shared" si="0"/>
        <v>10252</v>
      </c>
      <c r="C12" s="13">
        <v>6289</v>
      </c>
      <c r="D12" s="14">
        <v>3963</v>
      </c>
    </row>
    <row r="13" spans="1:4" ht="12.75" customHeight="1">
      <c r="A13" s="12" t="s">
        <v>8</v>
      </c>
      <c r="B13" s="6">
        <f t="shared" si="0"/>
        <v>10426</v>
      </c>
      <c r="C13" s="13">
        <v>6785</v>
      </c>
      <c r="D13" s="14">
        <v>3641</v>
      </c>
    </row>
    <row r="14" spans="1:4" ht="12.75" customHeight="1">
      <c r="A14" s="12" t="s">
        <v>9</v>
      </c>
      <c r="B14" s="6">
        <f t="shared" si="0"/>
        <v>5457</v>
      </c>
      <c r="C14" s="13">
        <v>3379</v>
      </c>
      <c r="D14" s="14">
        <v>2078</v>
      </c>
    </row>
    <row r="15" spans="1:4" ht="12.75" customHeight="1">
      <c r="A15" s="12" t="s">
        <v>10</v>
      </c>
      <c r="B15" s="6">
        <f t="shared" si="0"/>
        <v>2377</v>
      </c>
      <c r="C15" s="13">
        <v>1409</v>
      </c>
      <c r="D15" s="14">
        <v>968</v>
      </c>
    </row>
    <row r="16" spans="1:4" ht="12.75" customHeight="1">
      <c r="A16" s="12" t="s">
        <v>11</v>
      </c>
      <c r="B16" s="6">
        <f t="shared" si="0"/>
        <v>2723</v>
      </c>
      <c r="C16" s="13">
        <v>1820</v>
      </c>
      <c r="D16" s="14">
        <v>903</v>
      </c>
    </row>
    <row r="17" spans="1:4" ht="12.75" customHeight="1">
      <c r="A17" s="12" t="s">
        <v>12</v>
      </c>
      <c r="B17" s="6">
        <f t="shared" si="0"/>
        <v>3436</v>
      </c>
      <c r="C17" s="13">
        <v>1791</v>
      </c>
      <c r="D17" s="14">
        <v>1645</v>
      </c>
    </row>
    <row r="18" spans="1:4" ht="12.75" customHeight="1">
      <c r="A18" s="12" t="s">
        <v>13</v>
      </c>
      <c r="B18" s="6">
        <f t="shared" si="0"/>
        <v>4874</v>
      </c>
      <c r="C18" s="13">
        <v>2795</v>
      </c>
      <c r="D18" s="14">
        <v>2079</v>
      </c>
    </row>
    <row r="19" spans="1:4" ht="12.75" customHeight="1">
      <c r="A19" s="12" t="s">
        <v>14</v>
      </c>
      <c r="B19" s="6">
        <f t="shared" si="0"/>
        <v>414</v>
      </c>
      <c r="C19" s="13">
        <v>265</v>
      </c>
      <c r="D19" s="14">
        <v>149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26" sqref="A26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5" t="s">
        <v>16</v>
      </c>
    </row>
    <row r="4" s="25" customFormat="1" ht="11.25">
      <c r="A4" s="26" t="s">
        <v>39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12477</v>
      </c>
      <c r="C8" s="7">
        <f>SUM(C10:C19)</f>
        <v>7915</v>
      </c>
      <c r="D8" s="8">
        <f>SUM(D10:D19)</f>
        <v>4562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153</v>
      </c>
      <c r="C10" s="13">
        <v>63</v>
      </c>
      <c r="D10" s="14">
        <v>90</v>
      </c>
    </row>
    <row r="11" spans="1:4" ht="12.75" customHeight="1">
      <c r="A11" s="12" t="s">
        <v>6</v>
      </c>
      <c r="B11" s="6">
        <f t="shared" si="0"/>
        <v>1109</v>
      </c>
      <c r="C11" s="13">
        <v>664</v>
      </c>
      <c r="D11" s="14">
        <v>445</v>
      </c>
    </row>
    <row r="12" spans="1:4" ht="12.75" customHeight="1">
      <c r="A12" s="12" t="s">
        <v>7</v>
      </c>
      <c r="B12" s="6">
        <f t="shared" si="0"/>
        <v>1671</v>
      </c>
      <c r="C12" s="13">
        <v>1053</v>
      </c>
      <c r="D12" s="14">
        <v>618</v>
      </c>
    </row>
    <row r="13" spans="1:4" ht="12.75" customHeight="1">
      <c r="A13" s="12" t="s">
        <v>8</v>
      </c>
      <c r="B13" s="6">
        <f t="shared" si="0"/>
        <v>2164</v>
      </c>
      <c r="C13" s="13">
        <v>1343</v>
      </c>
      <c r="D13" s="14">
        <v>821</v>
      </c>
    </row>
    <row r="14" spans="1:4" ht="12.75" customHeight="1">
      <c r="A14" s="12" t="s">
        <v>9</v>
      </c>
      <c r="B14" s="6">
        <f t="shared" si="0"/>
        <v>1926</v>
      </c>
      <c r="C14" s="13">
        <v>1203</v>
      </c>
      <c r="D14" s="14">
        <v>723</v>
      </c>
    </row>
    <row r="15" spans="1:4" ht="12.75" customHeight="1">
      <c r="A15" s="12" t="s">
        <v>10</v>
      </c>
      <c r="B15" s="6">
        <f t="shared" si="0"/>
        <v>532</v>
      </c>
      <c r="C15" s="13">
        <v>361</v>
      </c>
      <c r="D15" s="14">
        <v>171</v>
      </c>
    </row>
    <row r="16" spans="1:4" ht="12.75" customHeight="1">
      <c r="A16" s="12" t="s">
        <v>11</v>
      </c>
      <c r="B16" s="6">
        <f t="shared" si="0"/>
        <v>625</v>
      </c>
      <c r="C16" s="13">
        <v>461</v>
      </c>
      <c r="D16" s="14">
        <v>164</v>
      </c>
    </row>
    <row r="17" spans="1:4" ht="12.75" customHeight="1">
      <c r="A17" s="12" t="s">
        <v>12</v>
      </c>
      <c r="B17" s="6">
        <f t="shared" si="0"/>
        <v>1515</v>
      </c>
      <c r="C17" s="13">
        <v>961</v>
      </c>
      <c r="D17" s="14">
        <v>554</v>
      </c>
    </row>
    <row r="18" spans="1:4" ht="12.75" customHeight="1">
      <c r="A18" s="12" t="s">
        <v>13</v>
      </c>
      <c r="B18" s="6">
        <f t="shared" si="0"/>
        <v>2571</v>
      </c>
      <c r="C18" s="13">
        <v>1664</v>
      </c>
      <c r="D18" s="14">
        <v>907</v>
      </c>
    </row>
    <row r="19" spans="1:4" ht="12.75" customHeight="1">
      <c r="A19" s="12" t="s">
        <v>14</v>
      </c>
      <c r="B19" s="6">
        <f t="shared" si="0"/>
        <v>211</v>
      </c>
      <c r="C19" s="13">
        <v>142</v>
      </c>
      <c r="D19" s="14">
        <v>69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B27" sqref="B27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19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56424</v>
      </c>
      <c r="C8" s="7">
        <f>SUM(C10:C19)</f>
        <v>27785</v>
      </c>
      <c r="D8" s="8">
        <f>SUM(D10:D19)</f>
        <v>28639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685</v>
      </c>
      <c r="C10" s="13">
        <v>182</v>
      </c>
      <c r="D10" s="14">
        <v>503</v>
      </c>
    </row>
    <row r="11" spans="1:4" ht="12.75" customHeight="1">
      <c r="A11" s="12" t="s">
        <v>6</v>
      </c>
      <c r="B11" s="6">
        <f t="shared" si="0"/>
        <v>5485</v>
      </c>
      <c r="C11" s="13">
        <v>2080</v>
      </c>
      <c r="D11" s="14">
        <v>3405</v>
      </c>
    </row>
    <row r="12" spans="1:4" ht="12.75" customHeight="1">
      <c r="A12" s="12" t="s">
        <v>7</v>
      </c>
      <c r="B12" s="6">
        <f t="shared" si="0"/>
        <v>9877</v>
      </c>
      <c r="C12" s="13">
        <v>4279</v>
      </c>
      <c r="D12" s="14">
        <v>5598</v>
      </c>
    </row>
    <row r="13" spans="1:4" ht="12.75" customHeight="1">
      <c r="A13" s="12" t="s">
        <v>8</v>
      </c>
      <c r="B13" s="6">
        <f t="shared" si="0"/>
        <v>10072</v>
      </c>
      <c r="C13" s="13">
        <v>5104</v>
      </c>
      <c r="D13" s="14">
        <v>4968</v>
      </c>
    </row>
    <row r="14" spans="1:4" ht="12.75" customHeight="1">
      <c r="A14" s="12" t="s">
        <v>9</v>
      </c>
      <c r="B14" s="6">
        <f t="shared" si="0"/>
        <v>8231</v>
      </c>
      <c r="C14" s="13">
        <v>4251</v>
      </c>
      <c r="D14" s="14">
        <v>3980</v>
      </c>
    </row>
    <row r="15" spans="1:4" ht="12.75" customHeight="1">
      <c r="A15" s="12" t="s">
        <v>10</v>
      </c>
      <c r="B15" s="6">
        <f t="shared" si="0"/>
        <v>1722</v>
      </c>
      <c r="C15" s="13">
        <v>859</v>
      </c>
      <c r="D15" s="14">
        <v>863</v>
      </c>
    </row>
    <row r="16" spans="1:4" ht="12.75" customHeight="1">
      <c r="A16" s="12" t="s">
        <v>11</v>
      </c>
      <c r="B16" s="6">
        <f t="shared" si="0"/>
        <v>2005</v>
      </c>
      <c r="C16" s="13">
        <v>1182</v>
      </c>
      <c r="D16" s="14">
        <v>823</v>
      </c>
    </row>
    <row r="17" spans="1:4" ht="12.75" customHeight="1">
      <c r="A17" s="12" t="s">
        <v>12</v>
      </c>
      <c r="B17" s="6">
        <f t="shared" si="0"/>
        <v>5288</v>
      </c>
      <c r="C17" s="13">
        <v>2601</v>
      </c>
      <c r="D17" s="14">
        <v>2687</v>
      </c>
    </row>
    <row r="18" spans="1:4" ht="12.75" customHeight="1">
      <c r="A18" s="12" t="s">
        <v>13</v>
      </c>
      <c r="B18" s="6">
        <f t="shared" si="0"/>
        <v>11429</v>
      </c>
      <c r="C18" s="13">
        <v>6206</v>
      </c>
      <c r="D18" s="14">
        <v>5223</v>
      </c>
    </row>
    <row r="19" spans="1:4" ht="12.75" customHeight="1">
      <c r="A19" s="12" t="s">
        <v>14</v>
      </c>
      <c r="B19" s="6">
        <f t="shared" si="0"/>
        <v>1630</v>
      </c>
      <c r="C19" s="13">
        <v>1041</v>
      </c>
      <c r="D19" s="14">
        <v>589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20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51954</v>
      </c>
      <c r="C8" s="7">
        <f>SUM(C10:C19)</f>
        <v>27221</v>
      </c>
      <c r="D8" s="8">
        <f>SUM(D10:D19)</f>
        <v>24733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363</v>
      </c>
      <c r="C10" s="13">
        <v>104</v>
      </c>
      <c r="D10" s="14">
        <v>259</v>
      </c>
    </row>
    <row r="11" spans="1:4" ht="12.75" customHeight="1">
      <c r="A11" s="12" t="s">
        <v>6</v>
      </c>
      <c r="B11" s="6">
        <f t="shared" si="0"/>
        <v>4449</v>
      </c>
      <c r="C11" s="13">
        <v>1746</v>
      </c>
      <c r="D11" s="14">
        <v>2703</v>
      </c>
    </row>
    <row r="12" spans="1:4" ht="12.75" customHeight="1">
      <c r="A12" s="12" t="s">
        <v>7</v>
      </c>
      <c r="B12" s="6">
        <f t="shared" si="0"/>
        <v>9036</v>
      </c>
      <c r="C12" s="13">
        <v>4172</v>
      </c>
      <c r="D12" s="14">
        <v>4864</v>
      </c>
    </row>
    <row r="13" spans="1:4" ht="12.75" customHeight="1">
      <c r="A13" s="12" t="s">
        <v>8</v>
      </c>
      <c r="B13" s="6">
        <f t="shared" si="0"/>
        <v>9142</v>
      </c>
      <c r="C13" s="13">
        <v>4880</v>
      </c>
      <c r="D13" s="14">
        <v>4262</v>
      </c>
    </row>
    <row r="14" spans="1:4" ht="12.75" customHeight="1">
      <c r="A14" s="12" t="s">
        <v>9</v>
      </c>
      <c r="B14" s="6">
        <f t="shared" si="0"/>
        <v>7397</v>
      </c>
      <c r="C14" s="13">
        <v>4290</v>
      </c>
      <c r="D14" s="14">
        <v>3107</v>
      </c>
    </row>
    <row r="15" spans="1:4" ht="12.75" customHeight="1">
      <c r="A15" s="12" t="s">
        <v>10</v>
      </c>
      <c r="B15" s="6">
        <f t="shared" si="0"/>
        <v>1726</v>
      </c>
      <c r="C15" s="13">
        <v>920</v>
      </c>
      <c r="D15" s="14">
        <v>806</v>
      </c>
    </row>
    <row r="16" spans="1:4" ht="12.75" customHeight="1">
      <c r="A16" s="12" t="s">
        <v>11</v>
      </c>
      <c r="B16" s="6">
        <f t="shared" si="0"/>
        <v>2287</v>
      </c>
      <c r="C16" s="13">
        <v>1461</v>
      </c>
      <c r="D16" s="14">
        <v>826</v>
      </c>
    </row>
    <row r="17" spans="1:4" ht="12.75" customHeight="1">
      <c r="A17" s="12" t="s">
        <v>12</v>
      </c>
      <c r="B17" s="6">
        <f t="shared" si="0"/>
        <v>6014</v>
      </c>
      <c r="C17" s="13">
        <v>3106</v>
      </c>
      <c r="D17" s="14">
        <v>2908</v>
      </c>
    </row>
    <row r="18" spans="1:4" ht="12.75" customHeight="1">
      <c r="A18" s="12" t="s">
        <v>13</v>
      </c>
      <c r="B18" s="6">
        <f t="shared" si="0"/>
        <v>10423</v>
      </c>
      <c r="C18" s="13">
        <v>5835</v>
      </c>
      <c r="D18" s="14">
        <v>4588</v>
      </c>
    </row>
    <row r="19" spans="1:4" ht="12.75" customHeight="1">
      <c r="A19" s="12" t="s">
        <v>14</v>
      </c>
      <c r="B19" s="6">
        <f t="shared" si="0"/>
        <v>1117</v>
      </c>
      <c r="C19" s="13">
        <v>707</v>
      </c>
      <c r="D19" s="14">
        <v>410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C30" sqref="C30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21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44845</v>
      </c>
      <c r="C8" s="7">
        <f>SUM(C10:C19)</f>
        <v>24078</v>
      </c>
      <c r="D8" s="8">
        <f>SUM(D10:D19)</f>
        <v>20767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210</v>
      </c>
      <c r="C10" s="13">
        <v>73</v>
      </c>
      <c r="D10" s="14">
        <v>137</v>
      </c>
    </row>
    <row r="11" spans="1:4" ht="12.75" customHeight="1">
      <c r="A11" s="12" t="s">
        <v>6</v>
      </c>
      <c r="B11" s="6">
        <f t="shared" si="0"/>
        <v>2386</v>
      </c>
      <c r="C11" s="13">
        <v>867</v>
      </c>
      <c r="D11" s="14">
        <v>1519</v>
      </c>
    </row>
    <row r="12" spans="1:4" ht="12.75" customHeight="1">
      <c r="A12" s="12" t="s">
        <v>7</v>
      </c>
      <c r="B12" s="6">
        <f t="shared" si="0"/>
        <v>5743</v>
      </c>
      <c r="C12" s="13">
        <v>2384</v>
      </c>
      <c r="D12" s="14">
        <v>3359</v>
      </c>
    </row>
    <row r="13" spans="1:4" ht="12.75" customHeight="1">
      <c r="A13" s="12" t="s">
        <v>8</v>
      </c>
      <c r="B13" s="6">
        <f t="shared" si="0"/>
        <v>6718</v>
      </c>
      <c r="C13" s="13">
        <v>3139</v>
      </c>
      <c r="D13" s="14">
        <v>3579</v>
      </c>
    </row>
    <row r="14" spans="1:4" ht="12.75" customHeight="1">
      <c r="A14" s="12" t="s">
        <v>9</v>
      </c>
      <c r="B14" s="6">
        <f t="shared" si="0"/>
        <v>6624</v>
      </c>
      <c r="C14" s="13">
        <v>3415</v>
      </c>
      <c r="D14" s="14">
        <v>3209</v>
      </c>
    </row>
    <row r="15" spans="1:4" ht="12.75" customHeight="1">
      <c r="A15" s="12" t="s">
        <v>10</v>
      </c>
      <c r="B15" s="6">
        <f t="shared" si="0"/>
        <v>1262</v>
      </c>
      <c r="C15" s="13">
        <v>641</v>
      </c>
      <c r="D15" s="14">
        <v>621</v>
      </c>
    </row>
    <row r="16" spans="1:4" ht="12.75" customHeight="1">
      <c r="A16" s="12" t="s">
        <v>11</v>
      </c>
      <c r="B16" s="6">
        <f t="shared" si="0"/>
        <v>1701</v>
      </c>
      <c r="C16" s="13">
        <v>1087</v>
      </c>
      <c r="D16" s="14">
        <v>614</v>
      </c>
    </row>
    <row r="17" spans="1:4" ht="12.75" customHeight="1">
      <c r="A17" s="12" t="s">
        <v>12</v>
      </c>
      <c r="B17" s="6">
        <f t="shared" si="0"/>
        <v>5779</v>
      </c>
      <c r="C17" s="13">
        <v>3181</v>
      </c>
      <c r="D17" s="14">
        <v>2598</v>
      </c>
    </row>
    <row r="18" spans="1:4" ht="12.75" customHeight="1">
      <c r="A18" s="12" t="s">
        <v>13</v>
      </c>
      <c r="B18" s="6">
        <f t="shared" si="0"/>
        <v>12674</v>
      </c>
      <c r="C18" s="13">
        <v>8074</v>
      </c>
      <c r="D18" s="14">
        <v>4600</v>
      </c>
    </row>
    <row r="19" spans="1:4" ht="12.75" customHeight="1">
      <c r="A19" s="12" t="s">
        <v>14</v>
      </c>
      <c r="B19" s="6">
        <f t="shared" si="0"/>
        <v>1748</v>
      </c>
      <c r="C19" s="13">
        <v>1217</v>
      </c>
      <c r="D19" s="14">
        <v>531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C27" sqref="C27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22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55055</v>
      </c>
      <c r="C8" s="7">
        <f>SUM(C10:C19)</f>
        <v>27329</v>
      </c>
      <c r="D8" s="8">
        <f>SUM(D10:D19)</f>
        <v>27726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283</v>
      </c>
      <c r="C10" s="13">
        <v>93</v>
      </c>
      <c r="D10" s="14">
        <v>190</v>
      </c>
    </row>
    <row r="11" spans="1:4" ht="12.75" customHeight="1">
      <c r="A11" s="12" t="s">
        <v>6</v>
      </c>
      <c r="B11" s="6">
        <f t="shared" si="0"/>
        <v>2771</v>
      </c>
      <c r="C11" s="13">
        <v>907</v>
      </c>
      <c r="D11" s="14">
        <v>1864</v>
      </c>
    </row>
    <row r="12" spans="1:4" ht="12.75" customHeight="1">
      <c r="A12" s="12" t="s">
        <v>7</v>
      </c>
      <c r="B12" s="6">
        <f t="shared" si="0"/>
        <v>7332</v>
      </c>
      <c r="C12" s="13">
        <v>2616</v>
      </c>
      <c r="D12" s="14">
        <v>4716</v>
      </c>
    </row>
    <row r="13" spans="1:4" ht="12.75" customHeight="1">
      <c r="A13" s="12" t="s">
        <v>8</v>
      </c>
      <c r="B13" s="6">
        <f t="shared" si="0"/>
        <v>8346</v>
      </c>
      <c r="C13" s="13">
        <v>3308</v>
      </c>
      <c r="D13" s="14">
        <v>5038</v>
      </c>
    </row>
    <row r="14" spans="1:4" ht="12.75" customHeight="1">
      <c r="A14" s="12" t="s">
        <v>9</v>
      </c>
      <c r="B14" s="6">
        <f t="shared" si="0"/>
        <v>8575</v>
      </c>
      <c r="C14" s="13">
        <v>3771</v>
      </c>
      <c r="D14" s="14">
        <v>4804</v>
      </c>
    </row>
    <row r="15" spans="1:4" ht="12.75" customHeight="1">
      <c r="A15" s="12" t="s">
        <v>10</v>
      </c>
      <c r="B15" s="6">
        <f t="shared" si="0"/>
        <v>1331</v>
      </c>
      <c r="C15" s="13">
        <v>580</v>
      </c>
      <c r="D15" s="14">
        <v>751</v>
      </c>
    </row>
    <row r="16" spans="1:4" ht="12.75" customHeight="1">
      <c r="A16" s="12" t="s">
        <v>11</v>
      </c>
      <c r="B16" s="6">
        <f t="shared" si="0"/>
        <v>1653</v>
      </c>
      <c r="C16" s="13">
        <v>952</v>
      </c>
      <c r="D16" s="14">
        <v>701</v>
      </c>
    </row>
    <row r="17" spans="1:4" ht="12.75" customHeight="1">
      <c r="A17" s="12" t="s">
        <v>12</v>
      </c>
      <c r="B17" s="6">
        <f t="shared" si="0"/>
        <v>6089</v>
      </c>
      <c r="C17" s="13">
        <v>3074</v>
      </c>
      <c r="D17" s="14">
        <v>3015</v>
      </c>
    </row>
    <row r="18" spans="1:4" ht="12.75" customHeight="1">
      <c r="A18" s="12" t="s">
        <v>13</v>
      </c>
      <c r="B18" s="6">
        <f t="shared" si="0"/>
        <v>16120</v>
      </c>
      <c r="C18" s="13">
        <v>10186</v>
      </c>
      <c r="D18" s="14">
        <v>5934</v>
      </c>
    </row>
    <row r="19" spans="1:4" ht="12.75" customHeight="1">
      <c r="A19" s="12" t="s">
        <v>14</v>
      </c>
      <c r="B19" s="6">
        <f t="shared" si="0"/>
        <v>2555</v>
      </c>
      <c r="C19" s="13">
        <v>1842</v>
      </c>
      <c r="D19" s="14">
        <v>713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23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49798</v>
      </c>
      <c r="C8" s="7">
        <f>SUM(C10:C19)</f>
        <v>26412</v>
      </c>
      <c r="D8" s="8">
        <f>SUM(D10:D19)</f>
        <v>23386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244</v>
      </c>
      <c r="C10" s="13">
        <v>86</v>
      </c>
      <c r="D10" s="14">
        <v>158</v>
      </c>
    </row>
    <row r="11" spans="1:4" ht="12.75" customHeight="1">
      <c r="A11" s="12" t="s">
        <v>6</v>
      </c>
      <c r="B11" s="6">
        <f t="shared" si="0"/>
        <v>2517</v>
      </c>
      <c r="C11" s="13">
        <v>948</v>
      </c>
      <c r="D11" s="14">
        <v>1569</v>
      </c>
    </row>
    <row r="12" spans="1:4" ht="12.75" customHeight="1">
      <c r="A12" s="12" t="s">
        <v>7</v>
      </c>
      <c r="B12" s="6">
        <f t="shared" si="0"/>
        <v>5352</v>
      </c>
      <c r="C12" s="13">
        <v>2131</v>
      </c>
      <c r="D12" s="14">
        <v>3221</v>
      </c>
    </row>
    <row r="13" spans="1:4" ht="12.75" customHeight="1">
      <c r="A13" s="12" t="s">
        <v>8</v>
      </c>
      <c r="B13" s="6">
        <f t="shared" si="0"/>
        <v>6575</v>
      </c>
      <c r="C13" s="13">
        <v>2758</v>
      </c>
      <c r="D13" s="14">
        <v>3817</v>
      </c>
    </row>
    <row r="14" spans="1:4" ht="12.75" customHeight="1">
      <c r="A14" s="12" t="s">
        <v>9</v>
      </c>
      <c r="B14" s="6">
        <f t="shared" si="0"/>
        <v>7636</v>
      </c>
      <c r="C14" s="13">
        <v>3546</v>
      </c>
      <c r="D14" s="14">
        <v>4090</v>
      </c>
    </row>
    <row r="15" spans="1:4" ht="12.75" customHeight="1">
      <c r="A15" s="12" t="s">
        <v>10</v>
      </c>
      <c r="B15" s="6">
        <f t="shared" si="0"/>
        <v>1223</v>
      </c>
      <c r="C15" s="13">
        <v>585</v>
      </c>
      <c r="D15" s="14">
        <v>638</v>
      </c>
    </row>
    <row r="16" spans="1:4" ht="12.75" customHeight="1">
      <c r="A16" s="12" t="s">
        <v>11</v>
      </c>
      <c r="B16" s="6">
        <f t="shared" si="0"/>
        <v>1620</v>
      </c>
      <c r="C16" s="13">
        <v>950</v>
      </c>
      <c r="D16" s="14">
        <v>670</v>
      </c>
    </row>
    <row r="17" spans="1:4" ht="12.75" customHeight="1">
      <c r="A17" s="12" t="s">
        <v>12</v>
      </c>
      <c r="B17" s="6">
        <f t="shared" si="0"/>
        <v>6105</v>
      </c>
      <c r="C17" s="13">
        <v>3321</v>
      </c>
      <c r="D17" s="14">
        <v>2784</v>
      </c>
    </row>
    <row r="18" spans="1:4" ht="12.75" customHeight="1">
      <c r="A18" s="12" t="s">
        <v>13</v>
      </c>
      <c r="B18" s="6">
        <f t="shared" si="0"/>
        <v>15941</v>
      </c>
      <c r="C18" s="13">
        <v>10218</v>
      </c>
      <c r="D18" s="14">
        <v>5723</v>
      </c>
    </row>
    <row r="19" spans="1:4" ht="12.75" customHeight="1">
      <c r="A19" s="12" t="s">
        <v>14</v>
      </c>
      <c r="B19" s="6">
        <f t="shared" si="0"/>
        <v>2585</v>
      </c>
      <c r="C19" s="13">
        <v>1869</v>
      </c>
      <c r="D19" s="14">
        <v>716</v>
      </c>
    </row>
    <row r="20" spans="1:4" ht="13.5" customHeight="1">
      <c r="A20" s="15"/>
      <c r="B20" s="18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24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54242</v>
      </c>
      <c r="C8" s="7">
        <f>SUM(C10:C19)</f>
        <v>27864</v>
      </c>
      <c r="D8" s="8">
        <f>SUM(D10:D19)</f>
        <v>26378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766</v>
      </c>
      <c r="C10" s="13">
        <v>237</v>
      </c>
      <c r="D10" s="14">
        <v>529</v>
      </c>
    </row>
    <row r="11" spans="1:4" ht="12.75" customHeight="1">
      <c r="A11" s="12" t="s">
        <v>6</v>
      </c>
      <c r="B11" s="6">
        <f t="shared" si="0"/>
        <v>6754</v>
      </c>
      <c r="C11" s="13">
        <v>2826</v>
      </c>
      <c r="D11" s="14">
        <v>3928</v>
      </c>
    </row>
    <row r="12" spans="1:4" ht="12.75" customHeight="1">
      <c r="A12" s="12" t="s">
        <v>7</v>
      </c>
      <c r="B12" s="6">
        <f t="shared" si="0"/>
        <v>10023</v>
      </c>
      <c r="C12" s="13">
        <v>4912</v>
      </c>
      <c r="D12" s="14">
        <v>5111</v>
      </c>
    </row>
    <row r="13" spans="1:4" ht="12.75" customHeight="1">
      <c r="A13" s="12" t="s">
        <v>8</v>
      </c>
      <c r="B13" s="6">
        <f t="shared" si="0"/>
        <v>9982</v>
      </c>
      <c r="C13" s="13">
        <v>5216</v>
      </c>
      <c r="D13" s="14">
        <v>4766</v>
      </c>
    </row>
    <row r="14" spans="1:4" ht="12.75" customHeight="1">
      <c r="A14" s="12" t="s">
        <v>9</v>
      </c>
      <c r="B14" s="6">
        <f t="shared" si="0"/>
        <v>6703</v>
      </c>
      <c r="C14" s="13">
        <v>3447</v>
      </c>
      <c r="D14" s="14">
        <v>3256</v>
      </c>
    </row>
    <row r="15" spans="1:4" ht="12.75" customHeight="1">
      <c r="A15" s="12" t="s">
        <v>10</v>
      </c>
      <c r="B15" s="6">
        <f t="shared" si="0"/>
        <v>1832</v>
      </c>
      <c r="C15" s="13">
        <v>943</v>
      </c>
      <c r="D15" s="14">
        <v>889</v>
      </c>
    </row>
    <row r="16" spans="1:4" ht="12.75" customHeight="1">
      <c r="A16" s="12" t="s">
        <v>11</v>
      </c>
      <c r="B16" s="6">
        <f t="shared" si="0"/>
        <v>1955</v>
      </c>
      <c r="C16" s="13">
        <v>1194</v>
      </c>
      <c r="D16" s="14">
        <v>761</v>
      </c>
    </row>
    <row r="17" spans="1:4" ht="12.75" customHeight="1">
      <c r="A17" s="12" t="s">
        <v>12</v>
      </c>
      <c r="B17" s="6">
        <f t="shared" si="0"/>
        <v>4832</v>
      </c>
      <c r="C17" s="13">
        <v>2351</v>
      </c>
      <c r="D17" s="14">
        <v>2481</v>
      </c>
    </row>
    <row r="18" spans="1:4" ht="12.75" customHeight="1">
      <c r="A18" s="12" t="s">
        <v>13</v>
      </c>
      <c r="B18" s="6">
        <f t="shared" si="0"/>
        <v>9984</v>
      </c>
      <c r="C18" s="13">
        <v>5763</v>
      </c>
      <c r="D18" s="14">
        <v>4221</v>
      </c>
    </row>
    <row r="19" spans="1:4" ht="12.75" customHeight="1">
      <c r="A19" s="12" t="s">
        <v>14</v>
      </c>
      <c r="B19" s="6">
        <f t="shared" si="0"/>
        <v>1411</v>
      </c>
      <c r="C19" s="13">
        <v>975</v>
      </c>
      <c r="D19" s="14">
        <v>436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6.57421875" style="3" customWidth="1"/>
    <col min="2" max="4" width="20.7109375" style="0" customWidth="1"/>
  </cols>
  <sheetData>
    <row r="1" ht="12.75">
      <c r="C1" s="28" t="s">
        <v>15</v>
      </c>
    </row>
    <row r="2" ht="12.75">
      <c r="A2" s="26" t="s">
        <v>16</v>
      </c>
    </row>
    <row r="4" s="25" customFormat="1" ht="11.25">
      <c r="A4" s="26" t="s">
        <v>25</v>
      </c>
    </row>
    <row r="5" spans="1:4" ht="13.5" customHeight="1">
      <c r="A5" s="31" t="s">
        <v>0</v>
      </c>
      <c r="B5" s="33" t="s">
        <v>1</v>
      </c>
      <c r="C5" s="33"/>
      <c r="D5" s="34"/>
    </row>
    <row r="6" spans="1:4" ht="13.5" customHeight="1">
      <c r="A6" s="32"/>
      <c r="B6" s="19" t="s">
        <v>2</v>
      </c>
      <c r="C6" s="20" t="s">
        <v>3</v>
      </c>
      <c r="D6" s="21" t="s">
        <v>4</v>
      </c>
    </row>
    <row r="7" spans="1:4" ht="12.75" customHeight="1">
      <c r="A7" s="22"/>
      <c r="B7" s="23"/>
      <c r="C7" s="23"/>
      <c r="D7" s="24"/>
    </row>
    <row r="8" spans="1:4" ht="12.75" customHeight="1">
      <c r="A8" s="5" t="s">
        <v>2</v>
      </c>
      <c r="B8" s="6">
        <f>SUM(C8:D8)</f>
        <v>56820</v>
      </c>
      <c r="C8" s="7">
        <f>SUM(C10:C19)</f>
        <v>27418</v>
      </c>
      <c r="D8" s="8">
        <f>SUM(D10:D19)</f>
        <v>29402</v>
      </c>
    </row>
    <row r="9" spans="1:4" ht="12.75" customHeight="1">
      <c r="A9" s="4"/>
      <c r="B9" s="9"/>
      <c r="C9" s="10"/>
      <c r="D9" s="11"/>
    </row>
    <row r="10" spans="1:4" ht="12.75" customHeight="1">
      <c r="A10" s="12" t="s">
        <v>5</v>
      </c>
      <c r="B10" s="6">
        <f aca="true" t="shared" si="0" ref="B10:B19">SUM(C10:D10)</f>
        <v>342</v>
      </c>
      <c r="C10" s="13">
        <v>102</v>
      </c>
      <c r="D10" s="14">
        <v>240</v>
      </c>
    </row>
    <row r="11" spans="1:4" ht="12.75" customHeight="1">
      <c r="A11" s="12" t="s">
        <v>6</v>
      </c>
      <c r="B11" s="6">
        <f t="shared" si="0"/>
        <v>3245</v>
      </c>
      <c r="C11" s="13">
        <v>1096</v>
      </c>
      <c r="D11" s="14">
        <v>2149</v>
      </c>
    </row>
    <row r="12" spans="1:4" ht="12.75" customHeight="1">
      <c r="A12" s="12" t="s">
        <v>7</v>
      </c>
      <c r="B12" s="6">
        <f t="shared" si="0"/>
        <v>7762</v>
      </c>
      <c r="C12" s="13">
        <v>2701</v>
      </c>
      <c r="D12" s="14">
        <v>5061</v>
      </c>
    </row>
    <row r="13" spans="1:4" ht="12.75" customHeight="1">
      <c r="A13" s="12" t="s">
        <v>8</v>
      </c>
      <c r="B13" s="6">
        <f t="shared" si="0"/>
        <v>8498</v>
      </c>
      <c r="C13" s="13">
        <v>3427</v>
      </c>
      <c r="D13" s="14">
        <v>5071</v>
      </c>
    </row>
    <row r="14" spans="1:4" ht="12.75" customHeight="1">
      <c r="A14" s="12" t="s">
        <v>9</v>
      </c>
      <c r="B14" s="6">
        <f t="shared" si="0"/>
        <v>8124</v>
      </c>
      <c r="C14" s="13">
        <v>3555</v>
      </c>
      <c r="D14" s="14">
        <v>4569</v>
      </c>
    </row>
    <row r="15" spans="1:4" ht="12.75" customHeight="1">
      <c r="A15" s="12" t="s">
        <v>10</v>
      </c>
      <c r="B15" s="6">
        <f t="shared" si="0"/>
        <v>1410</v>
      </c>
      <c r="C15" s="13">
        <v>613</v>
      </c>
      <c r="D15" s="14">
        <v>797</v>
      </c>
    </row>
    <row r="16" spans="1:4" ht="12.75" customHeight="1">
      <c r="A16" s="12" t="s">
        <v>11</v>
      </c>
      <c r="B16" s="6">
        <f t="shared" si="0"/>
        <v>1734</v>
      </c>
      <c r="C16" s="13">
        <v>944</v>
      </c>
      <c r="D16" s="14">
        <v>790</v>
      </c>
    </row>
    <row r="17" spans="1:4" ht="12.75" customHeight="1">
      <c r="A17" s="12" t="s">
        <v>12</v>
      </c>
      <c r="B17" s="6">
        <f t="shared" si="0"/>
        <v>6098</v>
      </c>
      <c r="C17" s="13">
        <v>2928</v>
      </c>
      <c r="D17" s="14">
        <v>3170</v>
      </c>
    </row>
    <row r="18" spans="1:4" ht="12.75" customHeight="1">
      <c r="A18" s="12" t="s">
        <v>13</v>
      </c>
      <c r="B18" s="6">
        <f t="shared" si="0"/>
        <v>16598</v>
      </c>
      <c r="C18" s="13">
        <v>9949</v>
      </c>
      <c r="D18" s="14">
        <v>6649</v>
      </c>
    </row>
    <row r="19" spans="1:4" ht="12.75" customHeight="1">
      <c r="A19" s="12" t="s">
        <v>14</v>
      </c>
      <c r="B19" s="6">
        <f t="shared" si="0"/>
        <v>3009</v>
      </c>
      <c r="C19" s="13">
        <v>2103</v>
      </c>
      <c r="D19" s="14">
        <v>906</v>
      </c>
    </row>
    <row r="20" spans="1:4" ht="13.5" customHeight="1">
      <c r="A20" s="15"/>
      <c r="B20" s="16"/>
      <c r="C20" s="16"/>
      <c r="D20" s="17"/>
    </row>
    <row r="21" spans="1:4" ht="12.75" customHeight="1">
      <c r="A21" s="30" t="s">
        <v>17</v>
      </c>
      <c r="B21" s="30"/>
      <c r="C21" s="2"/>
      <c r="D21" s="2"/>
    </row>
  </sheetData>
  <mergeCells count="3">
    <mergeCell ref="A21:B21"/>
    <mergeCell ref="A5:A6"/>
    <mergeCell ref="B5:D5"/>
  </mergeCells>
  <hyperlinks>
    <hyperlink ref="C1" location="C01020103010300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2007-03-27T15:05:38Z</dcterms:created>
  <dcterms:modified xsi:type="dcterms:W3CDTF">2014-04-28T10:42:16Z</dcterms:modified>
  <cp:category/>
  <cp:version/>
  <cp:contentType/>
  <cp:contentStatus/>
</cp:coreProperties>
</file>