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0102010302080199002" sheetId="1" r:id="rId1"/>
  </sheets>
  <definedNames/>
  <calcPr fullCalcOnLoad="1"/>
</workbook>
</file>

<file path=xl/sharedStrings.xml><?xml version="1.0" encoding="utf-8"?>
<sst xmlns="http://schemas.openxmlformats.org/spreadsheetml/2006/main" count="161" uniqueCount="159">
  <si>
    <t>Distrito / Barrio</t>
  </si>
  <si>
    <t>Total</t>
  </si>
  <si>
    <t>Una personas sola de 16 a 64 años</t>
  </si>
  <si>
    <t>Una persona sola, mayores de 64 años</t>
  </si>
  <si>
    <t>Hombres</t>
  </si>
  <si>
    <t>Mujeres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</si>
  <si>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</si>
  <si>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</si>
  <si>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</si>
  <si>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</si>
  <si>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</si>
  <si>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</si>
  <si>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</si>
  <si>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</si>
  <si>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</si>
  <si>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</si>
  <si>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</si>
  <si>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</si>
  <si>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</si>
  <si>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</si>
  <si>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</si>
  <si>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</si>
  <si>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</si>
  <si>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</si>
  <si>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</si>
  <si>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</si>
  <si>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</si>
  <si>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</si>
  <si>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</si>
  <si>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</si>
  <si>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</si>
  <si>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</si>
  <si>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</si>
  <si>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</si>
  <si>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</si>
  <si>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</si>
  <si>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</si>
  <si>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</si>
  <si>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</si>
  <si>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</si>
  <si>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</si>
  <si>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</si>
  <si>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</si>
  <si>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</si>
  <si>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</si>
  <si>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</si>
  <si>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</si>
  <si>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</si>
  <si>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</si>
  <si>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</si>
  <si>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</si>
  <si>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</si>
  <si>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</si>
  <si>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</si>
  <si>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</si>
  <si>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</si>
  <si>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</si>
  <si>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</si>
  <si>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</si>
  <si>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</si>
  <si>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</si>
  <si>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</si>
  <si>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</si>
  <si>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</si>
  <si>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</si>
  <si>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</si>
  <si>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</si>
  <si>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</si>
  <si>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</si>
  <si>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</si>
  <si>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</si>
  <si>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</si>
  <si>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</si>
  <si>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</si>
  <si>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</si>
  <si>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</si>
  <si>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</si>
  <si>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</si>
  <si>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</si>
  <si>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</si>
  <si>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</si>
  <si>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</si>
  <si>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</si>
  <si>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</si>
  <si>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</si>
  <si>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</si>
  <si>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</si>
  <si>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</si>
  <si>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</si>
  <si>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</si>
  <si>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</si>
  <si>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</si>
  <si>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</si>
  <si>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</si>
  <si>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</si>
  <si>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</si>
  <si>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</si>
  <si>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</si>
  <si>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</si>
  <si>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</si>
  <si>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</si>
  <si>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</si>
  <si>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</si>
  <si>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</si>
  <si>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</si>
  <si>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</si>
  <si>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</si>
  <si>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</si>
  <si>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</si>
  <si>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</si>
  <si>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</si>
  <si>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</si>
  <si>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</si>
  <si>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</si>
  <si>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</si>
  <si>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</si>
  <si>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</si>
  <si>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</si>
  <si>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</si>
  <si>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</si>
  <si>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</si>
  <si>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</si>
  <si>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</si>
  <si>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</si>
  <si>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</si>
  <si>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</si>
  <si>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</si>
  <si>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</si>
  <si>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</si>
  <si>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</si>
  <si>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</si>
  <si>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</si>
  <si>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</si>
  <si>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</si>
  <si>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</si>
  <si>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</si>
  <si>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</si>
  <si>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</si>
  <si>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</si>
  <si>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</si>
  <si>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</si>
  <si>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</si>
  <si>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</si>
  <si>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</si>
  <si>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</si>
  <si>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</si>
  <si>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</si>
  <si>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</si>
  <si>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</si>
  <si>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</si>
  <si>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</si>
  <si>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</si>
  <si>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</si>
  <si>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</si>
  <si>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</si>
  <si>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</si>
  <si>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DEMOGRAFIA Y POBLACION. CENSO DE POBLACION 2001.</t>
  </si>
  <si>
    <t>8. Hogares unipersonales por Distritos y Barrios según Grupos de edad y Sexo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</si>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</sst>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2" borderId="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3" fontId="1" fillId="0" borderId="6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3" borderId="6" xfId="0" applyNumberFormat="1" applyFont="1" applyFill="1" applyBorder="1" applyAlignment="1" quotePrefix="1">
      <alignment/>
    </xf>
    <xf numFmtId="3" fontId="1" fillId="3" borderId="0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3" borderId="6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1" fillId="0" borderId="6" xfId="0" applyNumberFormat="1" applyFont="1" applyFill="1" applyBorder="1" applyAlignment="1" quotePrefix="1">
      <alignment/>
    </xf>
    <xf numFmtId="3" fontId="1" fillId="0" borderId="6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4" borderId="6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1" fillId="3" borderId="6" xfId="0" applyNumberFormat="1" applyFont="1" applyFill="1" applyBorder="1" applyAlignment="1" quotePrefix="1">
      <alignment horizontal="left"/>
    </xf>
    <xf numFmtId="3" fontId="1" fillId="3" borderId="6" xfId="0" applyNumberFormat="1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1"/>
  <sheetViews>
    <sheetView showGridLines="0" tabSelected="1" workbookViewId="0" topLeftCell="A1">
      <selection activeCell="A8" sqref="A8"/>
    </sheetView>
  </sheetViews>
  <sheetFormatPr defaultColWidth="11.421875" defaultRowHeight="12.75"/>
  <cols>
    <col min="1" max="1" width="32.140625" style="1" customWidth="1"/>
    <col min="2" max="2" width="9.7109375" style="1" customWidth="1"/>
    <col min="3" max="4" width="12.7109375" style="0" customWidth="1"/>
    <col min="5" max="5" width="0.85546875" style="0" customWidth="1"/>
    <col min="6" max="7" width="12.7109375" style="0" customWidth="1"/>
  </cols>
  <sheetData>
    <row r="2" ht="12.75">
      <c r="A2" s="43" t="s">
        <v>156</v>
      </c>
    </row>
    <row r="4" ht="12.75">
      <c r="A4" s="43" t="s">
        <v>157</v>
      </c>
    </row>
    <row r="5" spans="1:7" ht="24" customHeight="1">
      <c r="A5" s="46" t="s">
        <v>0</v>
      </c>
      <c r="B5" s="48" t="s">
        <v>1</v>
      </c>
      <c r="C5" s="44" t="s">
        <v>2</v>
      </c>
      <c r="D5" s="44"/>
      <c r="E5" s="9"/>
      <c r="F5" s="44" t="s">
        <v>3</v>
      </c>
      <c r="G5" s="45"/>
    </row>
    <row r="6" spans="1:7" ht="13.5" customHeight="1">
      <c r="A6" s="47"/>
      <c r="B6" s="49"/>
      <c r="C6" s="5" t="s">
        <v>4</v>
      </c>
      <c r="D6" s="5" t="s">
        <v>5</v>
      </c>
      <c r="E6" s="5"/>
      <c r="F6" s="5" t="s">
        <v>4</v>
      </c>
      <c r="G6" s="10" t="s">
        <v>5</v>
      </c>
    </row>
    <row r="7" spans="1:7" ht="12.75" customHeight="1">
      <c r="A7" s="11"/>
      <c r="B7" s="6"/>
      <c r="C7" s="7"/>
      <c r="D7" s="7"/>
      <c r="E7" s="7"/>
      <c r="F7" s="7"/>
      <c r="G7" s="12"/>
    </row>
    <row r="8" spans="1:7" ht="12.75" customHeight="1">
      <c r="A8" s="13" t="s">
        <v>6</v>
      </c>
      <c r="B8" s="14">
        <f>SUM(B10,B19,B29,B38,B47,B56,B65,B74,B85,B95,B105,B115,B125,B134,B143,B155,B164,B172,B177,B182,B193)</f>
        <v>257772</v>
      </c>
      <c r="C8" s="15">
        <f>SUM(C10,C19,C29,C38,C47,C56,C65,C74,C85,C95,C105,C115,C125,C134,C143,C155,C164,C172,C177,C182,C193)</f>
        <v>65216</v>
      </c>
      <c r="D8" s="15">
        <f>SUM(D10,D19,D29,D38,D47,D56,D65,D74,D85,D95,D105,D115,D125,D134,D143,D155,D164,D172,D177,D182,D193)</f>
        <v>75320</v>
      </c>
      <c r="E8" s="16"/>
      <c r="F8" s="15">
        <f>SUM(F10,F19,F29,F38,F47,F56,F65,F74,F85,F95,F105,F115,F125,F134,F143,F155,F164,F172,F177,F182,F193)</f>
        <v>20396</v>
      </c>
      <c r="G8" s="17">
        <f>SUM(G10,G19,G29,G38,G47,G56,G65,G74,G85,G95,G105,G115,G125,G134,G143,G155,G164,G172,G177,G182,G193)</f>
        <v>96840</v>
      </c>
    </row>
    <row r="9" spans="1:7" ht="12.75" customHeight="1">
      <c r="A9" s="18"/>
      <c r="B9" s="19"/>
      <c r="C9" s="20"/>
      <c r="D9" s="20"/>
      <c r="E9" s="16"/>
      <c r="F9" s="20"/>
      <c r="G9" s="21"/>
    </row>
    <row r="10" spans="1:7" ht="12.75" customHeight="1">
      <c r="A10" s="22" t="s">
        <v>7</v>
      </c>
      <c r="B10" s="23">
        <v>23717</v>
      </c>
      <c r="C10" s="15">
        <f>SUM(C12:C17)</f>
        <v>8168</v>
      </c>
      <c r="D10" s="15">
        <f>SUM(D12:D17)</f>
        <v>7651</v>
      </c>
      <c r="E10" s="16"/>
      <c r="F10" s="15">
        <f>SUM(F12:F17)</f>
        <v>1476</v>
      </c>
      <c r="G10" s="17">
        <f>SUM(G12:G17)</f>
        <v>6422</v>
      </c>
    </row>
    <row r="11" spans="1:7" ht="12.75" customHeight="1">
      <c r="A11" s="24"/>
      <c r="B11" s="23"/>
      <c r="C11" s="20"/>
      <c r="D11" s="20"/>
      <c r="E11" s="16"/>
      <c r="F11" s="20"/>
      <c r="G11" s="21"/>
    </row>
    <row r="12" spans="1:7" ht="12.75" customHeight="1">
      <c r="A12" s="25" t="s">
        <v>8</v>
      </c>
      <c r="B12" s="23">
        <v>4076</v>
      </c>
      <c r="C12" s="26">
        <v>1339</v>
      </c>
      <c r="D12" s="26">
        <v>1357</v>
      </c>
      <c r="E12" s="26"/>
      <c r="F12" s="26">
        <v>270</v>
      </c>
      <c r="G12" s="27">
        <v>1110</v>
      </c>
    </row>
    <row r="13" spans="1:7" ht="12.75" customHeight="1">
      <c r="A13" s="25" t="s">
        <v>9</v>
      </c>
      <c r="B13" s="23">
        <v>7973</v>
      </c>
      <c r="C13" s="26">
        <v>2605</v>
      </c>
      <c r="D13" s="26">
        <v>2423</v>
      </c>
      <c r="E13" s="26"/>
      <c r="F13" s="26">
        <v>495</v>
      </c>
      <c r="G13" s="27">
        <v>2450</v>
      </c>
    </row>
    <row r="14" spans="1:7" ht="12.75" customHeight="1">
      <c r="A14" s="25" t="s">
        <v>10</v>
      </c>
      <c r="B14" s="23">
        <v>1928</v>
      </c>
      <c r="C14" s="26">
        <v>709</v>
      </c>
      <c r="D14" s="26">
        <v>616</v>
      </c>
      <c r="E14" s="26"/>
      <c r="F14" s="26">
        <v>129</v>
      </c>
      <c r="G14" s="27">
        <v>474</v>
      </c>
    </row>
    <row r="15" spans="1:7" ht="12.75" customHeight="1">
      <c r="A15" s="25" t="s">
        <v>11</v>
      </c>
      <c r="B15" s="23">
        <v>2811</v>
      </c>
      <c r="C15" s="26">
        <v>1062</v>
      </c>
      <c r="D15" s="26">
        <v>937</v>
      </c>
      <c r="E15" s="26"/>
      <c r="F15" s="26">
        <v>152</v>
      </c>
      <c r="G15" s="27">
        <v>660</v>
      </c>
    </row>
    <row r="16" spans="1:7" ht="12.75" customHeight="1">
      <c r="A16" s="25" t="s">
        <v>12</v>
      </c>
      <c r="B16" s="23">
        <v>5622</v>
      </c>
      <c r="C16" s="26">
        <v>1942</v>
      </c>
      <c r="D16" s="26">
        <v>1906</v>
      </c>
      <c r="E16" s="26"/>
      <c r="F16" s="26">
        <v>336</v>
      </c>
      <c r="G16" s="27">
        <v>1438</v>
      </c>
    </row>
    <row r="17" spans="1:7" ht="12.75" customHeight="1">
      <c r="A17" s="25" t="s">
        <v>13</v>
      </c>
      <c r="B17" s="23">
        <v>1307</v>
      </c>
      <c r="C17" s="26">
        <v>511</v>
      </c>
      <c r="D17" s="26">
        <v>412</v>
      </c>
      <c r="E17" s="26"/>
      <c r="F17" s="26">
        <v>94</v>
      </c>
      <c r="G17" s="27">
        <v>290</v>
      </c>
    </row>
    <row r="18" spans="1:7" ht="12.75" customHeight="1">
      <c r="A18" s="28"/>
      <c r="B18" s="29"/>
      <c r="C18" s="20"/>
      <c r="D18" s="20"/>
      <c r="E18" s="16"/>
      <c r="F18" s="20"/>
      <c r="G18" s="21"/>
    </row>
    <row r="19" spans="1:7" ht="12.75" customHeight="1">
      <c r="A19" s="30" t="s">
        <v>14</v>
      </c>
      <c r="B19" s="23">
        <v>14793</v>
      </c>
      <c r="C19" s="15">
        <f>SUM(C21:C27)</f>
        <v>3890</v>
      </c>
      <c r="D19" s="15">
        <f>SUM(D21:D27)</f>
        <v>4975</v>
      </c>
      <c r="E19" s="16"/>
      <c r="F19" s="15">
        <f>SUM(F21:F27)</f>
        <v>952</v>
      </c>
      <c r="G19" s="17">
        <f>SUM(G21:G27)</f>
        <v>4976</v>
      </c>
    </row>
    <row r="20" spans="1:7" ht="12.75" customHeight="1">
      <c r="A20" s="31"/>
      <c r="B20" s="32"/>
      <c r="C20" s="20"/>
      <c r="D20" s="20"/>
      <c r="E20" s="16"/>
      <c r="F20" s="20"/>
      <c r="G20" s="21"/>
    </row>
    <row r="21" spans="1:7" ht="12.75" customHeight="1">
      <c r="A21" s="25" t="s">
        <v>15</v>
      </c>
      <c r="B21" s="23">
        <v>2229</v>
      </c>
      <c r="C21" s="26">
        <v>612</v>
      </c>
      <c r="D21" s="26">
        <v>755</v>
      </c>
      <c r="E21" s="26"/>
      <c r="F21" s="26">
        <v>129</v>
      </c>
      <c r="G21" s="27">
        <v>733</v>
      </c>
    </row>
    <row r="22" spans="1:7" ht="12.75" customHeight="1">
      <c r="A22" s="25" t="s">
        <v>16</v>
      </c>
      <c r="B22" s="23">
        <v>3426</v>
      </c>
      <c r="C22" s="26">
        <v>961</v>
      </c>
      <c r="D22" s="26">
        <v>1312</v>
      </c>
      <c r="E22" s="26"/>
      <c r="F22" s="26">
        <v>202</v>
      </c>
      <c r="G22" s="27">
        <v>951</v>
      </c>
    </row>
    <row r="23" spans="1:7" ht="12.75" customHeight="1">
      <c r="A23" s="25" t="s">
        <v>17</v>
      </c>
      <c r="B23" s="23">
        <v>2359</v>
      </c>
      <c r="C23" s="26">
        <v>475</v>
      </c>
      <c r="D23" s="26">
        <v>648</v>
      </c>
      <c r="E23" s="26"/>
      <c r="F23" s="26">
        <v>186</v>
      </c>
      <c r="G23" s="27">
        <v>1050</v>
      </c>
    </row>
    <row r="24" spans="1:7" ht="12.75" customHeight="1">
      <c r="A24" s="25" t="s">
        <v>18</v>
      </c>
      <c r="B24" s="23">
        <v>610</v>
      </c>
      <c r="C24" s="26">
        <v>249</v>
      </c>
      <c r="D24" s="26">
        <v>267</v>
      </c>
      <c r="E24" s="26"/>
      <c r="F24" s="26">
        <v>18</v>
      </c>
      <c r="G24" s="27">
        <v>76</v>
      </c>
    </row>
    <row r="25" spans="1:7" ht="12.75" customHeight="1">
      <c r="A25" s="25" t="s">
        <v>19</v>
      </c>
      <c r="B25" s="23">
        <v>2480</v>
      </c>
      <c r="C25" s="26">
        <v>663</v>
      </c>
      <c r="D25" s="26">
        <v>817</v>
      </c>
      <c r="E25" s="26"/>
      <c r="F25" s="26">
        <v>169</v>
      </c>
      <c r="G25" s="27">
        <v>831</v>
      </c>
    </row>
    <row r="26" spans="1:7" ht="12.75" customHeight="1">
      <c r="A26" s="25" t="s">
        <v>20</v>
      </c>
      <c r="B26" s="23">
        <v>3566</v>
      </c>
      <c r="C26" s="26">
        <v>877</v>
      </c>
      <c r="D26" s="26">
        <v>1137</v>
      </c>
      <c r="E26" s="26"/>
      <c r="F26" s="26">
        <v>240</v>
      </c>
      <c r="G26" s="27">
        <v>1312</v>
      </c>
    </row>
    <row r="27" spans="1:7" ht="12.75" customHeight="1">
      <c r="A27" s="25" t="s">
        <v>21</v>
      </c>
      <c r="B27" s="23">
        <v>123</v>
      </c>
      <c r="C27" s="26">
        <v>53</v>
      </c>
      <c r="D27" s="26">
        <v>39</v>
      </c>
      <c r="E27" s="26"/>
      <c r="F27" s="26">
        <v>8</v>
      </c>
      <c r="G27" s="27">
        <v>23</v>
      </c>
    </row>
    <row r="28" spans="1:7" ht="12.75" customHeight="1">
      <c r="A28" s="33"/>
      <c r="B28" s="34"/>
      <c r="C28" s="20"/>
      <c r="D28" s="20"/>
      <c r="E28" s="16"/>
      <c r="F28" s="20"/>
      <c r="G28" s="21"/>
    </row>
    <row r="29" spans="1:7" ht="12.75" customHeight="1">
      <c r="A29" s="35" t="s">
        <v>22</v>
      </c>
      <c r="B29" s="23">
        <v>11243</v>
      </c>
      <c r="C29" s="15">
        <f>SUM(C31:C36)</f>
        <v>2529</v>
      </c>
      <c r="D29" s="15">
        <f>SUM(D31:D36)</f>
        <v>3338</v>
      </c>
      <c r="E29" s="16"/>
      <c r="F29" s="15">
        <f>SUM(F31:F36)</f>
        <v>875</v>
      </c>
      <c r="G29" s="17">
        <f>SUM(G31:G36)</f>
        <v>4501</v>
      </c>
    </row>
    <row r="30" spans="1:7" ht="12.75" customHeight="1">
      <c r="A30" s="36"/>
      <c r="B30" s="37"/>
      <c r="C30" s="20"/>
      <c r="D30" s="20"/>
      <c r="E30" s="16"/>
      <c r="F30" s="20"/>
      <c r="G30" s="21"/>
    </row>
    <row r="31" spans="1:7" ht="12.75" customHeight="1">
      <c r="A31" s="25" t="s">
        <v>23</v>
      </c>
      <c r="B31" s="23">
        <v>3830</v>
      </c>
      <c r="C31" s="26">
        <v>912</v>
      </c>
      <c r="D31" s="26">
        <v>1245</v>
      </c>
      <c r="E31" s="26"/>
      <c r="F31" s="26">
        <v>260</v>
      </c>
      <c r="G31" s="27">
        <v>1413</v>
      </c>
    </row>
    <row r="32" spans="1:7" ht="12.75" customHeight="1">
      <c r="A32" s="25" t="s">
        <v>24</v>
      </c>
      <c r="B32" s="23">
        <v>1445</v>
      </c>
      <c r="C32" s="26">
        <v>396</v>
      </c>
      <c r="D32" s="26">
        <v>533</v>
      </c>
      <c r="E32" s="26"/>
      <c r="F32" s="26">
        <v>96</v>
      </c>
      <c r="G32" s="27">
        <v>420</v>
      </c>
    </row>
    <row r="33" spans="1:7" ht="12.75" customHeight="1">
      <c r="A33" s="25" t="s">
        <v>25</v>
      </c>
      <c r="B33" s="23">
        <v>1377</v>
      </c>
      <c r="C33" s="26">
        <v>259</v>
      </c>
      <c r="D33" s="26">
        <v>342</v>
      </c>
      <c r="E33" s="26"/>
      <c r="F33" s="26">
        <v>132</v>
      </c>
      <c r="G33" s="27">
        <v>644</v>
      </c>
    </row>
    <row r="34" spans="1:7" ht="12.75" customHeight="1">
      <c r="A34" s="25" t="s">
        <v>26</v>
      </c>
      <c r="B34" s="23">
        <v>2855</v>
      </c>
      <c r="C34" s="26">
        <v>547</v>
      </c>
      <c r="D34" s="26">
        <v>775</v>
      </c>
      <c r="E34" s="26"/>
      <c r="F34" s="26">
        <v>230</v>
      </c>
      <c r="G34" s="27">
        <v>1303</v>
      </c>
    </row>
    <row r="35" spans="1:7" ht="12.75" customHeight="1">
      <c r="A35" s="25" t="s">
        <v>27</v>
      </c>
      <c r="B35" s="23">
        <v>626</v>
      </c>
      <c r="C35" s="26">
        <v>172</v>
      </c>
      <c r="D35" s="26">
        <v>159</v>
      </c>
      <c r="E35" s="26"/>
      <c r="F35" s="26">
        <v>51</v>
      </c>
      <c r="G35" s="27">
        <v>244</v>
      </c>
    </row>
    <row r="36" spans="1:7" ht="12.75" customHeight="1">
      <c r="A36" s="25" t="s">
        <v>28</v>
      </c>
      <c r="B36" s="23">
        <v>1110</v>
      </c>
      <c r="C36" s="26">
        <v>243</v>
      </c>
      <c r="D36" s="26">
        <v>284</v>
      </c>
      <c r="E36" s="26"/>
      <c r="F36" s="26">
        <v>106</v>
      </c>
      <c r="G36" s="27">
        <v>477</v>
      </c>
    </row>
    <row r="37" spans="1:7" ht="12.75" customHeight="1">
      <c r="A37" s="25"/>
      <c r="B37" s="38"/>
      <c r="C37" s="20"/>
      <c r="D37" s="20"/>
      <c r="E37" s="16"/>
      <c r="F37" s="20"/>
      <c r="G37" s="21"/>
    </row>
    <row r="38" spans="1:7" ht="12.75" customHeight="1">
      <c r="A38" s="30" t="s">
        <v>29</v>
      </c>
      <c r="B38" s="23">
        <v>17536</v>
      </c>
      <c r="C38" s="15">
        <f>SUM(C40:C45)</f>
        <v>3985</v>
      </c>
      <c r="D38" s="15">
        <f>SUM(D40:D45)</f>
        <v>5552</v>
      </c>
      <c r="E38" s="16"/>
      <c r="F38" s="15">
        <f>SUM(F40:F45)</f>
        <v>1251</v>
      </c>
      <c r="G38" s="17">
        <f>SUM(G40:G45)</f>
        <v>6748</v>
      </c>
    </row>
    <row r="39" spans="1:7" ht="12.75" customHeight="1">
      <c r="A39" s="31"/>
      <c r="B39" s="32"/>
      <c r="C39" s="20"/>
      <c r="D39" s="20"/>
      <c r="E39" s="16"/>
      <c r="F39" s="20"/>
      <c r="G39" s="21"/>
    </row>
    <row r="40" spans="1:7" ht="12.75" customHeight="1">
      <c r="A40" s="25" t="s">
        <v>30</v>
      </c>
      <c r="B40" s="23">
        <v>1866</v>
      </c>
      <c r="C40" s="26">
        <v>571</v>
      </c>
      <c r="D40" s="26">
        <v>592</v>
      </c>
      <c r="E40" s="26"/>
      <c r="F40" s="26">
        <v>126</v>
      </c>
      <c r="G40" s="27">
        <v>577</v>
      </c>
    </row>
    <row r="41" spans="1:7" ht="12.75" customHeight="1">
      <c r="A41" s="25" t="s">
        <v>31</v>
      </c>
      <c r="B41" s="23">
        <v>4009</v>
      </c>
      <c r="C41" s="26">
        <v>854</v>
      </c>
      <c r="D41" s="26">
        <v>1185</v>
      </c>
      <c r="E41" s="26"/>
      <c r="F41" s="26">
        <v>280</v>
      </c>
      <c r="G41" s="27">
        <v>1690</v>
      </c>
    </row>
    <row r="42" spans="1:7" ht="12.75" customHeight="1">
      <c r="A42" s="25" t="s">
        <v>32</v>
      </c>
      <c r="B42" s="23">
        <v>2609</v>
      </c>
      <c r="C42" s="26">
        <v>561</v>
      </c>
      <c r="D42" s="26">
        <v>865</v>
      </c>
      <c r="E42" s="26"/>
      <c r="F42" s="26">
        <v>189</v>
      </c>
      <c r="G42" s="27">
        <v>994</v>
      </c>
    </row>
    <row r="43" spans="1:7" ht="12.75" customHeight="1">
      <c r="A43" s="25" t="s">
        <v>33</v>
      </c>
      <c r="B43" s="23">
        <v>4355</v>
      </c>
      <c r="C43" s="26">
        <v>926</v>
      </c>
      <c r="D43" s="26">
        <v>1418</v>
      </c>
      <c r="E43" s="26"/>
      <c r="F43" s="26">
        <v>317</v>
      </c>
      <c r="G43" s="27">
        <v>1694</v>
      </c>
    </row>
    <row r="44" spans="1:7" ht="12.75" customHeight="1">
      <c r="A44" s="25" t="s">
        <v>34</v>
      </c>
      <c r="B44" s="23">
        <v>2824</v>
      </c>
      <c r="C44" s="26">
        <v>602</v>
      </c>
      <c r="D44" s="26">
        <v>905</v>
      </c>
      <c r="E44" s="26"/>
      <c r="F44" s="26">
        <v>201</v>
      </c>
      <c r="G44" s="27">
        <v>1116</v>
      </c>
    </row>
    <row r="45" spans="1:7" ht="12.75" customHeight="1">
      <c r="A45" s="25" t="s">
        <v>35</v>
      </c>
      <c r="B45" s="23">
        <v>1873</v>
      </c>
      <c r="C45" s="26">
        <v>471</v>
      </c>
      <c r="D45" s="26">
        <v>587</v>
      </c>
      <c r="E45" s="26"/>
      <c r="F45" s="26">
        <v>138</v>
      </c>
      <c r="G45" s="27">
        <v>677</v>
      </c>
    </row>
    <row r="46" spans="1:7" ht="12.75" customHeight="1">
      <c r="A46" s="25"/>
      <c r="B46" s="38"/>
      <c r="C46" s="20"/>
      <c r="D46" s="20"/>
      <c r="E46" s="16"/>
      <c r="F46" s="20"/>
      <c r="G46" s="21"/>
    </row>
    <row r="47" spans="1:7" ht="12.75" customHeight="1">
      <c r="A47" s="30" t="s">
        <v>36</v>
      </c>
      <c r="B47" s="23">
        <v>13546</v>
      </c>
      <c r="C47" s="15">
        <f>SUM(C49:C54)</f>
        <v>3166</v>
      </c>
      <c r="D47" s="15">
        <f>SUM(D49:D54)</f>
        <v>4479</v>
      </c>
      <c r="E47" s="16"/>
      <c r="F47" s="15">
        <f>SUM(F49:F54)</f>
        <v>999</v>
      </c>
      <c r="G47" s="17">
        <f>SUM(G49:G54)</f>
        <v>4902</v>
      </c>
    </row>
    <row r="48" spans="1:7" ht="12.75" customHeight="1">
      <c r="A48" s="31"/>
      <c r="B48" s="32"/>
      <c r="C48" s="20"/>
      <c r="D48" s="20"/>
      <c r="E48" s="16"/>
      <c r="F48" s="20"/>
      <c r="G48" s="21"/>
    </row>
    <row r="49" spans="1:7" ht="12.75" customHeight="1">
      <c r="A49" s="25" t="s">
        <v>37</v>
      </c>
      <c r="B49" s="23">
        <v>1320</v>
      </c>
      <c r="C49" s="26">
        <v>329</v>
      </c>
      <c r="D49" s="26">
        <v>400</v>
      </c>
      <c r="E49" s="26"/>
      <c r="F49" s="26">
        <v>107</v>
      </c>
      <c r="G49" s="27">
        <v>484</v>
      </c>
    </row>
    <row r="50" spans="1:7" ht="12.75" customHeight="1">
      <c r="A50" s="25" t="s">
        <v>38</v>
      </c>
      <c r="B50" s="23">
        <v>4137</v>
      </c>
      <c r="C50" s="26">
        <v>959</v>
      </c>
      <c r="D50" s="26">
        <v>1509</v>
      </c>
      <c r="E50" s="26"/>
      <c r="F50" s="26">
        <v>291</v>
      </c>
      <c r="G50" s="27">
        <v>1378</v>
      </c>
    </row>
    <row r="51" spans="1:7" ht="12.75" customHeight="1">
      <c r="A51" s="25" t="s">
        <v>39</v>
      </c>
      <c r="B51" s="23">
        <v>2027</v>
      </c>
      <c r="C51" s="26">
        <v>449</v>
      </c>
      <c r="D51" s="26">
        <v>689</v>
      </c>
      <c r="E51" s="26"/>
      <c r="F51" s="26">
        <v>128</v>
      </c>
      <c r="G51" s="27">
        <v>761</v>
      </c>
    </row>
    <row r="52" spans="1:7" ht="12.75" customHeight="1">
      <c r="A52" s="25" t="s">
        <v>40</v>
      </c>
      <c r="B52" s="23">
        <v>2833</v>
      </c>
      <c r="C52" s="26">
        <v>584</v>
      </c>
      <c r="D52" s="26">
        <v>837</v>
      </c>
      <c r="E52" s="26"/>
      <c r="F52" s="26">
        <v>212</v>
      </c>
      <c r="G52" s="27">
        <v>1200</v>
      </c>
    </row>
    <row r="53" spans="1:7" ht="12.75" customHeight="1">
      <c r="A53" s="25" t="s">
        <v>41</v>
      </c>
      <c r="B53" s="23">
        <v>1997</v>
      </c>
      <c r="C53" s="26">
        <v>521</v>
      </c>
      <c r="D53" s="26">
        <v>671</v>
      </c>
      <c r="E53" s="26"/>
      <c r="F53" s="26">
        <v>157</v>
      </c>
      <c r="G53" s="27">
        <v>648</v>
      </c>
    </row>
    <row r="54" spans="1:7" ht="12.75" customHeight="1">
      <c r="A54" s="25" t="s">
        <v>42</v>
      </c>
      <c r="B54" s="23">
        <v>1232</v>
      </c>
      <c r="C54" s="26">
        <v>324</v>
      </c>
      <c r="D54" s="26">
        <v>373</v>
      </c>
      <c r="E54" s="26"/>
      <c r="F54" s="26">
        <v>104</v>
      </c>
      <c r="G54" s="27">
        <v>431</v>
      </c>
    </row>
    <row r="55" spans="1:7" ht="12.75" customHeight="1">
      <c r="A55" s="33"/>
      <c r="B55" s="34"/>
      <c r="C55" s="26"/>
      <c r="D55" s="26"/>
      <c r="E55" s="16"/>
      <c r="F55" s="26"/>
      <c r="G55" s="27"/>
    </row>
    <row r="56" spans="1:7" ht="12.75" customHeight="1">
      <c r="A56" s="30" t="s">
        <v>43</v>
      </c>
      <c r="B56" s="23">
        <v>16519</v>
      </c>
      <c r="C56" s="15">
        <f>SUM(C58:C63)</f>
        <v>3977</v>
      </c>
      <c r="D56" s="15">
        <f>SUM(D58:D63)</f>
        <v>5296</v>
      </c>
      <c r="E56" s="16"/>
      <c r="F56" s="15">
        <f>SUM(F58:F63)</f>
        <v>1245</v>
      </c>
      <c r="G56" s="17">
        <f>SUM(G58:G63)</f>
        <v>6001</v>
      </c>
    </row>
    <row r="57" spans="1:7" ht="12.75" customHeight="1">
      <c r="A57" s="31"/>
      <c r="B57" s="32"/>
      <c r="C57" s="20"/>
      <c r="D57" s="20"/>
      <c r="E57" s="16"/>
      <c r="F57" s="20"/>
      <c r="G57" s="21"/>
    </row>
    <row r="58" spans="1:7" ht="12.75" customHeight="1">
      <c r="A58" s="25" t="s">
        <v>44</v>
      </c>
      <c r="B58" s="23">
        <v>3317</v>
      </c>
      <c r="C58" s="26">
        <v>826</v>
      </c>
      <c r="D58" s="26">
        <v>1100</v>
      </c>
      <c r="E58" s="26"/>
      <c r="F58" s="26">
        <v>208</v>
      </c>
      <c r="G58" s="27">
        <v>1183</v>
      </c>
    </row>
    <row r="59" spans="1:7" ht="12.75" customHeight="1">
      <c r="A59" s="25" t="s">
        <v>45</v>
      </c>
      <c r="B59" s="23">
        <v>4151</v>
      </c>
      <c r="C59" s="26">
        <v>932</v>
      </c>
      <c r="D59" s="26">
        <v>1356</v>
      </c>
      <c r="E59" s="26"/>
      <c r="F59" s="26">
        <v>339</v>
      </c>
      <c r="G59" s="27">
        <v>1524</v>
      </c>
    </row>
    <row r="60" spans="1:7" ht="12.75" customHeight="1">
      <c r="A60" s="25" t="s">
        <v>46</v>
      </c>
      <c r="B60" s="23">
        <v>2463</v>
      </c>
      <c r="C60" s="26">
        <v>645</v>
      </c>
      <c r="D60" s="26">
        <v>877</v>
      </c>
      <c r="E60" s="26"/>
      <c r="F60" s="26">
        <v>171</v>
      </c>
      <c r="G60" s="27">
        <v>770</v>
      </c>
    </row>
    <row r="61" spans="1:7" ht="12.75" customHeight="1">
      <c r="A61" s="25" t="s">
        <v>47</v>
      </c>
      <c r="B61" s="23">
        <v>1729</v>
      </c>
      <c r="C61" s="26">
        <v>392</v>
      </c>
      <c r="D61" s="26">
        <v>417</v>
      </c>
      <c r="E61" s="26"/>
      <c r="F61" s="26">
        <v>160</v>
      </c>
      <c r="G61" s="27">
        <v>760</v>
      </c>
    </row>
    <row r="62" spans="1:7" ht="12.75" customHeight="1">
      <c r="A62" s="25" t="s">
        <v>48</v>
      </c>
      <c r="B62" s="23">
        <v>2357</v>
      </c>
      <c r="C62" s="26">
        <v>595</v>
      </c>
      <c r="D62" s="26">
        <v>773</v>
      </c>
      <c r="E62" s="26"/>
      <c r="F62" s="26">
        <v>170</v>
      </c>
      <c r="G62" s="27">
        <v>819</v>
      </c>
    </row>
    <row r="63" spans="1:7" ht="12.75" customHeight="1">
      <c r="A63" s="25" t="s">
        <v>49</v>
      </c>
      <c r="B63" s="23">
        <v>2502</v>
      </c>
      <c r="C63" s="26">
        <v>587</v>
      </c>
      <c r="D63" s="26">
        <v>773</v>
      </c>
      <c r="E63" s="26"/>
      <c r="F63" s="26">
        <v>197</v>
      </c>
      <c r="G63" s="27">
        <v>945</v>
      </c>
    </row>
    <row r="64" spans="1:7" ht="12.75" customHeight="1">
      <c r="A64" s="28"/>
      <c r="B64" s="29"/>
      <c r="C64" s="20"/>
      <c r="D64" s="20"/>
      <c r="E64" s="16"/>
      <c r="F64" s="20"/>
      <c r="G64" s="21"/>
    </row>
    <row r="65" spans="1:7" ht="12.75" customHeight="1">
      <c r="A65" s="22" t="s">
        <v>50</v>
      </c>
      <c r="B65" s="23">
        <v>18788</v>
      </c>
      <c r="C65" s="15">
        <f>SUM(C67:C72)</f>
        <v>4119</v>
      </c>
      <c r="D65" s="15">
        <f>SUM(D67:D72)</f>
        <v>5996</v>
      </c>
      <c r="E65" s="16"/>
      <c r="F65" s="15">
        <f>SUM(F67:F72)</f>
        <v>1371</v>
      </c>
      <c r="G65" s="17">
        <f>SUM(G67:G72)</f>
        <v>7302</v>
      </c>
    </row>
    <row r="66" spans="1:7" ht="12.75" customHeight="1">
      <c r="A66" s="24"/>
      <c r="B66" s="23"/>
      <c r="C66" s="20"/>
      <c r="D66" s="20"/>
      <c r="E66" s="16"/>
      <c r="F66" s="20"/>
      <c r="G66" s="21"/>
    </row>
    <row r="67" spans="1:7" ht="12.75" customHeight="1">
      <c r="A67" s="25" t="s">
        <v>51</v>
      </c>
      <c r="B67" s="23">
        <v>3314</v>
      </c>
      <c r="C67" s="26">
        <v>689</v>
      </c>
      <c r="D67" s="26">
        <v>1080</v>
      </c>
      <c r="E67" s="26"/>
      <c r="F67" s="26">
        <v>230</v>
      </c>
      <c r="G67" s="27">
        <v>1315</v>
      </c>
    </row>
    <row r="68" spans="1:7" ht="12.75" customHeight="1">
      <c r="A68" s="25" t="s">
        <v>52</v>
      </c>
      <c r="B68" s="23">
        <v>3641</v>
      </c>
      <c r="C68" s="26">
        <v>777</v>
      </c>
      <c r="D68" s="26">
        <v>1120</v>
      </c>
      <c r="E68" s="26"/>
      <c r="F68" s="26">
        <v>272</v>
      </c>
      <c r="G68" s="27">
        <v>1472</v>
      </c>
    </row>
    <row r="69" spans="1:7" ht="12.75" customHeight="1">
      <c r="A69" s="25" t="s">
        <v>53</v>
      </c>
      <c r="B69" s="23">
        <v>3893</v>
      </c>
      <c r="C69" s="26">
        <v>906</v>
      </c>
      <c r="D69" s="26">
        <v>1266</v>
      </c>
      <c r="E69" s="26"/>
      <c r="F69" s="26">
        <v>296</v>
      </c>
      <c r="G69" s="27">
        <v>1425</v>
      </c>
    </row>
    <row r="70" spans="1:7" ht="12.75" customHeight="1">
      <c r="A70" s="25" t="s">
        <v>54</v>
      </c>
      <c r="B70" s="23">
        <v>2190</v>
      </c>
      <c r="C70" s="26">
        <v>559</v>
      </c>
      <c r="D70" s="26">
        <v>675</v>
      </c>
      <c r="E70" s="26"/>
      <c r="F70" s="26">
        <v>167</v>
      </c>
      <c r="G70" s="27">
        <v>789</v>
      </c>
    </row>
    <row r="71" spans="1:7" ht="12.75" customHeight="1">
      <c r="A71" s="25" t="s">
        <v>55</v>
      </c>
      <c r="B71" s="23">
        <v>3594</v>
      </c>
      <c r="C71" s="26">
        <v>738</v>
      </c>
      <c r="D71" s="26">
        <v>1180</v>
      </c>
      <c r="E71" s="26"/>
      <c r="F71" s="26">
        <v>243</v>
      </c>
      <c r="G71" s="27">
        <v>1433</v>
      </c>
    </row>
    <row r="72" spans="1:7" ht="12.75" customHeight="1">
      <c r="A72" s="25" t="s">
        <v>56</v>
      </c>
      <c r="B72" s="23">
        <v>2156</v>
      </c>
      <c r="C72" s="26">
        <v>450</v>
      </c>
      <c r="D72" s="26">
        <v>675</v>
      </c>
      <c r="E72" s="26"/>
      <c r="F72" s="26">
        <v>163</v>
      </c>
      <c r="G72" s="27">
        <v>868</v>
      </c>
    </row>
    <row r="73" spans="1:7" ht="12.75" customHeight="1">
      <c r="A73" s="28"/>
      <c r="B73" s="29"/>
      <c r="C73" s="20"/>
      <c r="D73" s="20"/>
      <c r="E73" s="16"/>
      <c r="F73" s="20"/>
      <c r="G73" s="21"/>
    </row>
    <row r="74" spans="1:7" ht="12.75" customHeight="1">
      <c r="A74" s="30" t="s">
        <v>57</v>
      </c>
      <c r="B74" s="23">
        <v>12089</v>
      </c>
      <c r="C74" s="15">
        <f>SUM(C76:C83)</f>
        <v>3084</v>
      </c>
      <c r="D74" s="15">
        <f>SUM(D76:D83)</f>
        <v>3824</v>
      </c>
      <c r="E74" s="16"/>
      <c r="F74" s="15">
        <f>SUM(F76:F83)</f>
        <v>933</v>
      </c>
      <c r="G74" s="17">
        <f>SUM(G76:G83)</f>
        <v>4248</v>
      </c>
    </row>
    <row r="75" spans="1:7" ht="12.75" customHeight="1">
      <c r="A75" s="31"/>
      <c r="B75" s="32"/>
      <c r="C75" s="20"/>
      <c r="D75" s="20"/>
      <c r="E75" s="16"/>
      <c r="F75" s="20"/>
      <c r="G75" s="21"/>
    </row>
    <row r="76" spans="1:7" ht="12.75" customHeight="1">
      <c r="A76" s="25" t="s">
        <v>58</v>
      </c>
      <c r="B76" s="23">
        <v>279</v>
      </c>
      <c r="C76" s="26">
        <v>50</v>
      </c>
      <c r="D76" s="26">
        <v>55</v>
      </c>
      <c r="E76" s="26"/>
      <c r="F76" s="26">
        <v>32</v>
      </c>
      <c r="G76" s="27">
        <v>142</v>
      </c>
    </row>
    <row r="77" spans="1:7" ht="12.75" customHeight="1">
      <c r="A77" s="25" t="s">
        <v>59</v>
      </c>
      <c r="B77" s="23">
        <v>169</v>
      </c>
      <c r="C77" s="26">
        <v>39</v>
      </c>
      <c r="D77" s="26">
        <v>53</v>
      </c>
      <c r="E77" s="26"/>
      <c r="F77" s="26">
        <v>15</v>
      </c>
      <c r="G77" s="27">
        <v>62</v>
      </c>
    </row>
    <row r="78" spans="1:7" ht="12.75" customHeight="1">
      <c r="A78" s="25" t="s">
        <v>60</v>
      </c>
      <c r="B78" s="23">
        <v>2416</v>
      </c>
      <c r="C78" s="26">
        <v>666</v>
      </c>
      <c r="D78" s="26">
        <v>734</v>
      </c>
      <c r="E78" s="26"/>
      <c r="F78" s="26">
        <v>191</v>
      </c>
      <c r="G78" s="27">
        <v>825</v>
      </c>
    </row>
    <row r="79" spans="1:7" ht="12.75" customHeight="1">
      <c r="A79" s="25" t="s">
        <v>61</v>
      </c>
      <c r="B79" s="23">
        <v>4082</v>
      </c>
      <c r="C79" s="26">
        <v>879</v>
      </c>
      <c r="D79" s="26">
        <v>1244</v>
      </c>
      <c r="E79" s="26"/>
      <c r="F79" s="26">
        <v>339</v>
      </c>
      <c r="G79" s="27">
        <v>1620</v>
      </c>
    </row>
    <row r="80" spans="1:7" ht="12.75" customHeight="1">
      <c r="A80" s="25" t="s">
        <v>62</v>
      </c>
      <c r="B80" s="23">
        <v>1442</v>
      </c>
      <c r="C80" s="26">
        <v>367</v>
      </c>
      <c r="D80" s="26">
        <v>545</v>
      </c>
      <c r="E80" s="26"/>
      <c r="F80" s="26">
        <v>101</v>
      </c>
      <c r="G80" s="27">
        <v>429</v>
      </c>
    </row>
    <row r="81" spans="1:7" ht="12.75" customHeight="1">
      <c r="A81" s="25" t="s">
        <v>63</v>
      </c>
      <c r="B81" s="23">
        <v>2480</v>
      </c>
      <c r="C81" s="26">
        <v>578</v>
      </c>
      <c r="D81" s="26">
        <v>675</v>
      </c>
      <c r="E81" s="26"/>
      <c r="F81" s="26">
        <v>198</v>
      </c>
      <c r="G81" s="27">
        <v>1029</v>
      </c>
    </row>
    <row r="82" spans="1:7" ht="12.75" customHeight="1">
      <c r="A82" s="25" t="s">
        <v>64</v>
      </c>
      <c r="B82" s="23">
        <v>1201</v>
      </c>
      <c r="C82" s="26">
        <v>499</v>
      </c>
      <c r="D82" s="26">
        <v>509</v>
      </c>
      <c r="E82" s="26"/>
      <c r="F82" s="26">
        <v>55</v>
      </c>
      <c r="G82" s="27">
        <v>138</v>
      </c>
    </row>
    <row r="83" spans="1:7" ht="12.75" customHeight="1">
      <c r="A83" s="25" t="s">
        <v>65</v>
      </c>
      <c r="B83" s="23">
        <v>20</v>
      </c>
      <c r="C83" s="26">
        <v>6</v>
      </c>
      <c r="D83" s="26">
        <v>9</v>
      </c>
      <c r="E83" s="26"/>
      <c r="F83" s="26">
        <v>2</v>
      </c>
      <c r="G83" s="27">
        <v>3</v>
      </c>
    </row>
    <row r="84" spans="1:7" ht="12.75" customHeight="1">
      <c r="A84" s="33"/>
      <c r="B84" s="34"/>
      <c r="C84" s="20"/>
      <c r="D84" s="20"/>
      <c r="E84" s="16"/>
      <c r="F84" s="20"/>
      <c r="G84" s="21"/>
    </row>
    <row r="85" spans="1:7" ht="12.75" customHeight="1">
      <c r="A85" s="22" t="s">
        <v>66</v>
      </c>
      <c r="B85" s="23">
        <v>9294</v>
      </c>
      <c r="C85" s="15">
        <f>SUM(C87:C93)</f>
        <v>2537</v>
      </c>
      <c r="D85" s="15">
        <f>SUM(D87:D93)</f>
        <v>2758</v>
      </c>
      <c r="E85" s="16"/>
      <c r="F85" s="15">
        <f>SUM(F87:F93)</f>
        <v>685</v>
      </c>
      <c r="G85" s="17">
        <f>SUM(G87:G93)</f>
        <v>3314</v>
      </c>
    </row>
    <row r="86" spans="1:7" ht="12.75" customHeight="1">
      <c r="A86" s="24"/>
      <c r="B86" s="23"/>
      <c r="C86" s="20"/>
      <c r="D86" s="20"/>
      <c r="E86" s="16"/>
      <c r="F86" s="20"/>
      <c r="G86" s="21"/>
    </row>
    <row r="87" spans="1:7" ht="12.75" customHeight="1">
      <c r="A87" s="25" t="s">
        <v>67</v>
      </c>
      <c r="B87" s="23">
        <v>1378</v>
      </c>
      <c r="C87" s="26">
        <v>319</v>
      </c>
      <c r="D87" s="26">
        <v>403</v>
      </c>
      <c r="E87" s="26"/>
      <c r="F87" s="26">
        <v>96</v>
      </c>
      <c r="G87" s="27">
        <v>560</v>
      </c>
    </row>
    <row r="88" spans="1:7" ht="12.75" customHeight="1">
      <c r="A88" s="25" t="s">
        <v>68</v>
      </c>
      <c r="B88" s="23">
        <v>3105</v>
      </c>
      <c r="C88" s="26">
        <v>814</v>
      </c>
      <c r="D88" s="26">
        <v>891</v>
      </c>
      <c r="E88" s="26"/>
      <c r="F88" s="26">
        <v>219</v>
      </c>
      <c r="G88" s="27">
        <v>1181</v>
      </c>
    </row>
    <row r="89" spans="1:7" ht="12.75" customHeight="1">
      <c r="A89" s="25" t="s">
        <v>69</v>
      </c>
      <c r="B89" s="23">
        <v>1261</v>
      </c>
      <c r="C89" s="26">
        <v>361</v>
      </c>
      <c r="D89" s="26">
        <v>398</v>
      </c>
      <c r="E89" s="26"/>
      <c r="F89" s="26">
        <v>97</v>
      </c>
      <c r="G89" s="27">
        <v>405</v>
      </c>
    </row>
    <row r="90" spans="1:7" ht="12.75" customHeight="1">
      <c r="A90" s="25" t="s">
        <v>70</v>
      </c>
      <c r="B90" s="23">
        <v>2450</v>
      </c>
      <c r="C90" s="26">
        <v>604</v>
      </c>
      <c r="D90" s="26">
        <v>676</v>
      </c>
      <c r="E90" s="26"/>
      <c r="F90" s="26">
        <v>212</v>
      </c>
      <c r="G90" s="27">
        <v>958</v>
      </c>
    </row>
    <row r="91" spans="1:7" ht="12.75" customHeight="1">
      <c r="A91" s="25" t="s">
        <v>71</v>
      </c>
      <c r="B91" s="23">
        <v>97</v>
      </c>
      <c r="C91" s="26">
        <v>60</v>
      </c>
      <c r="D91" s="26">
        <v>28</v>
      </c>
      <c r="E91" s="26"/>
      <c r="F91" s="26">
        <v>0</v>
      </c>
      <c r="G91" s="27">
        <v>9</v>
      </c>
    </row>
    <row r="92" spans="1:7" ht="12.75" customHeight="1">
      <c r="A92" s="25" t="s">
        <v>72</v>
      </c>
      <c r="B92" s="23">
        <v>75</v>
      </c>
      <c r="C92" s="26">
        <v>25</v>
      </c>
      <c r="D92" s="26">
        <v>20</v>
      </c>
      <c r="E92" s="26"/>
      <c r="F92" s="26">
        <v>7</v>
      </c>
      <c r="G92" s="27">
        <v>23</v>
      </c>
    </row>
    <row r="93" spans="1:7" ht="12.75" customHeight="1">
      <c r="A93" s="25" t="s">
        <v>73</v>
      </c>
      <c r="B93" s="23">
        <v>928</v>
      </c>
      <c r="C93" s="26">
        <v>354</v>
      </c>
      <c r="D93" s="26">
        <v>342</v>
      </c>
      <c r="E93" s="26"/>
      <c r="F93" s="26">
        <v>54</v>
      </c>
      <c r="G93" s="27">
        <v>178</v>
      </c>
    </row>
    <row r="94" spans="1:7" ht="12.75" customHeight="1">
      <c r="A94" s="28"/>
      <c r="B94" s="29"/>
      <c r="C94" s="20"/>
      <c r="D94" s="20"/>
      <c r="E94" s="16"/>
      <c r="F94" s="20"/>
      <c r="G94" s="21"/>
    </row>
    <row r="95" spans="1:7" ht="12.75" customHeight="1">
      <c r="A95" s="13" t="s">
        <v>74</v>
      </c>
      <c r="B95" s="23">
        <v>17605</v>
      </c>
      <c r="C95" s="15">
        <f>SUM(C97:C103)</f>
        <v>4136</v>
      </c>
      <c r="D95" s="15">
        <f>SUM(D97:D103)</f>
        <v>4579</v>
      </c>
      <c r="E95" s="16"/>
      <c r="F95" s="15">
        <f>SUM(F97:F103)</f>
        <v>1594</v>
      </c>
      <c r="G95" s="17">
        <f>SUM(G97:G103)</f>
        <v>7296</v>
      </c>
    </row>
    <row r="96" spans="1:7" ht="12.75" customHeight="1">
      <c r="A96" s="13"/>
      <c r="B96" s="8"/>
      <c r="C96" s="20"/>
      <c r="D96" s="20"/>
      <c r="E96" s="16"/>
      <c r="F96" s="20"/>
      <c r="G96" s="21"/>
    </row>
    <row r="97" spans="1:7" ht="12.75" customHeight="1">
      <c r="A97" s="25" t="s">
        <v>75</v>
      </c>
      <c r="B97" s="23">
        <v>1149</v>
      </c>
      <c r="C97" s="26">
        <v>300</v>
      </c>
      <c r="D97" s="26">
        <v>301</v>
      </c>
      <c r="E97" s="26"/>
      <c r="F97" s="26">
        <v>87</v>
      </c>
      <c r="G97" s="27">
        <v>461</v>
      </c>
    </row>
    <row r="98" spans="1:7" ht="12.75" customHeight="1">
      <c r="A98" s="25" t="s">
        <v>76</v>
      </c>
      <c r="B98" s="23">
        <v>4377</v>
      </c>
      <c r="C98" s="26">
        <v>930</v>
      </c>
      <c r="D98" s="26">
        <v>1015</v>
      </c>
      <c r="E98" s="26"/>
      <c r="F98" s="26">
        <v>422</v>
      </c>
      <c r="G98" s="27">
        <v>2010</v>
      </c>
    </row>
    <row r="99" spans="1:7" ht="12.75" customHeight="1">
      <c r="A99" s="25" t="s">
        <v>77</v>
      </c>
      <c r="B99" s="23">
        <v>2873</v>
      </c>
      <c r="C99" s="26">
        <v>694</v>
      </c>
      <c r="D99" s="26">
        <v>689</v>
      </c>
      <c r="E99" s="26"/>
      <c r="F99" s="26">
        <v>254</v>
      </c>
      <c r="G99" s="27">
        <v>1236</v>
      </c>
    </row>
    <row r="100" spans="1:7" ht="12.75" customHeight="1">
      <c r="A100" s="25" t="s">
        <v>78</v>
      </c>
      <c r="B100" s="23">
        <v>4578</v>
      </c>
      <c r="C100" s="26">
        <v>1056</v>
      </c>
      <c r="D100" s="26">
        <v>1294</v>
      </c>
      <c r="E100" s="26"/>
      <c r="F100" s="26">
        <v>401</v>
      </c>
      <c r="G100" s="27">
        <v>1827</v>
      </c>
    </row>
    <row r="101" spans="1:7" ht="12.75" customHeight="1">
      <c r="A101" s="25" t="s">
        <v>79</v>
      </c>
      <c r="B101" s="23">
        <v>1191</v>
      </c>
      <c r="C101" s="26">
        <v>303</v>
      </c>
      <c r="D101" s="26">
        <v>317</v>
      </c>
      <c r="E101" s="26"/>
      <c r="F101" s="26">
        <v>115</v>
      </c>
      <c r="G101" s="27">
        <v>456</v>
      </c>
    </row>
    <row r="102" spans="1:7" ht="12.75" customHeight="1">
      <c r="A102" s="25" t="s">
        <v>80</v>
      </c>
      <c r="B102" s="23">
        <v>25</v>
      </c>
      <c r="C102" s="26">
        <v>8</v>
      </c>
      <c r="D102" s="26">
        <v>4</v>
      </c>
      <c r="E102" s="26"/>
      <c r="F102" s="26">
        <v>0</v>
      </c>
      <c r="G102" s="27">
        <v>13</v>
      </c>
    </row>
    <row r="103" spans="1:7" ht="12.75" customHeight="1">
      <c r="A103" s="25" t="s">
        <v>81</v>
      </c>
      <c r="B103" s="23">
        <v>3412</v>
      </c>
      <c r="C103" s="26">
        <v>845</v>
      </c>
      <c r="D103" s="26">
        <v>959</v>
      </c>
      <c r="E103" s="26"/>
      <c r="F103" s="26">
        <v>315</v>
      </c>
      <c r="G103" s="27">
        <v>1293</v>
      </c>
    </row>
    <row r="104" spans="1:7" ht="12.75" customHeight="1">
      <c r="A104" s="28"/>
      <c r="B104" s="29"/>
      <c r="C104" s="20"/>
      <c r="D104" s="20"/>
      <c r="E104" s="16"/>
      <c r="F104" s="20"/>
      <c r="G104" s="21"/>
    </row>
    <row r="105" spans="1:7" ht="12.75" customHeight="1">
      <c r="A105" s="24" t="s">
        <v>82</v>
      </c>
      <c r="B105" s="23">
        <v>17156</v>
      </c>
      <c r="C105" s="15">
        <f>SUM(C107:C113)</f>
        <v>3789</v>
      </c>
      <c r="D105" s="15">
        <f>SUM(D107:D113)</f>
        <v>4516</v>
      </c>
      <c r="E105" s="16"/>
      <c r="F105" s="15">
        <f>SUM(F107:F113)</f>
        <v>1514</v>
      </c>
      <c r="G105" s="17">
        <f>SUM(G107:G113)</f>
        <v>7337</v>
      </c>
    </row>
    <row r="106" spans="1:7" ht="12.75" customHeight="1">
      <c r="A106" s="24"/>
      <c r="B106" s="23"/>
      <c r="C106" s="20"/>
      <c r="D106" s="20"/>
      <c r="E106" s="16"/>
      <c r="F106" s="20"/>
      <c r="G106" s="21"/>
    </row>
    <row r="107" spans="1:7" ht="12.75" customHeight="1">
      <c r="A107" s="25" t="s">
        <v>83</v>
      </c>
      <c r="B107" s="23">
        <v>2248</v>
      </c>
      <c r="C107" s="26">
        <v>494</v>
      </c>
      <c r="D107" s="26">
        <v>606</v>
      </c>
      <c r="E107" s="26"/>
      <c r="F107" s="26">
        <v>191</v>
      </c>
      <c r="G107" s="27">
        <v>957</v>
      </c>
    </row>
    <row r="108" spans="1:7" ht="12.75" customHeight="1">
      <c r="A108" s="25" t="s">
        <v>84</v>
      </c>
      <c r="B108" s="23">
        <v>2855</v>
      </c>
      <c r="C108" s="26">
        <v>612</v>
      </c>
      <c r="D108" s="26">
        <v>817</v>
      </c>
      <c r="E108" s="26"/>
      <c r="F108" s="26">
        <v>239</v>
      </c>
      <c r="G108" s="27">
        <v>1187</v>
      </c>
    </row>
    <row r="109" spans="1:7" ht="12.75" customHeight="1">
      <c r="A109" s="25" t="s">
        <v>85</v>
      </c>
      <c r="B109" s="23">
        <v>2978</v>
      </c>
      <c r="C109" s="26">
        <v>732</v>
      </c>
      <c r="D109" s="26">
        <v>786</v>
      </c>
      <c r="E109" s="26"/>
      <c r="F109" s="26">
        <v>245</v>
      </c>
      <c r="G109" s="27">
        <v>1215</v>
      </c>
    </row>
    <row r="110" spans="1:7" ht="12.75" customHeight="1">
      <c r="A110" s="25" t="s">
        <v>86</v>
      </c>
      <c r="B110" s="23">
        <v>3458</v>
      </c>
      <c r="C110" s="26">
        <v>697</v>
      </c>
      <c r="D110" s="26">
        <v>893</v>
      </c>
      <c r="E110" s="26"/>
      <c r="F110" s="26">
        <v>291</v>
      </c>
      <c r="G110" s="27">
        <v>1577</v>
      </c>
    </row>
    <row r="111" spans="1:7" ht="12.75" customHeight="1">
      <c r="A111" s="25" t="s">
        <v>87</v>
      </c>
      <c r="B111" s="23">
        <v>2319</v>
      </c>
      <c r="C111" s="26">
        <v>539</v>
      </c>
      <c r="D111" s="26">
        <v>606</v>
      </c>
      <c r="E111" s="26"/>
      <c r="F111" s="26">
        <v>225</v>
      </c>
      <c r="G111" s="27">
        <v>949</v>
      </c>
    </row>
    <row r="112" spans="1:7" ht="12.75" customHeight="1">
      <c r="A112" s="25" t="s">
        <v>88</v>
      </c>
      <c r="B112" s="23">
        <v>1452</v>
      </c>
      <c r="C112" s="26">
        <v>386</v>
      </c>
      <c r="D112" s="26">
        <v>375</v>
      </c>
      <c r="E112" s="26"/>
      <c r="F112" s="26">
        <v>135</v>
      </c>
      <c r="G112" s="27">
        <v>556</v>
      </c>
    </row>
    <row r="113" spans="1:7" ht="12.75" customHeight="1">
      <c r="A113" s="25" t="s">
        <v>89</v>
      </c>
      <c r="B113" s="23">
        <v>1846</v>
      </c>
      <c r="C113" s="26">
        <v>329</v>
      </c>
      <c r="D113" s="26">
        <v>433</v>
      </c>
      <c r="E113" s="26"/>
      <c r="F113" s="26">
        <v>188</v>
      </c>
      <c r="G113" s="27">
        <v>896</v>
      </c>
    </row>
    <row r="114" spans="1:7" ht="12.75" customHeight="1">
      <c r="A114" s="33"/>
      <c r="B114" s="34"/>
      <c r="C114" s="20"/>
      <c r="D114" s="20"/>
      <c r="E114" s="16"/>
      <c r="F114" s="20"/>
      <c r="G114" s="21"/>
    </row>
    <row r="115" spans="1:7" ht="12.75" customHeight="1">
      <c r="A115" s="31" t="s">
        <v>90</v>
      </c>
      <c r="B115" s="23">
        <v>8693</v>
      </c>
      <c r="C115" s="15">
        <f>SUM(C117:C123)</f>
        <v>1946</v>
      </c>
      <c r="D115" s="15">
        <f>SUM(D117:D123)</f>
        <v>1980</v>
      </c>
      <c r="E115" s="16"/>
      <c r="F115" s="15">
        <f>SUM(F117:F123)</f>
        <v>896</v>
      </c>
      <c r="G115" s="17">
        <f>SUM(G117:G123)</f>
        <v>3871</v>
      </c>
    </row>
    <row r="116" spans="1:7" ht="12.75" customHeight="1">
      <c r="A116" s="31"/>
      <c r="B116" s="32"/>
      <c r="C116" s="20"/>
      <c r="D116" s="20"/>
      <c r="E116" s="16"/>
      <c r="F116" s="20"/>
      <c r="G116" s="21"/>
    </row>
    <row r="117" spans="1:7" ht="12.75" customHeight="1">
      <c r="A117" s="25" t="s">
        <v>91</v>
      </c>
      <c r="B117" s="23">
        <v>1173</v>
      </c>
      <c r="C117" s="26">
        <v>243</v>
      </c>
      <c r="D117" s="26">
        <v>228</v>
      </c>
      <c r="E117" s="26"/>
      <c r="F117" s="26">
        <v>142</v>
      </c>
      <c r="G117" s="27">
        <v>560</v>
      </c>
    </row>
    <row r="118" spans="1:7" ht="12.75" customHeight="1">
      <c r="A118" s="25" t="s">
        <v>92</v>
      </c>
      <c r="B118" s="23">
        <v>571</v>
      </c>
      <c r="C118" s="26">
        <v>150</v>
      </c>
      <c r="D118" s="26">
        <v>140</v>
      </c>
      <c r="E118" s="26"/>
      <c r="F118" s="26">
        <v>39</v>
      </c>
      <c r="G118" s="27">
        <v>242</v>
      </c>
    </row>
    <row r="119" spans="1:7" ht="12.75" customHeight="1">
      <c r="A119" s="25" t="s">
        <v>93</v>
      </c>
      <c r="B119" s="23">
        <v>1107</v>
      </c>
      <c r="C119" s="26">
        <v>329</v>
      </c>
      <c r="D119" s="26">
        <v>293</v>
      </c>
      <c r="E119" s="26"/>
      <c r="F119" s="26">
        <v>82</v>
      </c>
      <c r="G119" s="27">
        <v>403</v>
      </c>
    </row>
    <row r="120" spans="1:7" ht="12.75" customHeight="1">
      <c r="A120" s="25" t="s">
        <v>94</v>
      </c>
      <c r="B120" s="23">
        <v>1443</v>
      </c>
      <c r="C120" s="26">
        <v>309</v>
      </c>
      <c r="D120" s="26">
        <v>316</v>
      </c>
      <c r="E120" s="26"/>
      <c r="F120" s="26">
        <v>164</v>
      </c>
      <c r="G120" s="27">
        <v>654</v>
      </c>
    </row>
    <row r="121" spans="1:7" ht="12.75" customHeight="1">
      <c r="A121" s="25" t="s">
        <v>95</v>
      </c>
      <c r="B121" s="23">
        <v>2299</v>
      </c>
      <c r="C121" s="26">
        <v>457</v>
      </c>
      <c r="D121" s="26">
        <v>519</v>
      </c>
      <c r="E121" s="26"/>
      <c r="F121" s="26">
        <v>253</v>
      </c>
      <c r="G121" s="27">
        <v>1070</v>
      </c>
    </row>
    <row r="122" spans="1:7" ht="12.75" customHeight="1">
      <c r="A122" s="25" t="s">
        <v>96</v>
      </c>
      <c r="B122" s="23">
        <v>997</v>
      </c>
      <c r="C122" s="26">
        <v>227</v>
      </c>
      <c r="D122" s="26">
        <v>217</v>
      </c>
      <c r="E122" s="26"/>
      <c r="F122" s="26">
        <v>100</v>
      </c>
      <c r="G122" s="27">
        <v>453</v>
      </c>
    </row>
    <row r="123" spans="1:7" ht="12.75" customHeight="1">
      <c r="A123" s="25" t="s">
        <v>97</v>
      </c>
      <c r="B123" s="23">
        <v>1103</v>
      </c>
      <c r="C123" s="26">
        <v>231</v>
      </c>
      <c r="D123" s="26">
        <v>267</v>
      </c>
      <c r="E123" s="26"/>
      <c r="F123" s="26">
        <v>116</v>
      </c>
      <c r="G123" s="27">
        <v>489</v>
      </c>
    </row>
    <row r="124" spans="1:7" ht="12.75" customHeight="1">
      <c r="A124" s="28"/>
      <c r="B124" s="29"/>
      <c r="C124" s="20"/>
      <c r="D124" s="20"/>
      <c r="E124" s="16"/>
      <c r="F124" s="20"/>
      <c r="G124" s="21"/>
    </row>
    <row r="125" spans="1:7" ht="12.75" customHeight="1">
      <c r="A125" s="24" t="s">
        <v>98</v>
      </c>
      <c r="B125" s="23">
        <v>16934</v>
      </c>
      <c r="C125" s="15">
        <f>SUM(C127:C132)</f>
        <v>4296</v>
      </c>
      <c r="D125" s="15">
        <f>SUM(D127:D132)</f>
        <v>3902</v>
      </c>
      <c r="E125" s="16"/>
      <c r="F125" s="15">
        <f>SUM(F127:F132)</f>
        <v>1588</v>
      </c>
      <c r="G125" s="17">
        <f>SUM(G127:G132)</f>
        <v>7148</v>
      </c>
    </row>
    <row r="126" spans="1:7" ht="12.75" customHeight="1">
      <c r="A126" s="24"/>
      <c r="B126" s="23"/>
      <c r="C126" s="20"/>
      <c r="D126" s="20"/>
      <c r="E126" s="16"/>
      <c r="F126" s="20"/>
      <c r="G126" s="21"/>
    </row>
    <row r="127" spans="1:7" ht="12.75" customHeight="1">
      <c r="A127" s="25" t="s">
        <v>99</v>
      </c>
      <c r="B127" s="23">
        <v>2262</v>
      </c>
      <c r="C127" s="26">
        <v>488</v>
      </c>
      <c r="D127" s="26">
        <v>406</v>
      </c>
      <c r="E127" s="26"/>
      <c r="F127" s="26">
        <v>249</v>
      </c>
      <c r="G127" s="27">
        <v>1119</v>
      </c>
    </row>
    <row r="128" spans="1:7" ht="12.75" customHeight="1">
      <c r="A128" s="25" t="s">
        <v>100</v>
      </c>
      <c r="B128" s="23">
        <v>3696</v>
      </c>
      <c r="C128" s="26">
        <v>989</v>
      </c>
      <c r="D128" s="26">
        <v>825</v>
      </c>
      <c r="E128" s="26"/>
      <c r="F128" s="26">
        <v>343</v>
      </c>
      <c r="G128" s="27">
        <v>1539</v>
      </c>
    </row>
    <row r="129" spans="1:7" ht="12.75" customHeight="1">
      <c r="A129" s="25" t="s">
        <v>101</v>
      </c>
      <c r="B129" s="23">
        <v>2895</v>
      </c>
      <c r="C129" s="26">
        <v>879</v>
      </c>
      <c r="D129" s="26">
        <v>827</v>
      </c>
      <c r="E129" s="26"/>
      <c r="F129" s="26">
        <v>170</v>
      </c>
      <c r="G129" s="27">
        <v>1019</v>
      </c>
    </row>
    <row r="130" spans="1:7" ht="12.75" customHeight="1">
      <c r="A130" s="25" t="s">
        <v>102</v>
      </c>
      <c r="B130" s="23">
        <v>2302</v>
      </c>
      <c r="C130" s="26">
        <v>539</v>
      </c>
      <c r="D130" s="26">
        <v>466</v>
      </c>
      <c r="E130" s="26"/>
      <c r="F130" s="26">
        <v>254</v>
      </c>
      <c r="G130" s="27">
        <v>1043</v>
      </c>
    </row>
    <row r="131" spans="1:7" ht="12.75" customHeight="1">
      <c r="A131" s="25" t="s">
        <v>103</v>
      </c>
      <c r="B131" s="23">
        <v>2003</v>
      </c>
      <c r="C131" s="26">
        <v>398</v>
      </c>
      <c r="D131" s="26">
        <v>411</v>
      </c>
      <c r="E131" s="26"/>
      <c r="F131" s="26">
        <v>238</v>
      </c>
      <c r="G131" s="27">
        <v>956</v>
      </c>
    </row>
    <row r="132" spans="1:7" ht="12.75" customHeight="1">
      <c r="A132" s="25" t="s">
        <v>104</v>
      </c>
      <c r="B132" s="23">
        <v>3776</v>
      </c>
      <c r="C132" s="26">
        <v>1003</v>
      </c>
      <c r="D132" s="26">
        <v>967</v>
      </c>
      <c r="E132" s="26"/>
      <c r="F132" s="26">
        <v>334</v>
      </c>
      <c r="G132" s="27">
        <v>1472</v>
      </c>
    </row>
    <row r="133" spans="1:7" ht="12.75" customHeight="1">
      <c r="A133" s="28"/>
      <c r="B133" s="29"/>
      <c r="C133" s="20"/>
      <c r="D133" s="20"/>
      <c r="E133" s="16"/>
      <c r="F133" s="20"/>
      <c r="G133" s="21"/>
    </row>
    <row r="134" spans="1:7" ht="12.75" customHeight="1">
      <c r="A134" s="31" t="s">
        <v>105</v>
      </c>
      <c r="B134" s="23">
        <v>6929</v>
      </c>
      <c r="C134" s="15">
        <f>SUM(C136:C141)</f>
        <v>1604</v>
      </c>
      <c r="D134" s="15">
        <f>SUM(D136:D141)</f>
        <v>1919</v>
      </c>
      <c r="E134" s="16"/>
      <c r="F134" s="15">
        <f>SUM(F136:F141)</f>
        <v>608</v>
      </c>
      <c r="G134" s="17">
        <f>SUM(G136:G141)</f>
        <v>2798</v>
      </c>
    </row>
    <row r="135" spans="1:7" ht="12.75" customHeight="1">
      <c r="A135" s="31"/>
      <c r="B135" s="32"/>
      <c r="C135" s="20"/>
      <c r="D135" s="20"/>
      <c r="E135" s="16"/>
      <c r="F135" s="20"/>
      <c r="G135" s="21"/>
    </row>
    <row r="136" spans="1:7" ht="12.75" customHeight="1">
      <c r="A136" s="25" t="s">
        <v>106</v>
      </c>
      <c r="B136" s="23">
        <v>550</v>
      </c>
      <c r="C136" s="26">
        <v>144</v>
      </c>
      <c r="D136" s="26">
        <v>160</v>
      </c>
      <c r="E136" s="26"/>
      <c r="F136" s="26">
        <v>52</v>
      </c>
      <c r="G136" s="27">
        <v>194</v>
      </c>
    </row>
    <row r="137" spans="1:7" ht="12.75" customHeight="1">
      <c r="A137" s="25" t="s">
        <v>107</v>
      </c>
      <c r="B137" s="23">
        <v>279</v>
      </c>
      <c r="C137" s="26">
        <v>142</v>
      </c>
      <c r="D137" s="26">
        <v>116</v>
      </c>
      <c r="E137" s="26"/>
      <c r="F137" s="26">
        <v>7</v>
      </c>
      <c r="G137" s="27">
        <v>14</v>
      </c>
    </row>
    <row r="138" spans="1:7" ht="12.75" customHeight="1">
      <c r="A138" s="25" t="s">
        <v>108</v>
      </c>
      <c r="B138" s="23">
        <v>1715</v>
      </c>
      <c r="C138" s="26">
        <v>429</v>
      </c>
      <c r="D138" s="26">
        <v>521</v>
      </c>
      <c r="E138" s="26"/>
      <c r="F138" s="26">
        <v>134</v>
      </c>
      <c r="G138" s="27">
        <v>631</v>
      </c>
    </row>
    <row r="139" spans="1:7" ht="12.75" customHeight="1">
      <c r="A139" s="25" t="s">
        <v>109</v>
      </c>
      <c r="B139" s="23">
        <v>1323</v>
      </c>
      <c r="C139" s="26">
        <v>303</v>
      </c>
      <c r="D139" s="26">
        <v>385</v>
      </c>
      <c r="E139" s="26"/>
      <c r="F139" s="26">
        <v>106</v>
      </c>
      <c r="G139" s="27">
        <v>529</v>
      </c>
    </row>
    <row r="140" spans="1:7" ht="12.75" customHeight="1">
      <c r="A140" s="25" t="s">
        <v>110</v>
      </c>
      <c r="B140" s="23">
        <v>1523</v>
      </c>
      <c r="C140" s="26">
        <v>300</v>
      </c>
      <c r="D140" s="26">
        <v>314</v>
      </c>
      <c r="E140" s="26"/>
      <c r="F140" s="26">
        <v>142</v>
      </c>
      <c r="G140" s="27">
        <v>767</v>
      </c>
    </row>
    <row r="141" spans="1:7" ht="12.75" customHeight="1">
      <c r="A141" s="25" t="s">
        <v>111</v>
      </c>
      <c r="B141" s="23">
        <v>1539</v>
      </c>
      <c r="C141" s="26">
        <v>286</v>
      </c>
      <c r="D141" s="26">
        <v>423</v>
      </c>
      <c r="E141" s="26"/>
      <c r="F141" s="26">
        <v>167</v>
      </c>
      <c r="G141" s="27">
        <v>663</v>
      </c>
    </row>
    <row r="142" spans="1:7" ht="12.75" customHeight="1">
      <c r="A142" s="33"/>
      <c r="B142" s="34"/>
      <c r="C142" s="20"/>
      <c r="D142" s="20"/>
      <c r="E142" s="16"/>
      <c r="F142" s="20"/>
      <c r="G142" s="21"/>
    </row>
    <row r="143" spans="1:7" ht="12.75" customHeight="1">
      <c r="A143" s="24" t="s">
        <v>112</v>
      </c>
      <c r="B143" s="23">
        <v>18856</v>
      </c>
      <c r="C143" s="15">
        <f>SUM(C145:C153)</f>
        <v>4297</v>
      </c>
      <c r="D143" s="15">
        <f>SUM(D145:D153)</f>
        <v>5561</v>
      </c>
      <c r="E143" s="16"/>
      <c r="F143" s="15">
        <f>SUM(F145:F153)</f>
        <v>1534</v>
      </c>
      <c r="G143" s="17">
        <f>SUM(G145:G153)</f>
        <v>7464</v>
      </c>
    </row>
    <row r="144" spans="1:7" ht="12.75" customHeight="1">
      <c r="A144" s="24"/>
      <c r="B144" s="23"/>
      <c r="C144" s="20"/>
      <c r="D144" s="20"/>
      <c r="E144" s="16"/>
      <c r="F144" s="20"/>
      <c r="G144" s="21"/>
    </row>
    <row r="145" spans="1:7" ht="12.75" customHeight="1">
      <c r="A145" s="25" t="s">
        <v>113</v>
      </c>
      <c r="B145" s="23">
        <v>4844</v>
      </c>
      <c r="C145" s="26">
        <v>947</v>
      </c>
      <c r="D145" s="26">
        <v>1392</v>
      </c>
      <c r="E145" s="26"/>
      <c r="F145" s="26">
        <v>374</v>
      </c>
      <c r="G145" s="27">
        <v>2131</v>
      </c>
    </row>
    <row r="146" spans="1:7" ht="12.75" customHeight="1">
      <c r="A146" s="25" t="s">
        <v>114</v>
      </c>
      <c r="B146" s="23">
        <v>4619</v>
      </c>
      <c r="C146" s="26">
        <v>1109</v>
      </c>
      <c r="D146" s="26">
        <v>1238</v>
      </c>
      <c r="E146" s="26"/>
      <c r="F146" s="26">
        <v>427</v>
      </c>
      <c r="G146" s="27">
        <v>1845</v>
      </c>
    </row>
    <row r="147" spans="1:7" ht="12.75" customHeight="1">
      <c r="A147" s="25" t="s">
        <v>115</v>
      </c>
      <c r="B147" s="23">
        <v>2715</v>
      </c>
      <c r="C147" s="26">
        <v>478</v>
      </c>
      <c r="D147" s="26">
        <v>747</v>
      </c>
      <c r="E147" s="26"/>
      <c r="F147" s="26">
        <v>240</v>
      </c>
      <c r="G147" s="27">
        <v>1250</v>
      </c>
    </row>
    <row r="148" spans="1:7" ht="12.75" customHeight="1">
      <c r="A148" s="25" t="s">
        <v>116</v>
      </c>
      <c r="B148" s="23">
        <v>2457</v>
      </c>
      <c r="C148" s="26">
        <v>481</v>
      </c>
      <c r="D148" s="26">
        <v>680</v>
      </c>
      <c r="E148" s="26"/>
      <c r="F148" s="26">
        <v>197</v>
      </c>
      <c r="G148" s="27">
        <v>1099</v>
      </c>
    </row>
    <row r="149" spans="1:7" ht="12.75" customHeight="1">
      <c r="A149" s="25" t="s">
        <v>117</v>
      </c>
      <c r="B149" s="23">
        <v>1725</v>
      </c>
      <c r="C149" s="26">
        <v>416</v>
      </c>
      <c r="D149" s="26">
        <v>574</v>
      </c>
      <c r="E149" s="26"/>
      <c r="F149" s="26">
        <v>138</v>
      </c>
      <c r="G149" s="27">
        <v>597</v>
      </c>
    </row>
    <row r="150" spans="1:7" ht="12.75" customHeight="1">
      <c r="A150" s="25" t="s">
        <v>118</v>
      </c>
      <c r="B150" s="23">
        <v>877</v>
      </c>
      <c r="C150" s="26">
        <v>293</v>
      </c>
      <c r="D150" s="26">
        <v>317</v>
      </c>
      <c r="E150" s="26"/>
      <c r="F150" s="26">
        <v>51</v>
      </c>
      <c r="G150" s="27">
        <v>216</v>
      </c>
    </row>
    <row r="151" spans="1:7" ht="12.75" customHeight="1">
      <c r="A151" s="25" t="s">
        <v>119</v>
      </c>
      <c r="B151" s="23">
        <v>490</v>
      </c>
      <c r="C151" s="26">
        <v>177</v>
      </c>
      <c r="D151" s="26">
        <v>169</v>
      </c>
      <c r="E151" s="26"/>
      <c r="F151" s="26">
        <v>39</v>
      </c>
      <c r="G151" s="27">
        <v>105</v>
      </c>
    </row>
    <row r="152" spans="1:7" ht="12.75" customHeight="1">
      <c r="A152" s="25" t="s">
        <v>120</v>
      </c>
      <c r="B152" s="23">
        <v>106</v>
      </c>
      <c r="C152" s="26">
        <v>46</v>
      </c>
      <c r="D152" s="26">
        <v>38</v>
      </c>
      <c r="E152" s="26"/>
      <c r="F152" s="26">
        <v>9</v>
      </c>
      <c r="G152" s="27">
        <v>13</v>
      </c>
    </row>
    <row r="153" spans="1:7" ht="12.75" customHeight="1">
      <c r="A153" s="25" t="s">
        <v>121</v>
      </c>
      <c r="B153" s="23">
        <v>1023</v>
      </c>
      <c r="C153" s="26">
        <v>350</v>
      </c>
      <c r="D153" s="26">
        <v>406</v>
      </c>
      <c r="E153" s="26"/>
      <c r="F153" s="26">
        <v>59</v>
      </c>
      <c r="G153" s="27">
        <v>208</v>
      </c>
    </row>
    <row r="154" spans="1:7" ht="12.75" customHeight="1">
      <c r="A154" s="28"/>
      <c r="B154" s="29"/>
      <c r="C154" s="20"/>
      <c r="D154" s="20"/>
      <c r="E154" s="16"/>
      <c r="F154" s="20"/>
      <c r="G154" s="21"/>
    </row>
    <row r="155" spans="1:7" ht="12.75" customHeight="1">
      <c r="A155" s="31" t="s">
        <v>122</v>
      </c>
      <c r="B155" s="23">
        <v>8564</v>
      </c>
      <c r="C155" s="15">
        <f>SUM(C157:C162)</f>
        <v>2506</v>
      </c>
      <c r="D155" s="15">
        <f>SUM(D157:D162)</f>
        <v>2585</v>
      </c>
      <c r="E155" s="16"/>
      <c r="F155" s="15">
        <f>SUM(F157:F162)</f>
        <v>643</v>
      </c>
      <c r="G155" s="17">
        <f>SUM(G157:G162)</f>
        <v>2830</v>
      </c>
    </row>
    <row r="156" spans="1:7" ht="12.75" customHeight="1">
      <c r="A156" s="31"/>
      <c r="B156" s="32"/>
      <c r="C156" s="20"/>
      <c r="D156" s="20"/>
      <c r="E156" s="16"/>
      <c r="F156" s="20"/>
      <c r="G156" s="21"/>
    </row>
    <row r="157" spans="1:7" ht="12.75" customHeight="1">
      <c r="A157" s="25" t="s">
        <v>123</v>
      </c>
      <c r="B157" s="23">
        <v>156</v>
      </c>
      <c r="C157" s="26">
        <v>71</v>
      </c>
      <c r="D157" s="26">
        <v>66</v>
      </c>
      <c r="E157" s="26"/>
      <c r="F157" s="26">
        <v>6</v>
      </c>
      <c r="G157" s="27">
        <v>13</v>
      </c>
    </row>
    <row r="158" spans="1:7" ht="12.75" customHeight="1">
      <c r="A158" s="25" t="s">
        <v>124</v>
      </c>
      <c r="B158" s="23">
        <v>601</v>
      </c>
      <c r="C158" s="26">
        <v>289</v>
      </c>
      <c r="D158" s="26">
        <v>251</v>
      </c>
      <c r="E158" s="26"/>
      <c r="F158" s="26">
        <v>26</v>
      </c>
      <c r="G158" s="27">
        <v>35</v>
      </c>
    </row>
    <row r="159" spans="1:7" ht="12.75" customHeight="1">
      <c r="A159" s="25" t="s">
        <v>125</v>
      </c>
      <c r="B159" s="23">
        <v>2481</v>
      </c>
      <c r="C159" s="26">
        <v>712</v>
      </c>
      <c r="D159" s="26">
        <v>744</v>
      </c>
      <c r="E159" s="26"/>
      <c r="F159" s="26">
        <v>173</v>
      </c>
      <c r="G159" s="27">
        <v>852</v>
      </c>
    </row>
    <row r="160" spans="1:7" ht="12.75" customHeight="1">
      <c r="A160" s="25" t="s">
        <v>126</v>
      </c>
      <c r="B160" s="23">
        <v>3851</v>
      </c>
      <c r="C160" s="26">
        <v>976</v>
      </c>
      <c r="D160" s="26">
        <v>1100</v>
      </c>
      <c r="E160" s="26"/>
      <c r="F160" s="26">
        <v>328</v>
      </c>
      <c r="G160" s="27">
        <v>1447</v>
      </c>
    </row>
    <row r="161" spans="1:7" ht="12.75" customHeight="1">
      <c r="A161" s="25" t="s">
        <v>127</v>
      </c>
      <c r="B161" s="23">
        <v>1160</v>
      </c>
      <c r="C161" s="26">
        <v>322</v>
      </c>
      <c r="D161" s="26">
        <v>328</v>
      </c>
      <c r="E161" s="26"/>
      <c r="F161" s="26">
        <v>90</v>
      </c>
      <c r="G161" s="27">
        <v>420</v>
      </c>
    </row>
    <row r="162" spans="1:7" ht="12.75" customHeight="1">
      <c r="A162" s="25" t="s">
        <v>128</v>
      </c>
      <c r="B162" s="23">
        <v>315</v>
      </c>
      <c r="C162" s="26">
        <v>136</v>
      </c>
      <c r="D162" s="26">
        <v>96</v>
      </c>
      <c r="E162" s="26"/>
      <c r="F162" s="26">
        <v>20</v>
      </c>
      <c r="G162" s="27">
        <v>63</v>
      </c>
    </row>
    <row r="163" spans="1:7" ht="12.75" customHeight="1">
      <c r="A163" s="28"/>
      <c r="B163" s="29"/>
      <c r="C163" s="20"/>
      <c r="D163" s="20"/>
      <c r="E163" s="16"/>
      <c r="F163" s="20"/>
      <c r="G163" s="21"/>
    </row>
    <row r="164" spans="1:7" ht="12.75" customHeight="1">
      <c r="A164" s="24" t="s">
        <v>129</v>
      </c>
      <c r="B164" s="23">
        <v>7760</v>
      </c>
      <c r="C164" s="15">
        <f>SUM(C166:C170)</f>
        <v>2011</v>
      </c>
      <c r="D164" s="15">
        <f>SUM(D166:D170)</f>
        <v>1810</v>
      </c>
      <c r="E164" s="16"/>
      <c r="F164" s="15">
        <f>SUM(F166:F170)</f>
        <v>724</v>
      </c>
      <c r="G164" s="17">
        <f>SUM(G166:G170)</f>
        <v>3215</v>
      </c>
    </row>
    <row r="165" spans="1:7" ht="12.75" customHeight="1">
      <c r="A165" s="24"/>
      <c r="B165" s="23"/>
      <c r="C165" s="20"/>
      <c r="D165" s="20"/>
      <c r="E165" s="16"/>
      <c r="F165" s="20"/>
      <c r="G165" s="21"/>
    </row>
    <row r="166" spans="1:7" ht="12.75" customHeight="1">
      <c r="A166" s="25" t="s">
        <v>130</v>
      </c>
      <c r="B166" s="23">
        <v>2614</v>
      </c>
      <c r="C166" s="26">
        <v>655</v>
      </c>
      <c r="D166" s="26">
        <v>638</v>
      </c>
      <c r="E166" s="26"/>
      <c r="F166" s="26">
        <v>253</v>
      </c>
      <c r="G166" s="27">
        <v>1068</v>
      </c>
    </row>
    <row r="167" spans="1:7" ht="12.75" customHeight="1">
      <c r="A167" s="25" t="s">
        <v>131</v>
      </c>
      <c r="B167" s="23">
        <v>1104</v>
      </c>
      <c r="C167" s="26">
        <v>223</v>
      </c>
      <c r="D167" s="26">
        <v>173</v>
      </c>
      <c r="E167" s="26"/>
      <c r="F167" s="26">
        <v>111</v>
      </c>
      <c r="G167" s="27">
        <v>597</v>
      </c>
    </row>
    <row r="168" spans="1:7" ht="12.75" customHeight="1">
      <c r="A168" s="25" t="s">
        <v>132</v>
      </c>
      <c r="B168" s="23">
        <v>322</v>
      </c>
      <c r="C168" s="26">
        <v>115</v>
      </c>
      <c r="D168" s="26">
        <v>86</v>
      </c>
      <c r="E168" s="26"/>
      <c r="F168" s="26">
        <v>27</v>
      </c>
      <c r="G168" s="27">
        <v>94</v>
      </c>
    </row>
    <row r="169" spans="1:7" ht="12.75" customHeight="1">
      <c r="A169" s="25" t="s">
        <v>133</v>
      </c>
      <c r="B169" s="23">
        <v>1881</v>
      </c>
      <c r="C169" s="26">
        <v>634</v>
      </c>
      <c r="D169" s="26">
        <v>525</v>
      </c>
      <c r="E169" s="26"/>
      <c r="F169" s="26">
        <v>144</v>
      </c>
      <c r="G169" s="27">
        <v>578</v>
      </c>
    </row>
    <row r="170" spans="1:7" ht="12.75" customHeight="1">
      <c r="A170" s="25" t="s">
        <v>134</v>
      </c>
      <c r="B170" s="23">
        <v>1839</v>
      </c>
      <c r="C170" s="26">
        <v>384</v>
      </c>
      <c r="D170" s="26">
        <v>388</v>
      </c>
      <c r="E170" s="26"/>
      <c r="F170" s="26">
        <v>189</v>
      </c>
      <c r="G170" s="27">
        <v>878</v>
      </c>
    </row>
    <row r="171" spans="1:7" ht="12.75" customHeight="1">
      <c r="A171" s="33"/>
      <c r="B171" s="34"/>
      <c r="C171" s="20"/>
      <c r="D171" s="20"/>
      <c r="E171" s="16"/>
      <c r="F171" s="20"/>
      <c r="G171" s="21"/>
    </row>
    <row r="172" spans="1:7" ht="12.75" customHeight="1">
      <c r="A172" s="31" t="s">
        <v>135</v>
      </c>
      <c r="B172" s="23">
        <v>2890</v>
      </c>
      <c r="C172" s="15">
        <f>SUM(C174:C175)</f>
        <v>818</v>
      </c>
      <c r="D172" s="15">
        <f>SUM(D174:D175)</f>
        <v>754</v>
      </c>
      <c r="E172" s="16"/>
      <c r="F172" s="15">
        <f>SUM(F174:F175)</f>
        <v>254</v>
      </c>
      <c r="G172" s="17">
        <f>SUM(G174:G175)</f>
        <v>1064</v>
      </c>
    </row>
    <row r="173" spans="1:7" ht="12.75" customHeight="1">
      <c r="A173" s="31"/>
      <c r="B173" s="32"/>
      <c r="C173" s="20"/>
      <c r="D173" s="20"/>
      <c r="E173" s="16"/>
      <c r="F173" s="20"/>
      <c r="G173" s="21"/>
    </row>
    <row r="174" spans="1:7" ht="12.75" customHeight="1">
      <c r="A174" s="25" t="s">
        <v>136</v>
      </c>
      <c r="B174" s="23">
        <v>1877</v>
      </c>
      <c r="C174" s="26">
        <v>530</v>
      </c>
      <c r="D174" s="26">
        <v>444</v>
      </c>
      <c r="E174" s="26"/>
      <c r="F174" s="26">
        <v>172</v>
      </c>
      <c r="G174" s="27">
        <v>731</v>
      </c>
    </row>
    <row r="175" spans="1:7" ht="12.75" customHeight="1">
      <c r="A175" s="25" t="s">
        <v>137</v>
      </c>
      <c r="B175" s="23">
        <v>1013</v>
      </c>
      <c r="C175" s="26">
        <v>288</v>
      </c>
      <c r="D175" s="26">
        <v>310</v>
      </c>
      <c r="E175" s="26"/>
      <c r="F175" s="26">
        <v>82</v>
      </c>
      <c r="G175" s="27">
        <v>333</v>
      </c>
    </row>
    <row r="176" spans="1:7" ht="12.75" customHeight="1">
      <c r="A176" s="28"/>
      <c r="B176" s="29"/>
      <c r="C176" s="20"/>
      <c r="D176" s="20"/>
      <c r="E176" s="16"/>
      <c r="F176" s="20"/>
      <c r="G176" s="21"/>
    </row>
    <row r="177" spans="1:7" ht="12.75" customHeight="1">
      <c r="A177" s="24" t="s">
        <v>138</v>
      </c>
      <c r="B177" s="23">
        <v>3116</v>
      </c>
      <c r="C177" s="15">
        <f>SUM(C179:C180)</f>
        <v>1106</v>
      </c>
      <c r="D177" s="15">
        <f>SUM(D179:D180)</f>
        <v>930</v>
      </c>
      <c r="E177" s="16"/>
      <c r="F177" s="15">
        <f>SUM(F179:F180)</f>
        <v>240</v>
      </c>
      <c r="G177" s="17">
        <f>SUM(G179:G180)</f>
        <v>840</v>
      </c>
    </row>
    <row r="178" spans="1:7" ht="12.75" customHeight="1">
      <c r="A178" s="24"/>
      <c r="B178" s="23"/>
      <c r="C178" s="20"/>
      <c r="D178" s="20"/>
      <c r="E178" s="16"/>
      <c r="F178" s="20"/>
      <c r="G178" s="21"/>
    </row>
    <row r="179" spans="1:7" ht="12.75" customHeight="1">
      <c r="A179" s="25" t="s">
        <v>139</v>
      </c>
      <c r="B179" s="23">
        <v>1977</v>
      </c>
      <c r="C179" s="26">
        <v>827</v>
      </c>
      <c r="D179" s="26">
        <v>663</v>
      </c>
      <c r="E179" s="26"/>
      <c r="F179" s="26">
        <v>112</v>
      </c>
      <c r="G179" s="27">
        <v>375</v>
      </c>
    </row>
    <row r="180" spans="1:7" ht="12.75" customHeight="1">
      <c r="A180" s="25" t="s">
        <v>140</v>
      </c>
      <c r="B180" s="23">
        <v>1139</v>
      </c>
      <c r="C180" s="26">
        <v>279</v>
      </c>
      <c r="D180" s="26">
        <v>267</v>
      </c>
      <c r="E180" s="26"/>
      <c r="F180" s="26">
        <v>128</v>
      </c>
      <c r="G180" s="27">
        <v>465</v>
      </c>
    </row>
    <row r="181" spans="1:7" ht="12.75" customHeight="1">
      <c r="A181" s="28"/>
      <c r="B181" s="29"/>
      <c r="C181" s="20"/>
      <c r="D181" s="20"/>
      <c r="E181" s="16"/>
      <c r="F181" s="20"/>
      <c r="G181" s="21"/>
    </row>
    <row r="182" spans="1:7" ht="12.75" customHeight="1">
      <c r="A182" s="31" t="s">
        <v>141</v>
      </c>
      <c r="B182" s="23">
        <v>9785</v>
      </c>
      <c r="C182" s="15">
        <f>SUM(C184:C191)</f>
        <v>2528</v>
      </c>
      <c r="D182" s="15">
        <f>SUM(D184:D191)</f>
        <v>2319</v>
      </c>
      <c r="E182" s="16"/>
      <c r="F182" s="15">
        <f>SUM(F184:F191)</f>
        <v>880</v>
      </c>
      <c r="G182" s="17">
        <f>SUM(G184:G191)</f>
        <v>4058</v>
      </c>
    </row>
    <row r="183" spans="1:7" ht="12.75" customHeight="1">
      <c r="A183" s="31"/>
      <c r="B183" s="32"/>
      <c r="C183" s="20"/>
      <c r="D183" s="20"/>
      <c r="E183" s="16"/>
      <c r="F183" s="20"/>
      <c r="G183" s="21"/>
    </row>
    <row r="184" spans="1:7" ht="12.75" customHeight="1">
      <c r="A184" s="25" t="s">
        <v>142</v>
      </c>
      <c r="B184" s="23">
        <v>2175</v>
      </c>
      <c r="C184" s="26">
        <v>402</v>
      </c>
      <c r="D184" s="26">
        <v>433</v>
      </c>
      <c r="E184" s="26"/>
      <c r="F184" s="26">
        <v>219</v>
      </c>
      <c r="G184" s="27">
        <v>1121</v>
      </c>
    </row>
    <row r="185" spans="1:7" ht="12.75" customHeight="1">
      <c r="A185" s="25" t="s">
        <v>143</v>
      </c>
      <c r="B185" s="23">
        <v>835</v>
      </c>
      <c r="C185" s="26">
        <v>119</v>
      </c>
      <c r="D185" s="26">
        <v>119</v>
      </c>
      <c r="E185" s="26"/>
      <c r="F185" s="26">
        <v>116</v>
      </c>
      <c r="G185" s="27">
        <v>481</v>
      </c>
    </row>
    <row r="186" spans="1:7" ht="12.75" customHeight="1">
      <c r="A186" s="25" t="s">
        <v>144</v>
      </c>
      <c r="B186" s="23">
        <v>817</v>
      </c>
      <c r="C186" s="26">
        <v>145</v>
      </c>
      <c r="D186" s="26">
        <v>131</v>
      </c>
      <c r="E186" s="26"/>
      <c r="F186" s="26">
        <v>87</v>
      </c>
      <c r="G186" s="27">
        <v>454</v>
      </c>
    </row>
    <row r="187" spans="1:7" ht="12.75" customHeight="1">
      <c r="A187" s="25" t="s">
        <v>145</v>
      </c>
      <c r="B187" s="23">
        <v>1741</v>
      </c>
      <c r="C187" s="26">
        <v>457</v>
      </c>
      <c r="D187" s="26">
        <v>365</v>
      </c>
      <c r="E187" s="26"/>
      <c r="F187" s="26">
        <v>149</v>
      </c>
      <c r="G187" s="27">
        <v>770</v>
      </c>
    </row>
    <row r="188" spans="1:7" ht="12.75" customHeight="1">
      <c r="A188" s="25" t="s">
        <v>146</v>
      </c>
      <c r="B188" s="23">
        <v>1279</v>
      </c>
      <c r="C188" s="26">
        <v>635</v>
      </c>
      <c r="D188" s="26">
        <v>492</v>
      </c>
      <c r="E188" s="26"/>
      <c r="F188" s="26">
        <v>41</v>
      </c>
      <c r="G188" s="27">
        <v>111</v>
      </c>
    </row>
    <row r="189" spans="1:7" ht="12.75" customHeight="1">
      <c r="A189" s="25" t="s">
        <v>147</v>
      </c>
      <c r="B189" s="23">
        <v>389</v>
      </c>
      <c r="C189" s="26">
        <v>66</v>
      </c>
      <c r="D189" s="26">
        <v>66</v>
      </c>
      <c r="E189" s="26"/>
      <c r="F189" s="26">
        <v>58</v>
      </c>
      <c r="G189" s="27">
        <v>199</v>
      </c>
    </row>
    <row r="190" spans="1:7" ht="12.75" customHeight="1">
      <c r="A190" s="25" t="s">
        <v>148</v>
      </c>
      <c r="B190" s="23">
        <v>1739</v>
      </c>
      <c r="C190" s="26">
        <v>457</v>
      </c>
      <c r="D190" s="26">
        <v>427</v>
      </c>
      <c r="E190" s="26"/>
      <c r="F190" s="26">
        <v>162</v>
      </c>
      <c r="G190" s="27">
        <v>693</v>
      </c>
    </row>
    <row r="191" spans="1:7" ht="12.75" customHeight="1">
      <c r="A191" s="25" t="s">
        <v>149</v>
      </c>
      <c r="B191" s="23">
        <v>810</v>
      </c>
      <c r="C191" s="26">
        <v>247</v>
      </c>
      <c r="D191" s="26">
        <v>286</v>
      </c>
      <c r="E191" s="26"/>
      <c r="F191" s="26">
        <v>48</v>
      </c>
      <c r="G191" s="27">
        <v>229</v>
      </c>
    </row>
    <row r="192" spans="1:7" ht="12.75" customHeight="1">
      <c r="A192" s="28"/>
      <c r="B192" s="29"/>
      <c r="C192" s="20"/>
      <c r="D192" s="20"/>
      <c r="E192" s="16"/>
      <c r="F192" s="20"/>
      <c r="G192" s="21"/>
    </row>
    <row r="193" spans="1:7" ht="12.75" customHeight="1">
      <c r="A193" s="24" t="s">
        <v>150</v>
      </c>
      <c r="B193" s="23">
        <v>1959</v>
      </c>
      <c r="C193" s="15">
        <f>SUM(C195:C199)</f>
        <v>724</v>
      </c>
      <c r="D193" s="15">
        <f>SUM(D195:D199)</f>
        <v>596</v>
      </c>
      <c r="E193" s="16"/>
      <c r="F193" s="15">
        <f>SUM(F195:F199)</f>
        <v>134</v>
      </c>
      <c r="G193" s="17">
        <f>SUM(G195:G199)</f>
        <v>505</v>
      </c>
    </row>
    <row r="194" spans="1:7" ht="12.75" customHeight="1">
      <c r="A194" s="24"/>
      <c r="B194" s="23"/>
      <c r="C194" s="20"/>
      <c r="D194" s="20"/>
      <c r="E194" s="16"/>
      <c r="F194" s="20"/>
      <c r="G194" s="21"/>
    </row>
    <row r="195" spans="1:7" ht="12.75" customHeight="1">
      <c r="A195" s="25" t="s">
        <v>151</v>
      </c>
      <c r="B195" s="23">
        <v>751</v>
      </c>
      <c r="C195" s="26">
        <v>286</v>
      </c>
      <c r="D195" s="26">
        <v>262</v>
      </c>
      <c r="E195" s="26"/>
      <c r="F195" s="26">
        <v>40</v>
      </c>
      <c r="G195" s="27">
        <v>163</v>
      </c>
    </row>
    <row r="196" spans="1:7" ht="12.75" customHeight="1">
      <c r="A196" s="25" t="s">
        <v>152</v>
      </c>
      <c r="B196" s="23">
        <v>151</v>
      </c>
      <c r="C196" s="26">
        <v>63</v>
      </c>
      <c r="D196" s="26">
        <v>24</v>
      </c>
      <c r="E196" s="26"/>
      <c r="F196" s="26">
        <v>13</v>
      </c>
      <c r="G196" s="27">
        <v>51</v>
      </c>
    </row>
    <row r="197" spans="1:7" ht="12.75" customHeight="1">
      <c r="A197" s="25" t="s">
        <v>153</v>
      </c>
      <c r="B197" s="23">
        <v>475</v>
      </c>
      <c r="C197" s="26">
        <v>127</v>
      </c>
      <c r="D197" s="26">
        <v>112</v>
      </c>
      <c r="E197" s="26"/>
      <c r="F197" s="26">
        <v>54</v>
      </c>
      <c r="G197" s="27">
        <v>182</v>
      </c>
    </row>
    <row r="198" spans="1:7" ht="12.75" customHeight="1">
      <c r="A198" s="25" t="s">
        <v>154</v>
      </c>
      <c r="B198" s="23">
        <v>385</v>
      </c>
      <c r="C198" s="26">
        <v>151</v>
      </c>
      <c r="D198" s="26">
        <v>119</v>
      </c>
      <c r="E198" s="26"/>
      <c r="F198" s="26">
        <v>25</v>
      </c>
      <c r="G198" s="27">
        <v>90</v>
      </c>
    </row>
    <row r="199" spans="1:7" ht="12.75" customHeight="1">
      <c r="A199" s="25" t="s">
        <v>155</v>
      </c>
      <c r="B199" s="23">
        <v>197</v>
      </c>
      <c r="C199" s="26">
        <v>97</v>
      </c>
      <c r="D199" s="26">
        <v>79</v>
      </c>
      <c r="E199" s="26"/>
      <c r="F199" s="26">
        <v>2</v>
      </c>
      <c r="G199" s="27">
        <v>19</v>
      </c>
    </row>
    <row r="200" spans="1:7" ht="13.5" customHeight="1">
      <c r="A200" s="39"/>
      <c r="B200" s="40"/>
      <c r="C200" s="41"/>
      <c r="D200" s="41"/>
      <c r="E200" s="41"/>
      <c r="F200" s="41"/>
      <c r="G200" s="42"/>
    </row>
    <row r="201" spans="1:7" ht="12.75" customHeight="1">
      <c r="A201" s="2" t="s">
        <v>158</v>
      </c>
      <c r="B201" s="3"/>
      <c r="C201" s="4"/>
      <c r="D201" s="4"/>
      <c r="E201" s="4"/>
      <c r="F201" s="4"/>
      <c r="G201" s="4"/>
    </row>
  </sheetData>
  <mergeCells count="4">
    <mergeCell ref="F5:G5"/>
    <mergeCell ref="A5:A6"/>
    <mergeCell ref="B5:B6"/>
    <mergeCell ref="C5:D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2007-04-16T11:25:02Z</dcterms:created>
  <dcterms:modified xsi:type="dcterms:W3CDTF">2014-04-28T09:05:29Z</dcterms:modified>
  <cp:category/>
  <cp:version/>
  <cp:contentType/>
  <cp:contentStatus/>
</cp:coreProperties>
</file>