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B2400123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<sst xmlns="http://schemas.openxmlformats.org/spreadsheetml/2006/main" count="43" uniqueCount="34">
  <si>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Acceso a 
Banco Datos</t>
  </si>
  <si>
    <t>Índice</t>
  </si>
  <si>
    <t>Datos</t>
  </si>
  <si>
    <t>Sala de Proyecciones</t>
  </si>
  <si>
    <t>Visitantes</t>
  </si>
  <si>
    <t>Sesiones</t>
  </si>
  <si>
    <t>Exposiciones</t>
  </si>
  <si>
    <t>Conferencias</t>
  </si>
  <si>
    <t>Taller de astronomía</t>
  </si>
  <si>
    <t>Curso de Introducción
 a la astronomía</t>
  </si>
  <si>
    <t>CULTURA, OCIO Y DEPORTE. OCIO. OTROS</t>
  </si>
  <si>
    <t>Observaciones</t>
  </si>
  <si>
    <t>Número</t>
  </si>
  <si>
    <t>Asistentes</t>
  </si>
  <si>
    <t>Curso Astronomía</t>
  </si>
  <si>
    <t>Taller Astronomia</t>
  </si>
  <si>
    <t xml:space="preserve">Conciertos </t>
  </si>
  <si>
    <t>Octubre</t>
  </si>
  <si>
    <t>Noviembre</t>
  </si>
  <si>
    <t>Diciembre</t>
  </si>
  <si>
    <t>Actividades y Visitantes</t>
  </si>
  <si>
    <t>Julio</t>
  </si>
  <si>
    <t>Agosto</t>
  </si>
  <si>
    <t>Septiembre</t>
  </si>
  <si>
    <t>Enero</t>
  </si>
  <si>
    <t>Febrero</t>
  </si>
  <si>
    <t>Marzo</t>
  </si>
  <si>
    <t>Abril</t>
  </si>
  <si>
    <t>Mayo</t>
  </si>
  <si>
    <t>Junio</t>
  </si>
  <si>
    <t>Recaudación (€)</t>
  </si>
  <si>
    <t>1. Actividades, visitantes y recaudación del Planetario de Madrid</t>
  </si>
  <si>
    <t>FUENTE: Área de Gobierno de Cultura, Turismo y Deportes. Dirección General de Bibliotecas, Archivos y Museos. Dpto. Museos. Planetario de Madrid.</t>
  </si>
  <si>
    <t>Si desea participar en nuestra encuesta de satisfacción, pinche aquí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</si>
</sst>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</numFmts>
  <fonts count="44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/>
    </xf>
    <xf numFmtId="3" fontId="3" fillId="33" borderId="15" xfId="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3" fontId="3" fillId="33" borderId="15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 wrapText="1"/>
    </xf>
    <xf numFmtId="3" fontId="3" fillId="33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166" fontId="43" fillId="34" borderId="19" xfId="47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right" wrapText="1"/>
    </xf>
    <xf numFmtId="0" fontId="3" fillId="33" borderId="20" xfId="0" applyFont="1" applyFill="1" applyBorder="1" applyAlignment="1">
      <alignment horizontal="right" wrapText="1"/>
    </xf>
    <xf numFmtId="0" fontId="7" fillId="34" borderId="21" xfId="47" applyFont="1" applyFill="1" applyBorder="1" applyAlignment="1" applyProtection="1">
      <alignment horizontal="center" vertical="center"/>
      <protection/>
    </xf>
    <xf numFmtId="0" fontId="7" fillId="34" borderId="22" xfId="47" applyFont="1" applyFill="1" applyBorder="1" applyAlignment="1" applyProtection="1">
      <alignment horizontal="center" vertical="center"/>
      <protection/>
    </xf>
    <xf numFmtId="0" fontId="7" fillId="34" borderId="23" xfId="47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20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2040000020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hyperlink" Target="https://encuesta.com/survey/gOrRgSLLQv/" TargetMode="External" /><Relationship Id="rId6" Type="http://schemas.openxmlformats.org/officeDocument/2006/relationships/hyperlink" Target="https://encuesta.com/survey/gOrRgSLLQv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showGridLines="0" tabSelected="1" zoomScalePageLayoutView="0" workbookViewId="0" topLeftCell="A1">
      <selection activeCell="P41" sqref="P41"/>
    </sheetView>
  </sheetViews>
  <sheetFormatPr defaultColWidth="11.421875" defaultRowHeight="12.75"/>
  <cols>
    <col min="1" max="1" width="11.421875" style="1" customWidth="1"/>
    <col min="3" max="3" width="9.421875" style="0" customWidth="1"/>
    <col min="4" max="4" width="10.140625" style="0" customWidth="1"/>
    <col min="5" max="5" width="1.421875" style="0" customWidth="1"/>
    <col min="6" max="6" width="11.8515625" style="0" customWidth="1"/>
    <col min="7" max="7" width="4.28125" style="0" customWidth="1"/>
    <col min="8" max="8" width="8.00390625" style="0" customWidth="1"/>
    <col min="9" max="9" width="11.7109375" style="0" customWidth="1"/>
    <col min="10" max="10" width="7.7109375" style="0" customWidth="1"/>
    <col min="11" max="11" width="9.7109375" style="0" bestFit="1" customWidth="1"/>
    <col min="12" max="12" width="1.57421875" style="0" customWidth="1"/>
    <col min="13" max="13" width="8.140625" style="0" customWidth="1"/>
    <col min="14" max="14" width="11.57421875" style="0" customWidth="1"/>
    <col min="15" max="15" width="3.57421875" style="0" customWidth="1"/>
    <col min="16" max="16" width="9.57421875" style="0" customWidth="1"/>
    <col min="17" max="17" width="9.7109375" style="0" customWidth="1"/>
    <col min="18" max="18" width="1.57421875" style="0" customWidth="1"/>
    <col min="19" max="19" width="7.57421875" style="0" customWidth="1"/>
    <col min="20" max="20" width="11.140625" style="0" customWidth="1"/>
    <col min="21" max="21" width="12.8515625" style="0" customWidth="1"/>
  </cols>
  <sheetData>
    <row r="1" ht="12.75" thickBot="1"/>
    <row r="2" spans="1:17" ht="19.5" thickBot="1" thickTop="1">
      <c r="A2" s="2" t="s">
        <v>0</v>
      </c>
      <c r="B2" s="3" t="s">
        <v>10</v>
      </c>
      <c r="K2" s="35" t="s">
        <v>33</v>
      </c>
      <c r="L2" s="36"/>
      <c r="M2" s="36"/>
      <c r="N2" s="36"/>
      <c r="O2" s="36"/>
      <c r="P2" s="36"/>
      <c r="Q2" s="37"/>
    </row>
    <row r="3" ht="13.5" thickBot="1" thickTop="1">
      <c r="A3" s="28" t="s">
        <v>1</v>
      </c>
    </row>
    <row r="4" spans="1:18" ht="13.5" thickBot="1" thickTop="1">
      <c r="A4" s="28" t="s">
        <v>2</v>
      </c>
      <c r="B4" s="3" t="s">
        <v>31</v>
      </c>
      <c r="C4" s="4"/>
      <c r="D4" s="4"/>
      <c r="E4" s="4"/>
      <c r="F4" s="4"/>
      <c r="G4" s="4"/>
      <c r="H4" s="4"/>
      <c r="L4" s="4"/>
      <c r="O4" s="4"/>
      <c r="R4" s="4"/>
    </row>
    <row r="5" spans="1:21" ht="13.5" customHeight="1" thickTop="1">
      <c r="A5" s="5"/>
      <c r="B5" s="17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 t="s">
        <v>30</v>
      </c>
    </row>
    <row r="6" spans="1:21" ht="15" customHeight="1">
      <c r="A6" s="5"/>
      <c r="B6" s="18"/>
      <c r="C6" s="31" t="s">
        <v>3</v>
      </c>
      <c r="D6" s="31"/>
      <c r="E6" s="6"/>
      <c r="F6" s="22" t="s">
        <v>6</v>
      </c>
      <c r="G6" s="30"/>
      <c r="H6" s="38" t="s">
        <v>15</v>
      </c>
      <c r="I6" s="38" t="s">
        <v>8</v>
      </c>
      <c r="J6" s="38" t="s">
        <v>14</v>
      </c>
      <c r="K6" s="38" t="s">
        <v>9</v>
      </c>
      <c r="L6" s="30"/>
      <c r="M6" s="38" t="s">
        <v>7</v>
      </c>
      <c r="N6" s="38"/>
      <c r="O6" s="30"/>
      <c r="P6" s="38" t="s">
        <v>11</v>
      </c>
      <c r="Q6" s="38"/>
      <c r="R6" s="30"/>
      <c r="S6" s="38" t="s">
        <v>16</v>
      </c>
      <c r="T6" s="38"/>
      <c r="U6" s="33"/>
    </row>
    <row r="7" spans="1:21" ht="15" customHeight="1">
      <c r="A7" s="5"/>
      <c r="B7" s="19"/>
      <c r="C7" s="16" t="s">
        <v>4</v>
      </c>
      <c r="D7" s="16" t="s">
        <v>5</v>
      </c>
      <c r="E7" s="7"/>
      <c r="F7" s="22" t="s">
        <v>4</v>
      </c>
      <c r="G7" s="29"/>
      <c r="H7" s="20" t="s">
        <v>12</v>
      </c>
      <c r="I7" s="21" t="s">
        <v>13</v>
      </c>
      <c r="J7" s="20" t="s">
        <v>12</v>
      </c>
      <c r="K7" s="21" t="s">
        <v>13</v>
      </c>
      <c r="L7" s="29"/>
      <c r="M7" s="20" t="s">
        <v>12</v>
      </c>
      <c r="N7" s="21" t="s">
        <v>13</v>
      </c>
      <c r="O7" s="29"/>
      <c r="P7" s="20" t="s">
        <v>12</v>
      </c>
      <c r="Q7" s="21" t="s">
        <v>13</v>
      </c>
      <c r="R7" s="29"/>
      <c r="S7" s="21" t="s">
        <v>12</v>
      </c>
      <c r="T7" s="21" t="s">
        <v>13</v>
      </c>
      <c r="U7" s="34"/>
    </row>
    <row r="8" spans="2:21" ht="12"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4"/>
    </row>
    <row r="9" spans="2:21" ht="12">
      <c r="B9" s="10">
        <v>2022</v>
      </c>
      <c r="C9" s="39">
        <f>SUM(C11:C22)</f>
        <v>152723</v>
      </c>
      <c r="D9" s="39">
        <f aca="true" t="shared" si="0" ref="D9:N9">SUM(D11:D22)</f>
        <v>1355</v>
      </c>
      <c r="E9" s="39">
        <f t="shared" si="0"/>
        <v>0</v>
      </c>
      <c r="F9" s="39">
        <f t="shared" si="0"/>
        <v>6600</v>
      </c>
      <c r="H9" s="39">
        <f>SUM(H11:H22)</f>
        <v>76</v>
      </c>
      <c r="I9" s="39">
        <f>SUM(I11:I22)</f>
        <v>1189</v>
      </c>
      <c r="J9" s="39">
        <f t="shared" si="0"/>
        <v>9</v>
      </c>
      <c r="K9" s="39">
        <f t="shared" si="0"/>
        <v>1478</v>
      </c>
      <c r="L9" s="39"/>
      <c r="M9" s="39">
        <f t="shared" si="0"/>
        <v>8</v>
      </c>
      <c r="N9" s="39">
        <f t="shared" si="0"/>
        <v>1295</v>
      </c>
      <c r="O9" s="39"/>
      <c r="P9" s="39">
        <f>SUM(P11:P22)</f>
        <v>1</v>
      </c>
      <c r="Q9" s="39">
        <f>SUM(Q11:Q22)</f>
        <v>5000</v>
      </c>
      <c r="R9" s="11"/>
      <c r="S9" s="39">
        <f>SUM(S11:S22)</f>
        <v>2</v>
      </c>
      <c r="T9" s="39">
        <f>SUM(T11:T22)</f>
        <v>400</v>
      </c>
      <c r="U9" s="24">
        <f>SUM(U11:U22)</f>
        <v>348981.79</v>
      </c>
    </row>
    <row r="10" spans="2:21" ht="12">
      <c r="B10" s="10"/>
      <c r="C10" s="39"/>
      <c r="D10" s="39"/>
      <c r="E10" s="39"/>
      <c r="F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1"/>
      <c r="S10" s="39"/>
      <c r="T10" s="39"/>
      <c r="U10" s="25"/>
    </row>
    <row r="11" spans="2:21" ht="12">
      <c r="B11" s="23" t="s">
        <v>24</v>
      </c>
      <c r="C11" s="40">
        <v>9979</v>
      </c>
      <c r="D11" s="40">
        <v>104</v>
      </c>
      <c r="E11" s="40"/>
      <c r="F11" s="40">
        <v>0</v>
      </c>
      <c r="H11" s="40">
        <v>0</v>
      </c>
      <c r="I11" s="40">
        <v>0</v>
      </c>
      <c r="J11" s="40">
        <v>0</v>
      </c>
      <c r="K11" s="40">
        <v>0</v>
      </c>
      <c r="L11" s="40"/>
      <c r="M11" s="40">
        <v>1</v>
      </c>
      <c r="N11" s="40">
        <v>70</v>
      </c>
      <c r="O11" s="40"/>
      <c r="P11" s="40">
        <v>0</v>
      </c>
      <c r="Q11" s="40">
        <v>0</v>
      </c>
      <c r="R11" s="9"/>
      <c r="S11" s="40">
        <v>0</v>
      </c>
      <c r="T11" s="40">
        <v>0</v>
      </c>
      <c r="U11" s="26">
        <v>22198.95</v>
      </c>
    </row>
    <row r="12" spans="2:21" ht="12">
      <c r="B12" s="23" t="s">
        <v>25</v>
      </c>
      <c r="C12" s="40">
        <v>13617</v>
      </c>
      <c r="D12" s="40">
        <v>105</v>
      </c>
      <c r="E12" s="40"/>
      <c r="F12" s="40">
        <v>0</v>
      </c>
      <c r="H12" s="40">
        <v>0</v>
      </c>
      <c r="I12" s="40">
        <v>0</v>
      </c>
      <c r="J12" s="40">
        <v>0</v>
      </c>
      <c r="K12" s="40">
        <v>0</v>
      </c>
      <c r="L12" s="40"/>
      <c r="M12" s="40">
        <v>0</v>
      </c>
      <c r="N12" s="40">
        <v>0</v>
      </c>
      <c r="O12" s="40"/>
      <c r="P12" s="40">
        <v>0</v>
      </c>
      <c r="Q12" s="40">
        <v>0</v>
      </c>
      <c r="R12" s="9"/>
      <c r="S12" s="40">
        <v>0</v>
      </c>
      <c r="T12" s="40">
        <v>0</v>
      </c>
      <c r="U12" s="27">
        <v>38375.75</v>
      </c>
    </row>
    <row r="13" spans="2:21" ht="12">
      <c r="B13" s="23" t="s">
        <v>26</v>
      </c>
      <c r="C13" s="40">
        <v>15178</v>
      </c>
      <c r="D13" s="40">
        <v>114</v>
      </c>
      <c r="E13" s="40"/>
      <c r="F13" s="40">
        <v>0</v>
      </c>
      <c r="H13" s="40">
        <v>0</v>
      </c>
      <c r="I13" s="40">
        <v>0</v>
      </c>
      <c r="J13" s="40">
        <v>3</v>
      </c>
      <c r="K13" s="40">
        <v>600</v>
      </c>
      <c r="L13" s="40"/>
      <c r="M13" s="40">
        <v>1</v>
      </c>
      <c r="N13" s="40">
        <v>150</v>
      </c>
      <c r="O13" s="40"/>
      <c r="P13" s="40">
        <v>0</v>
      </c>
      <c r="Q13" s="40">
        <v>0</v>
      </c>
      <c r="R13" s="9"/>
      <c r="S13" s="40">
        <v>0</v>
      </c>
      <c r="T13" s="40">
        <v>0</v>
      </c>
      <c r="U13" s="27">
        <v>35138.95</v>
      </c>
    </row>
    <row r="14" spans="2:21" ht="12">
      <c r="B14" s="23" t="s">
        <v>27</v>
      </c>
      <c r="C14" s="40">
        <v>16012</v>
      </c>
      <c r="D14" s="40">
        <v>117</v>
      </c>
      <c r="E14" s="40"/>
      <c r="F14" s="40">
        <v>1500</v>
      </c>
      <c r="H14" s="40">
        <v>22</v>
      </c>
      <c r="I14" s="40">
        <v>331</v>
      </c>
      <c r="J14" s="40">
        <v>2</v>
      </c>
      <c r="K14" s="40">
        <v>336</v>
      </c>
      <c r="L14" s="40"/>
      <c r="M14" s="40">
        <v>0</v>
      </c>
      <c r="N14" s="40">
        <v>0</v>
      </c>
      <c r="O14" s="40"/>
      <c r="P14" s="40">
        <v>0</v>
      </c>
      <c r="Q14" s="40">
        <v>0</v>
      </c>
      <c r="R14" s="9"/>
      <c r="S14" s="40">
        <v>0</v>
      </c>
      <c r="T14" s="40">
        <v>0</v>
      </c>
      <c r="U14" s="27">
        <v>35539.6</v>
      </c>
    </row>
    <row r="15" spans="2:21" ht="12">
      <c r="B15" s="23" t="s">
        <v>28</v>
      </c>
      <c r="C15" s="40">
        <v>13709</v>
      </c>
      <c r="D15" s="40">
        <v>108</v>
      </c>
      <c r="E15" s="40"/>
      <c r="F15" s="40">
        <v>750</v>
      </c>
      <c r="H15" s="40">
        <v>16</v>
      </c>
      <c r="I15" s="40">
        <v>260</v>
      </c>
      <c r="J15" s="40">
        <v>4</v>
      </c>
      <c r="K15" s="40">
        <v>542</v>
      </c>
      <c r="L15" s="40"/>
      <c r="M15" s="40">
        <v>0</v>
      </c>
      <c r="N15" s="40">
        <v>0</v>
      </c>
      <c r="O15" s="40"/>
      <c r="P15" s="40">
        <v>0</v>
      </c>
      <c r="Q15" s="40">
        <v>0</v>
      </c>
      <c r="R15" s="9"/>
      <c r="S15" s="40">
        <v>0</v>
      </c>
      <c r="T15" s="40">
        <v>0</v>
      </c>
      <c r="U15" s="27">
        <v>25279.05</v>
      </c>
    </row>
    <row r="16" spans="2:21" ht="12">
      <c r="B16" s="23" t="s">
        <v>29</v>
      </c>
      <c r="C16" s="40">
        <v>10538</v>
      </c>
      <c r="D16" s="40">
        <v>120</v>
      </c>
      <c r="E16" s="40"/>
      <c r="F16" s="40">
        <v>750</v>
      </c>
      <c r="H16" s="40">
        <v>18</v>
      </c>
      <c r="I16" s="40">
        <v>283</v>
      </c>
      <c r="J16" s="40">
        <v>0</v>
      </c>
      <c r="K16" s="40">
        <v>0</v>
      </c>
      <c r="L16" s="40"/>
      <c r="M16" s="40">
        <v>0</v>
      </c>
      <c r="N16" s="40">
        <v>0</v>
      </c>
      <c r="O16" s="40"/>
      <c r="P16" s="40">
        <v>0</v>
      </c>
      <c r="Q16" s="40">
        <v>0</v>
      </c>
      <c r="R16" s="9"/>
      <c r="S16" s="40">
        <v>0</v>
      </c>
      <c r="T16" s="40">
        <v>0</v>
      </c>
      <c r="U16" s="27">
        <v>21023.6</v>
      </c>
    </row>
    <row r="17" spans="2:21" ht="12">
      <c r="B17" s="23" t="s">
        <v>21</v>
      </c>
      <c r="C17" s="40">
        <v>8700</v>
      </c>
      <c r="D17" s="40">
        <v>135</v>
      </c>
      <c r="E17" s="40"/>
      <c r="F17" s="40">
        <v>300</v>
      </c>
      <c r="H17" s="40">
        <v>10</v>
      </c>
      <c r="I17" s="40">
        <v>145</v>
      </c>
      <c r="J17" s="40">
        <v>0</v>
      </c>
      <c r="K17" s="40">
        <v>0</v>
      </c>
      <c r="L17" s="40"/>
      <c r="M17" s="40">
        <v>0</v>
      </c>
      <c r="N17" s="40">
        <v>0</v>
      </c>
      <c r="O17" s="40"/>
      <c r="P17" s="40">
        <v>0</v>
      </c>
      <c r="Q17" s="40">
        <v>0</v>
      </c>
      <c r="R17" s="9"/>
      <c r="S17" s="40">
        <v>0</v>
      </c>
      <c r="T17" s="40">
        <v>0</v>
      </c>
      <c r="U17" s="27">
        <v>23390.3</v>
      </c>
    </row>
    <row r="18" spans="2:21" ht="12">
      <c r="B18" s="23" t="s">
        <v>22</v>
      </c>
      <c r="C18" s="40">
        <v>10268</v>
      </c>
      <c r="D18" s="40">
        <v>130</v>
      </c>
      <c r="E18" s="40"/>
      <c r="F18" s="40">
        <v>500</v>
      </c>
      <c r="H18" s="40">
        <v>0</v>
      </c>
      <c r="I18" s="40">
        <v>0</v>
      </c>
      <c r="J18" s="40">
        <v>0</v>
      </c>
      <c r="K18" s="40">
        <v>0</v>
      </c>
      <c r="L18" s="40"/>
      <c r="M18" s="40">
        <v>0</v>
      </c>
      <c r="N18" s="40">
        <v>0</v>
      </c>
      <c r="O18" s="40"/>
      <c r="P18" s="40">
        <v>0</v>
      </c>
      <c r="Q18" s="40">
        <v>0</v>
      </c>
      <c r="R18" s="9"/>
      <c r="S18" s="40">
        <v>0</v>
      </c>
      <c r="T18" s="40">
        <v>0</v>
      </c>
      <c r="U18" s="27">
        <v>29091.45</v>
      </c>
    </row>
    <row r="19" spans="2:21" ht="12">
      <c r="B19" s="23" t="s">
        <v>23</v>
      </c>
      <c r="C19" s="40">
        <v>7233</v>
      </c>
      <c r="D19" s="40">
        <v>110</v>
      </c>
      <c r="E19" s="40"/>
      <c r="F19" s="40">
        <v>200</v>
      </c>
      <c r="H19" s="40">
        <v>0</v>
      </c>
      <c r="I19" s="40">
        <v>0</v>
      </c>
      <c r="J19" s="40">
        <v>0</v>
      </c>
      <c r="K19" s="40">
        <v>0</v>
      </c>
      <c r="L19" s="40"/>
      <c r="M19" s="40">
        <v>1</v>
      </c>
      <c r="N19" s="40">
        <v>200</v>
      </c>
      <c r="O19" s="40"/>
      <c r="P19" s="40">
        <v>0</v>
      </c>
      <c r="Q19" s="40">
        <v>0</v>
      </c>
      <c r="R19" s="9"/>
      <c r="S19" s="40">
        <v>0</v>
      </c>
      <c r="T19" s="40">
        <v>0</v>
      </c>
      <c r="U19" s="27">
        <v>18769.25</v>
      </c>
    </row>
    <row r="20" spans="2:21" ht="12">
      <c r="B20" s="8" t="s">
        <v>17</v>
      </c>
      <c r="C20" s="40">
        <v>15016</v>
      </c>
      <c r="D20" s="40">
        <v>101</v>
      </c>
      <c r="E20" s="40"/>
      <c r="F20" s="40">
        <v>1000</v>
      </c>
      <c r="H20" s="40">
        <v>0</v>
      </c>
      <c r="I20" s="40">
        <v>0</v>
      </c>
      <c r="J20" s="40">
        <v>0</v>
      </c>
      <c r="K20" s="40">
        <v>0</v>
      </c>
      <c r="L20" s="40"/>
      <c r="M20" s="40">
        <v>1</v>
      </c>
      <c r="N20" s="40">
        <v>125</v>
      </c>
      <c r="O20" s="40"/>
      <c r="P20" s="40">
        <v>1</v>
      </c>
      <c r="Q20" s="40">
        <v>5000</v>
      </c>
      <c r="R20" s="9"/>
      <c r="S20" s="40">
        <v>0</v>
      </c>
      <c r="T20" s="40">
        <v>0</v>
      </c>
      <c r="U20" s="27">
        <v>33410.54</v>
      </c>
    </row>
    <row r="21" spans="2:21" ht="12">
      <c r="B21" s="8" t="s">
        <v>18</v>
      </c>
      <c r="C21" s="40">
        <v>18039</v>
      </c>
      <c r="D21" s="40">
        <v>106</v>
      </c>
      <c r="E21" s="40"/>
      <c r="F21" s="40">
        <v>1500</v>
      </c>
      <c r="H21" s="40">
        <v>0</v>
      </c>
      <c r="I21" s="40">
        <v>0</v>
      </c>
      <c r="J21" s="40">
        <v>0</v>
      </c>
      <c r="K21" s="40">
        <v>0</v>
      </c>
      <c r="L21" s="40"/>
      <c r="M21" s="40">
        <v>4</v>
      </c>
      <c r="N21" s="40">
        <v>750</v>
      </c>
      <c r="O21" s="40"/>
      <c r="P21" s="40">
        <v>0</v>
      </c>
      <c r="Q21" s="40">
        <v>0</v>
      </c>
      <c r="R21" s="9"/>
      <c r="S21" s="40">
        <v>0</v>
      </c>
      <c r="T21" s="40">
        <v>0</v>
      </c>
      <c r="U21" s="27">
        <v>35537.85</v>
      </c>
    </row>
    <row r="22" spans="2:21" ht="12">
      <c r="B22" s="8" t="s">
        <v>19</v>
      </c>
      <c r="C22" s="40">
        <v>14434</v>
      </c>
      <c r="D22" s="40">
        <v>105</v>
      </c>
      <c r="E22" s="40"/>
      <c r="F22" s="40">
        <v>100</v>
      </c>
      <c r="H22" s="40">
        <v>10</v>
      </c>
      <c r="I22" s="40">
        <v>170</v>
      </c>
      <c r="J22" s="40">
        <v>0</v>
      </c>
      <c r="K22" s="40">
        <v>0</v>
      </c>
      <c r="L22" s="40"/>
      <c r="M22" s="40">
        <v>0</v>
      </c>
      <c r="N22" s="40">
        <v>0</v>
      </c>
      <c r="O22" s="40"/>
      <c r="P22" s="40">
        <v>0</v>
      </c>
      <c r="Q22" s="40">
        <v>0</v>
      </c>
      <c r="R22" s="9"/>
      <c r="S22" s="40">
        <v>2</v>
      </c>
      <c r="T22" s="40">
        <v>400</v>
      </c>
      <c r="U22" s="27">
        <v>31226.5</v>
      </c>
    </row>
    <row r="23" spans="2:21" ht="12"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3"/>
    </row>
    <row r="24" ht="12">
      <c r="B24" s="15" t="s">
        <v>32</v>
      </c>
    </row>
  </sheetData>
  <sheetProtection/>
  <mergeCells count="9">
    <mergeCell ref="C5:T5"/>
    <mergeCell ref="U5:U7"/>
    <mergeCell ref="K2:Q2"/>
    <mergeCell ref="P6:Q6"/>
    <mergeCell ref="S6:T6"/>
    <mergeCell ref="C6:D6"/>
    <mergeCell ref="M6:N6"/>
    <mergeCell ref="H6:I6"/>
    <mergeCell ref="J6:K6"/>
  </mergeCells>
  <hyperlinks>
    <hyperlink ref="A4" r:id="rId1" display="Datos"/>
    <hyperlink ref="A3" r:id="rId2" display="Índice"/>
    <hyperlink ref="K2" r:id="rId3" display="Encuesta de satisfacción"/>
    <hyperlink ref="K2:Q2" r:id="rId4" display="Si desea participar en nuestra encuesta de satisfacción, pinche aquí"/>
    <hyperlink ref="O2" r:id="rId5" display="Si desea participar en nuestra encuesta de satisfacción, pinche aquí"/>
    <hyperlink ref="R2" r:id="rId6" display="Si desea participar en nuestra encuesta de satisfacción, pinche aquí"/>
  </hyperlinks>
  <printOptions/>
  <pageMargins left="0.75" right="0.75" top="1" bottom="1" header="0" footer="0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mac007</cp:lastModifiedBy>
  <cp:lastPrinted>2018-03-12T11:27:15Z</cp:lastPrinted>
  <dcterms:created xsi:type="dcterms:W3CDTF">2010-04-22T10:16:23Z</dcterms:created>
  <dcterms:modified xsi:type="dcterms:W3CDTF">2023-10-03T12:25:17Z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