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B130012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<sst xmlns="http://schemas.openxmlformats.org/spreadsheetml/2006/main" count="29" uniqueCount="29">
  <si>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</si>
  <si>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</si>
  <si>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</si>
  <si>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</si>
  <si>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</si>
  <si>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</si>
  <si>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</si>
  <si>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</si>
  <si>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</si>
  <si>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</si>
  <si>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</si>
  <si>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</si>
  <si>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Acceso a 
Banco Datos</t>
  </si>
  <si>
    <t>Índice</t>
  </si>
  <si>
    <t>Datos</t>
  </si>
  <si>
    <t>Total</t>
  </si>
  <si>
    <t xml:space="preserve"> CULTURA, OCIO Y DEPORTE. CULTURA. ARCHIVOS Y BIBLIOTECAS</t>
  </si>
  <si>
    <t>Museo de Arte Contemporáneo</t>
  </si>
  <si>
    <t>Templo de Debob</t>
  </si>
  <si>
    <t>Museo de Historia</t>
  </si>
  <si>
    <t>Planetario</t>
  </si>
  <si>
    <t>Museo de los Orígenes
Casa de San Isidro</t>
  </si>
  <si>
    <t>Imprenta Municipal</t>
  </si>
  <si>
    <t>Conde Duque</t>
  </si>
  <si>
    <t>Castillo de
 la Alameda</t>
  </si>
  <si>
    <t>FUENTE: Área de Gobierno de Cultura, Turismo y Deportes. Subdirección General de Museos y Exposiciones. Servicio de Museos y Exposiciones</t>
  </si>
  <si>
    <t>Si desea participar en nuestra encuesta de satisfacción, pinche aquí</t>
  </si>
  <si>
    <t>Ermita de San Antonio de la Florida</t>
  </si>
  <si>
    <t>1. Visitantes a Museos Municipales de Madrid por Mes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</si>
</sst>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General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Gill Sans MT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33" borderId="13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 wrapText="1"/>
    </xf>
    <xf numFmtId="0" fontId="2" fillId="33" borderId="15" xfId="0" applyFont="1" applyFill="1" applyBorder="1" applyAlignment="1">
      <alignment horizontal="right" wrapText="1"/>
    </xf>
    <xf numFmtId="3" fontId="6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46" fillId="34" borderId="21" xfId="46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 wrapText="1"/>
    </xf>
    <xf numFmtId="0" fontId="1" fillId="0" borderId="22" xfId="0" applyFont="1" applyBorder="1" applyAlignment="1">
      <alignment/>
    </xf>
    <xf numFmtId="3" fontId="47" fillId="0" borderId="1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9" fillId="34" borderId="23" xfId="46" applyFont="1" applyFill="1" applyBorder="1" applyAlignment="1" applyProtection="1">
      <alignment horizontal="center" vertical="center"/>
      <protection/>
    </xf>
    <xf numFmtId="0" fontId="9" fillId="34" borderId="24" xfId="46" applyFont="1" applyFill="1" applyBorder="1" applyAlignment="1" applyProtection="1">
      <alignment horizontal="center" vertical="center"/>
      <protection/>
    </xf>
    <xf numFmtId="0" fontId="9" fillId="34" borderId="25" xfId="4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0201030000010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hyperlink" Target="https://encuesta.com/survey/gOrRgSLLQv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showGridLines="0" tabSelected="1" zoomScalePageLayoutView="0" workbookViewId="0" topLeftCell="A1">
      <selection activeCell="C41" sqref="C41"/>
    </sheetView>
  </sheetViews>
  <sheetFormatPr defaultColWidth="11.421875" defaultRowHeight="12.75"/>
  <cols>
    <col min="1" max="1" width="11.421875" style="1" customWidth="1"/>
    <col min="2" max="2" width="25.421875" style="1" customWidth="1"/>
    <col min="3" max="3" width="10.421875" style="2" bestFit="1" customWidth="1"/>
    <col min="4" max="4" width="17.7109375" style="2" customWidth="1"/>
    <col min="5" max="5" width="10.28125" style="2" customWidth="1"/>
    <col min="6" max="6" width="12.28125" style="2" customWidth="1"/>
    <col min="7" max="7" width="12.140625" style="2" customWidth="1"/>
    <col min="8" max="8" width="13.00390625" style="2" customWidth="1"/>
    <col min="9" max="9" width="14.421875" style="1" customWidth="1"/>
    <col min="10" max="10" width="8.57421875" style="1" customWidth="1"/>
    <col min="11" max="11" width="8.7109375" style="1" bestFit="1" customWidth="1"/>
    <col min="12" max="12" width="7.421875" style="1" bestFit="1" customWidth="1"/>
    <col min="13" max="16384" width="11.421875" style="1" customWidth="1"/>
  </cols>
  <sheetData>
    <row r="1" ht="10.5" thickBot="1"/>
    <row r="2" spans="1:10" s="2" customFormat="1" ht="19.5" thickBot="1" thickTop="1">
      <c r="A2" s="10" t="s">
        <v>12</v>
      </c>
      <c r="B2" s="2" t="s">
        <v>16</v>
      </c>
      <c r="F2" s="34" t="s">
        <v>26</v>
      </c>
      <c r="G2" s="35"/>
      <c r="H2" s="35"/>
      <c r="I2" s="35"/>
      <c r="J2" s="36"/>
    </row>
    <row r="3" ht="11.25" thickBot="1" thickTop="1">
      <c r="A3" s="25" t="s">
        <v>13</v>
      </c>
    </row>
    <row r="4" spans="1:9" s="2" customFormat="1" ht="11.25" thickBot="1" thickTop="1">
      <c r="A4" s="25" t="s">
        <v>14</v>
      </c>
      <c r="B4" s="3" t="s">
        <v>28</v>
      </c>
      <c r="C4" s="3"/>
      <c r="D4" s="3"/>
      <c r="E4" s="3"/>
      <c r="F4" s="3"/>
      <c r="G4" s="3"/>
      <c r="H4" s="3"/>
      <c r="I4" s="3"/>
    </row>
    <row r="5" spans="2:12" ht="33" customHeight="1" thickTop="1">
      <c r="B5" s="14"/>
      <c r="C5" s="15" t="s">
        <v>15</v>
      </c>
      <c r="D5" s="17" t="s">
        <v>21</v>
      </c>
      <c r="E5" s="17" t="s">
        <v>24</v>
      </c>
      <c r="F5" s="17" t="s">
        <v>18</v>
      </c>
      <c r="G5" s="17" t="s">
        <v>19</v>
      </c>
      <c r="H5" s="17" t="s">
        <v>27</v>
      </c>
      <c r="I5" s="17" t="s">
        <v>17</v>
      </c>
      <c r="J5" s="17" t="s">
        <v>20</v>
      </c>
      <c r="K5" s="17" t="s">
        <v>22</v>
      </c>
      <c r="L5" s="16" t="s">
        <v>23</v>
      </c>
    </row>
    <row r="6" spans="2:12" ht="10.5">
      <c r="B6" s="4"/>
      <c r="C6" s="8"/>
      <c r="D6" s="5"/>
      <c r="E6" s="8"/>
      <c r="F6" s="8"/>
      <c r="G6" s="8"/>
      <c r="H6" s="8"/>
      <c r="I6" s="5"/>
      <c r="L6" s="30"/>
    </row>
    <row r="7" spans="2:12" ht="10.5">
      <c r="B7" s="6">
        <v>2022</v>
      </c>
      <c r="C7" s="13">
        <f>SUM(C9:C20)</f>
        <v>750489</v>
      </c>
      <c r="D7" s="13">
        <f>SUM(D9:D20)</f>
        <v>70117</v>
      </c>
      <c r="E7" s="13">
        <f aca="true" t="shared" si="0" ref="E7:L7">SUM(E9:E20)</f>
        <v>8128</v>
      </c>
      <c r="F7" s="13">
        <f t="shared" si="0"/>
        <v>109372</v>
      </c>
      <c r="G7" s="13">
        <f t="shared" si="0"/>
        <v>197923</v>
      </c>
      <c r="H7" s="13">
        <f t="shared" si="0"/>
        <v>79321</v>
      </c>
      <c r="I7" s="13">
        <f t="shared" si="0"/>
        <v>61147</v>
      </c>
      <c r="J7" s="13">
        <f t="shared" si="0"/>
        <v>163458</v>
      </c>
      <c r="K7" s="13">
        <f t="shared" si="0"/>
        <v>13609</v>
      </c>
      <c r="L7" s="18">
        <f t="shared" si="0"/>
        <v>47414</v>
      </c>
    </row>
    <row r="8" spans="2:12" ht="10.5">
      <c r="B8" s="11"/>
      <c r="C8" s="12"/>
      <c r="D8" s="19"/>
      <c r="E8" s="12"/>
      <c r="F8" s="12"/>
      <c r="G8" s="12"/>
      <c r="H8" s="12"/>
      <c r="I8" s="12"/>
      <c r="K8" s="19"/>
      <c r="L8" s="20"/>
    </row>
    <row r="9" spans="2:12" ht="10.5">
      <c r="B9" s="11" t="s">
        <v>0</v>
      </c>
      <c r="C9" s="7">
        <f>SUM(D9:L9)</f>
        <v>45314</v>
      </c>
      <c r="D9" s="26">
        <v>3311</v>
      </c>
      <c r="E9" s="27">
        <v>772</v>
      </c>
      <c r="F9" s="28">
        <v>8788</v>
      </c>
      <c r="G9" s="26">
        <v>10467</v>
      </c>
      <c r="H9" s="28">
        <v>4360</v>
      </c>
      <c r="I9" s="28">
        <v>3669</v>
      </c>
      <c r="J9" s="28">
        <v>9979</v>
      </c>
      <c r="K9" s="27">
        <v>558</v>
      </c>
      <c r="L9" s="31">
        <v>3410</v>
      </c>
    </row>
    <row r="10" spans="2:12" ht="10.5">
      <c r="B10" s="11" t="s">
        <v>1</v>
      </c>
      <c r="C10" s="7">
        <f aca="true" t="shared" si="1" ref="C10:C20">SUM(D10:L10)</f>
        <v>55236</v>
      </c>
      <c r="D10" s="26">
        <v>3539</v>
      </c>
      <c r="E10" s="27">
        <v>771</v>
      </c>
      <c r="F10" s="28">
        <v>9068</v>
      </c>
      <c r="G10" s="26">
        <v>11692</v>
      </c>
      <c r="H10" s="28">
        <v>5657</v>
      </c>
      <c r="I10" s="28">
        <v>4446</v>
      </c>
      <c r="J10" s="28">
        <v>13577</v>
      </c>
      <c r="K10" s="27">
        <v>818</v>
      </c>
      <c r="L10" s="31">
        <v>5668</v>
      </c>
    </row>
    <row r="11" spans="2:12" ht="10.5">
      <c r="B11" s="11" t="s">
        <v>2</v>
      </c>
      <c r="C11" s="7">
        <f t="shared" si="1"/>
        <v>66316</v>
      </c>
      <c r="D11" s="26">
        <v>4550</v>
      </c>
      <c r="E11" s="27">
        <v>718</v>
      </c>
      <c r="F11" s="28">
        <v>9728</v>
      </c>
      <c r="G11" s="26">
        <v>20947</v>
      </c>
      <c r="H11" s="28">
        <v>6517</v>
      </c>
      <c r="I11" s="28">
        <v>4365</v>
      </c>
      <c r="J11" s="28">
        <v>15178</v>
      </c>
      <c r="K11" s="28">
        <v>1261</v>
      </c>
      <c r="L11" s="31">
        <v>3052</v>
      </c>
    </row>
    <row r="12" spans="2:12" ht="10.5">
      <c r="B12" s="11" t="s">
        <v>3</v>
      </c>
      <c r="C12" s="7">
        <f t="shared" si="1"/>
        <v>79989</v>
      </c>
      <c r="D12" s="26">
        <v>5304</v>
      </c>
      <c r="E12" s="26">
        <v>1004</v>
      </c>
      <c r="F12" s="26">
        <v>9864</v>
      </c>
      <c r="G12" s="26">
        <v>26576</v>
      </c>
      <c r="H12" s="26">
        <v>8506</v>
      </c>
      <c r="I12" s="26">
        <v>6216</v>
      </c>
      <c r="J12" s="26">
        <v>17843</v>
      </c>
      <c r="K12" s="26">
        <v>1417</v>
      </c>
      <c r="L12" s="32">
        <v>3259</v>
      </c>
    </row>
    <row r="13" spans="2:12" ht="10.5">
      <c r="B13" s="11" t="s">
        <v>4</v>
      </c>
      <c r="C13" s="7">
        <f t="shared" si="1"/>
        <v>71404</v>
      </c>
      <c r="D13" s="26">
        <v>12625</v>
      </c>
      <c r="E13" s="27">
        <v>656</v>
      </c>
      <c r="F13" s="28">
        <v>9222</v>
      </c>
      <c r="G13" s="28">
        <v>18174</v>
      </c>
      <c r="H13" s="28">
        <v>8782</v>
      </c>
      <c r="I13" s="28">
        <v>4570</v>
      </c>
      <c r="J13" s="28">
        <v>13709</v>
      </c>
      <c r="K13" s="28">
        <v>1320</v>
      </c>
      <c r="L13" s="31">
        <v>2346</v>
      </c>
    </row>
    <row r="14" spans="2:12" ht="10.5">
      <c r="B14" s="11" t="s">
        <v>5</v>
      </c>
      <c r="C14" s="7">
        <f t="shared" si="1"/>
        <v>58254</v>
      </c>
      <c r="D14" s="26">
        <v>4764</v>
      </c>
      <c r="E14" s="27">
        <v>420</v>
      </c>
      <c r="F14" s="28">
        <v>8556</v>
      </c>
      <c r="G14" s="26">
        <v>12808</v>
      </c>
      <c r="H14" s="28">
        <v>8377</v>
      </c>
      <c r="I14" s="28">
        <v>4943</v>
      </c>
      <c r="J14" s="28">
        <v>10538</v>
      </c>
      <c r="K14" s="27">
        <v>950</v>
      </c>
      <c r="L14" s="31">
        <v>6898</v>
      </c>
    </row>
    <row r="15" spans="2:12" ht="10.5">
      <c r="B15" s="11" t="s">
        <v>6</v>
      </c>
      <c r="C15" s="7">
        <f t="shared" si="1"/>
        <v>44615</v>
      </c>
      <c r="D15" s="26">
        <v>3139</v>
      </c>
      <c r="E15" s="27">
        <v>385</v>
      </c>
      <c r="F15" s="28">
        <v>8745</v>
      </c>
      <c r="G15" s="26">
        <v>9590</v>
      </c>
      <c r="H15" s="28">
        <v>4029</v>
      </c>
      <c r="I15" s="28">
        <v>3697</v>
      </c>
      <c r="J15" s="28">
        <v>8845</v>
      </c>
      <c r="K15" s="27">
        <v>527</v>
      </c>
      <c r="L15" s="31">
        <v>5658</v>
      </c>
    </row>
    <row r="16" spans="2:12" ht="10.5">
      <c r="B16" s="11" t="s">
        <v>7</v>
      </c>
      <c r="C16" s="7">
        <f t="shared" si="1"/>
        <v>46338</v>
      </c>
      <c r="D16" s="26">
        <v>3408</v>
      </c>
      <c r="E16" s="27">
        <v>383</v>
      </c>
      <c r="F16" s="28">
        <v>8308</v>
      </c>
      <c r="G16" s="26">
        <v>12179</v>
      </c>
      <c r="H16" s="28">
        <v>4431</v>
      </c>
      <c r="I16" s="28">
        <v>3508</v>
      </c>
      <c r="J16" s="28">
        <v>10768</v>
      </c>
      <c r="K16" s="27">
        <v>168</v>
      </c>
      <c r="L16" s="31">
        <v>3185</v>
      </c>
    </row>
    <row r="17" spans="2:12" ht="10.5">
      <c r="B17" s="11" t="s">
        <v>8</v>
      </c>
      <c r="C17" s="7">
        <f t="shared" si="1"/>
        <v>53299</v>
      </c>
      <c r="D17" s="29">
        <v>4276</v>
      </c>
      <c r="E17" s="27">
        <v>622</v>
      </c>
      <c r="F17" s="28">
        <v>8959</v>
      </c>
      <c r="G17" s="28">
        <v>14978</v>
      </c>
      <c r="H17" s="28">
        <v>5833</v>
      </c>
      <c r="I17" s="28">
        <v>6397</v>
      </c>
      <c r="J17" s="28">
        <v>7233</v>
      </c>
      <c r="K17" s="27">
        <v>616</v>
      </c>
      <c r="L17" s="31">
        <v>4385</v>
      </c>
    </row>
    <row r="18" spans="2:12" ht="10.5">
      <c r="B18" s="11" t="s">
        <v>9</v>
      </c>
      <c r="C18" s="7">
        <f t="shared" si="1"/>
        <v>78669</v>
      </c>
      <c r="D18" s="29">
        <v>8014</v>
      </c>
      <c r="E18" s="27">
        <v>859</v>
      </c>
      <c r="F18" s="28">
        <v>9941</v>
      </c>
      <c r="G18" s="26">
        <v>19590</v>
      </c>
      <c r="H18" s="28">
        <v>8492</v>
      </c>
      <c r="I18" s="28">
        <v>7904</v>
      </c>
      <c r="J18" s="28">
        <v>21016</v>
      </c>
      <c r="K18" s="28">
        <v>1430</v>
      </c>
      <c r="L18" s="31">
        <v>1423</v>
      </c>
    </row>
    <row r="19" spans="2:12" ht="10.5">
      <c r="B19" s="11" t="s">
        <v>10</v>
      </c>
      <c r="C19" s="7">
        <f t="shared" si="1"/>
        <v>78147</v>
      </c>
      <c r="D19" s="26">
        <v>8685</v>
      </c>
      <c r="E19" s="28">
        <v>1021</v>
      </c>
      <c r="F19" s="28">
        <v>9454</v>
      </c>
      <c r="G19" s="26">
        <v>18401</v>
      </c>
      <c r="H19" s="28">
        <v>8254</v>
      </c>
      <c r="I19" s="28">
        <v>7028</v>
      </c>
      <c r="J19" s="28">
        <v>19531</v>
      </c>
      <c r="K19" s="28">
        <v>2196</v>
      </c>
      <c r="L19" s="31">
        <v>3577</v>
      </c>
    </row>
    <row r="20" spans="2:12" ht="10.5">
      <c r="B20" s="11" t="s">
        <v>11</v>
      </c>
      <c r="C20" s="7">
        <f t="shared" si="1"/>
        <v>72908</v>
      </c>
      <c r="D20" s="26">
        <v>8502</v>
      </c>
      <c r="E20" s="27">
        <v>517</v>
      </c>
      <c r="F20" s="28">
        <v>8739</v>
      </c>
      <c r="G20" s="26">
        <v>22521</v>
      </c>
      <c r="H20" s="28">
        <v>6083</v>
      </c>
      <c r="I20" s="28">
        <v>4404</v>
      </c>
      <c r="J20" s="28">
        <v>15241</v>
      </c>
      <c r="K20" s="28">
        <v>2348</v>
      </c>
      <c r="L20" s="31">
        <v>4553</v>
      </c>
    </row>
    <row r="21" spans="2:12" ht="12.75">
      <c r="B21" s="21"/>
      <c r="C21" s="22"/>
      <c r="D21" s="22"/>
      <c r="E21" s="22"/>
      <c r="F21" s="22"/>
      <c r="G21" s="22"/>
      <c r="H21" s="22"/>
      <c r="I21" s="23"/>
      <c r="J21" s="23"/>
      <c r="K21" s="23"/>
      <c r="L21" s="24"/>
    </row>
    <row r="22" spans="2:12" ht="9.75">
      <c r="B22" s="33" t="s">
        <v>25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3:8" ht="10.5">
      <c r="C23" s="9"/>
      <c r="D23" s="9"/>
      <c r="E23" s="9"/>
      <c r="F23" s="9"/>
      <c r="G23" s="9"/>
      <c r="H23" s="9"/>
    </row>
    <row r="24" spans="3:8" ht="10.5">
      <c r="C24" s="9"/>
      <c r="D24" s="9"/>
      <c r="E24" s="9"/>
      <c r="F24" s="9"/>
      <c r="G24" s="9"/>
      <c r="H24" s="9"/>
    </row>
    <row r="25" spans="3:8" ht="10.5">
      <c r="C25" s="9"/>
      <c r="D25" s="9"/>
      <c r="E25" s="9"/>
      <c r="F25" s="9"/>
      <c r="G25" s="9"/>
      <c r="H25" s="9"/>
    </row>
    <row r="26" spans="3:8" ht="10.5">
      <c r="C26" s="9"/>
      <c r="D26" s="9"/>
      <c r="E26" s="9"/>
      <c r="F26" s="9"/>
      <c r="G26" s="9"/>
      <c r="H26" s="9"/>
    </row>
    <row r="27" spans="3:8" ht="10.5">
      <c r="C27" s="9"/>
      <c r="D27" s="9"/>
      <c r="E27" s="9"/>
      <c r="F27" s="9"/>
      <c r="G27" s="9"/>
      <c r="H27" s="9"/>
    </row>
    <row r="28" spans="3:8" ht="10.5">
      <c r="C28" s="9"/>
      <c r="D28" s="9"/>
      <c r="E28" s="9"/>
      <c r="F28" s="9"/>
      <c r="G28" s="9"/>
      <c r="H28" s="9"/>
    </row>
  </sheetData>
  <sheetProtection/>
  <mergeCells count="2">
    <mergeCell ref="B22:L22"/>
    <mergeCell ref="F2:J2"/>
  </mergeCells>
  <hyperlinks>
    <hyperlink ref="A4" r:id="rId1" display="Datos"/>
    <hyperlink ref="A3" r:id="rId2" display="Índice"/>
    <hyperlink ref="F2" r:id="rId3" display="Encuesta de satisfacción"/>
    <hyperlink ref="F2:J2" r:id="rId4" display="Si desea participar en nuestra encuesta de satisfacción, pinche aquí"/>
  </hyperlinks>
  <printOptions/>
  <pageMargins left="0.75" right="0.75" top="1" bottom="1" header="0" footer="0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YMO</cp:lastModifiedBy>
  <cp:lastPrinted>2018-05-21T10:10:46Z</cp:lastPrinted>
  <dcterms:created xsi:type="dcterms:W3CDTF">1998-10-21T11:57:49Z</dcterms:created>
  <dcterms:modified xsi:type="dcterms:W3CDTF">2023-03-21T12:52:45Z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