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https://madrid-my.sharepoint.com/personal/penascja_madrid_es/Documents/Homogeneizacion_ECVSSP_Mayo/Corregidos_para_publicar/"/>
    </mc:Choice>
  </mc:AlternateContent>
  <xr:revisionPtr revIDLastSave="0" documentId="8_{815C2A46-2F71-49B8-82B7-8D523830A552}" xr6:coauthVersionLast="47" xr6:coauthVersionMax="47" xr10:uidLastSave="{00000000-0000-0000-0000-000000000000}"/>
  <bookViews>
    <workbookView xWindow="-120" yWindow="-120" windowWidth="29040" windowHeight="15840" tabRatio="737" xr2:uid="{00000000-000D-0000-FFFF-FFFF00000000}"/>
  </bookViews>
  <sheets>
    <sheet name="Portada" sheetId="1" r:id="rId1"/>
    <sheet name="ÍNDICE" sheetId="2" r:id="rId2"/>
    <sheet name="Resumen" sheetId="26" r:id="rId3"/>
    <sheet name="Ficha Técnica" sheetId="3" r:id="rId4"/>
    <sheet name="Gráficos" sheetId="5" r:id="rId5"/>
    <sheet name="1." sheetId="4" r:id="rId6"/>
    <sheet name="2.1" sheetId="7" r:id="rId7"/>
    <sheet name="2.2" sheetId="6" r:id="rId8"/>
    <sheet name="3.1." sheetId="12" r:id="rId9"/>
    <sheet name="3.2." sheetId="8" r:id="rId10"/>
    <sheet name="4.1." sheetId="13" r:id="rId11"/>
    <sheet name="4.2." sheetId="11" r:id="rId12"/>
    <sheet name="5.1." sheetId="14" r:id="rId13"/>
    <sheet name="5.2." sheetId="10" r:id="rId14"/>
    <sheet name="6.1." sheetId="15" r:id="rId15"/>
    <sheet name="6.2." sheetId="9" r:id="rId16"/>
    <sheet name="7.1." sheetId="16" r:id="rId17"/>
    <sheet name="7.2." sheetId="23" r:id="rId18"/>
    <sheet name="8.1." sheetId="17" r:id="rId19"/>
    <sheet name="8.2." sheetId="18" r:id="rId20"/>
    <sheet name="9.1." sheetId="19" r:id="rId21"/>
    <sheet name="9.2." sheetId="20" r:id="rId22"/>
    <sheet name="10.1." sheetId="21" r:id="rId23"/>
    <sheet name="10.2." sheetId="22" r:id="rId24"/>
    <sheet name="11.1." sheetId="24" r:id="rId25"/>
    <sheet name="11.2." sheetId="25" r:id="rId26"/>
  </sheets>
  <definedNames>
    <definedName name="_xlnm._FilterDatabase" localSheetId="5" hidden="1">'1.'!$A$4:$J$52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26" l="1"/>
  <c r="E3" i="26"/>
  <c r="F3" i="26"/>
  <c r="G3" i="26"/>
  <c r="H3" i="26"/>
  <c r="I3" i="26"/>
  <c r="J3" i="26"/>
  <c r="K3" i="26"/>
  <c r="D4" i="26"/>
  <c r="E4" i="26"/>
  <c r="F4" i="26"/>
  <c r="G4" i="26"/>
  <c r="H4" i="26"/>
  <c r="I4" i="26"/>
  <c r="J4" i="26"/>
  <c r="K4" i="26"/>
  <c r="D5" i="26"/>
  <c r="E5" i="26"/>
  <c r="F5" i="26"/>
  <c r="G5" i="26"/>
  <c r="H5" i="26"/>
  <c r="I5" i="26"/>
  <c r="J5" i="26"/>
  <c r="K5" i="26"/>
  <c r="D6" i="26"/>
  <c r="E6" i="26"/>
  <c r="F6" i="26"/>
  <c r="G6" i="26"/>
  <c r="H6" i="26"/>
  <c r="I6" i="26"/>
  <c r="J6" i="26"/>
  <c r="K6" i="26"/>
  <c r="D7" i="26"/>
  <c r="E7" i="26"/>
  <c r="F7" i="26"/>
  <c r="G7" i="26"/>
  <c r="H7" i="26"/>
  <c r="I7" i="26"/>
  <c r="J7" i="26"/>
  <c r="K7" i="26"/>
  <c r="D8" i="26"/>
  <c r="E8" i="26"/>
  <c r="F8" i="26"/>
  <c r="G8" i="26"/>
  <c r="H8" i="26"/>
  <c r="I8" i="26"/>
  <c r="J8" i="26"/>
  <c r="K8" i="26"/>
  <c r="D9" i="26"/>
  <c r="E9" i="26"/>
  <c r="F9" i="26"/>
  <c r="G9" i="26"/>
  <c r="H9" i="26"/>
  <c r="I9" i="26"/>
  <c r="J9" i="26"/>
  <c r="K9" i="26"/>
  <c r="D10" i="26"/>
  <c r="E10" i="26"/>
  <c r="F10" i="26"/>
  <c r="G10" i="26"/>
  <c r="H10" i="26"/>
  <c r="I10" i="26"/>
  <c r="J10" i="26"/>
  <c r="K10" i="26"/>
  <c r="D11" i="26"/>
  <c r="E11" i="26"/>
  <c r="F11" i="26"/>
  <c r="G11" i="26"/>
  <c r="H11" i="26"/>
  <c r="I11" i="26"/>
  <c r="J11" i="26"/>
  <c r="K11" i="26"/>
  <c r="D12" i="26"/>
  <c r="E12" i="26"/>
  <c r="F12" i="26"/>
  <c r="G12" i="26"/>
  <c r="H12" i="26"/>
  <c r="I12" i="26"/>
  <c r="J12" i="26"/>
  <c r="K12" i="26"/>
  <c r="C12" i="26"/>
  <c r="C11" i="26"/>
  <c r="C10" i="26"/>
  <c r="C9" i="26"/>
  <c r="C8" i="26"/>
  <c r="C7" i="26"/>
  <c r="C6" i="26"/>
  <c r="C5" i="26"/>
  <c r="C4" i="26"/>
  <c r="C3" i="26"/>
  <c r="D14" i="26"/>
  <c r="E14" i="26"/>
  <c r="F14" i="26"/>
  <c r="D15" i="26"/>
  <c r="E15" i="26"/>
  <c r="F15" i="26"/>
  <c r="G15" i="26"/>
  <c r="D16" i="26"/>
  <c r="E16" i="26"/>
  <c r="F16" i="26"/>
  <c r="G16" i="26"/>
  <c r="D17" i="26"/>
  <c r="E17" i="26"/>
  <c r="F17" i="26"/>
  <c r="D18" i="26"/>
  <c r="E18" i="26"/>
  <c r="F18" i="26"/>
  <c r="G18" i="26"/>
  <c r="D19" i="26"/>
  <c r="E19" i="26"/>
  <c r="F19" i="26"/>
  <c r="G19" i="26"/>
  <c r="D20" i="26"/>
  <c r="E20" i="26"/>
  <c r="F20" i="26"/>
  <c r="D21" i="26"/>
  <c r="E21" i="26"/>
  <c r="F21" i="26"/>
  <c r="G21" i="26"/>
  <c r="D22" i="26"/>
  <c r="E22" i="26"/>
  <c r="F22" i="26"/>
  <c r="G22" i="26"/>
  <c r="D23" i="26"/>
  <c r="E23" i="26"/>
  <c r="F23" i="26"/>
  <c r="C23" i="26"/>
  <c r="C22" i="26"/>
  <c r="C21" i="26"/>
  <c r="C20" i="26"/>
  <c r="C19" i="26"/>
  <c r="C18" i="26"/>
  <c r="C17" i="26"/>
  <c r="C16" i="26"/>
  <c r="C15" i="26"/>
  <c r="C14" i="26"/>
  <c r="B12" i="18"/>
  <c r="K63" i="21"/>
  <c r="J63" i="21"/>
  <c r="I63" i="21"/>
  <c r="H63" i="21"/>
  <c r="G63" i="21"/>
  <c r="K67" i="21"/>
  <c r="J67" i="21"/>
  <c r="I67" i="21"/>
  <c r="H67" i="21"/>
  <c r="G67" i="21"/>
  <c r="C67" i="21"/>
  <c r="B67" i="21"/>
  <c r="C63" i="21"/>
  <c r="B63" i="21"/>
  <c r="K63" i="19"/>
  <c r="J63" i="19"/>
  <c r="I63" i="19"/>
  <c r="H63" i="19"/>
  <c r="G63" i="19"/>
  <c r="K67" i="19"/>
  <c r="J67" i="19"/>
  <c r="I67" i="19"/>
  <c r="H67" i="19"/>
  <c r="G67" i="19"/>
  <c r="C67" i="19"/>
  <c r="B67" i="19"/>
  <c r="C63" i="19"/>
  <c r="B63" i="19"/>
  <c r="K63" i="17"/>
  <c r="J63" i="17"/>
  <c r="I63" i="17"/>
  <c r="H63" i="17"/>
  <c r="G63" i="17"/>
  <c r="K67" i="17"/>
  <c r="J67" i="17"/>
  <c r="I67" i="17"/>
  <c r="H67" i="17"/>
  <c r="G67" i="17"/>
  <c r="C67" i="17"/>
  <c r="B67" i="17"/>
  <c r="C63" i="17"/>
  <c r="B63" i="17"/>
  <c r="K67" i="16"/>
  <c r="J67" i="16"/>
  <c r="I67" i="16"/>
  <c r="H67" i="16"/>
  <c r="G67" i="16"/>
  <c r="K63" i="16"/>
  <c r="J63" i="16"/>
  <c r="I63" i="16"/>
  <c r="H63" i="16"/>
  <c r="G63" i="16"/>
  <c r="C67" i="16"/>
  <c r="B67" i="16"/>
  <c r="C63" i="16"/>
  <c r="B63" i="16"/>
  <c r="C44" i="9"/>
  <c r="D44" i="9"/>
  <c r="E44" i="9"/>
  <c r="F44" i="9"/>
  <c r="G44" i="9"/>
  <c r="G22" i="9" s="1"/>
  <c r="H44" i="9"/>
  <c r="I44" i="9"/>
  <c r="J44" i="9"/>
  <c r="K44" i="9"/>
  <c r="L44" i="9"/>
  <c r="M44" i="9"/>
  <c r="N44" i="9"/>
  <c r="O44" i="9"/>
  <c r="P44" i="9"/>
  <c r="P22" i="9" s="1"/>
  <c r="Q44" i="9"/>
  <c r="R44" i="9"/>
  <c r="R22" i="9" s="1"/>
  <c r="S44" i="9"/>
  <c r="T44" i="9"/>
  <c r="U44" i="9"/>
  <c r="V44" i="9"/>
  <c r="B44" i="9"/>
  <c r="K63" i="15"/>
  <c r="J63" i="15"/>
  <c r="I63" i="15"/>
  <c r="H63" i="15"/>
  <c r="G63" i="15"/>
  <c r="C63" i="15"/>
  <c r="B63" i="15"/>
  <c r="K67" i="15"/>
  <c r="J67" i="15"/>
  <c r="I67" i="15"/>
  <c r="H67" i="15"/>
  <c r="G67" i="15"/>
  <c r="C67" i="15"/>
  <c r="B67" i="15"/>
  <c r="K63" i="14"/>
  <c r="J63" i="14"/>
  <c r="I63" i="14"/>
  <c r="H63" i="14"/>
  <c r="G63" i="14"/>
  <c r="K67" i="14"/>
  <c r="J67" i="14"/>
  <c r="I67" i="14"/>
  <c r="H67" i="14"/>
  <c r="G67" i="14"/>
  <c r="C67" i="14"/>
  <c r="B67" i="14"/>
  <c r="C63" i="14"/>
  <c r="B63" i="14"/>
  <c r="K63" i="12"/>
  <c r="J63" i="12"/>
  <c r="I63" i="12"/>
  <c r="H63" i="12"/>
  <c r="G63" i="12"/>
  <c r="C63" i="12"/>
  <c r="B63" i="12"/>
  <c r="H67" i="12"/>
  <c r="I67" i="12"/>
  <c r="J67" i="12"/>
  <c r="K67" i="12"/>
  <c r="G67" i="12"/>
  <c r="C67" i="12"/>
  <c r="B67" i="12"/>
  <c r="K67" i="24"/>
  <c r="J67" i="24"/>
  <c r="I67" i="24"/>
  <c r="H67" i="24"/>
  <c r="G67" i="24"/>
  <c r="C67" i="24"/>
  <c r="B67" i="24"/>
  <c r="K63" i="24"/>
  <c r="J63" i="24"/>
  <c r="I63" i="24"/>
  <c r="H63" i="24"/>
  <c r="G63" i="24"/>
  <c r="C63" i="24"/>
  <c r="B63" i="24"/>
  <c r="K63" i="7"/>
  <c r="J63" i="7"/>
  <c r="I63" i="7"/>
  <c r="H63" i="7"/>
  <c r="G63" i="7"/>
  <c r="C63" i="7"/>
  <c r="B63" i="7"/>
  <c r="H63" i="13"/>
  <c r="G63" i="13"/>
  <c r="I63" i="13"/>
  <c r="K63" i="13"/>
  <c r="J63" i="13"/>
  <c r="K67" i="13"/>
  <c r="J67" i="13"/>
  <c r="I67" i="13"/>
  <c r="H67" i="13"/>
  <c r="G67" i="13"/>
  <c r="C67" i="13"/>
  <c r="B67" i="13"/>
  <c r="C63" i="13"/>
  <c r="B63" i="13"/>
  <c r="V17" i="24"/>
  <c r="U17" i="24"/>
  <c r="T17" i="24"/>
  <c r="S17" i="24"/>
  <c r="R17" i="24"/>
  <c r="Q17" i="24"/>
  <c r="P17" i="24"/>
  <c r="O17" i="24"/>
  <c r="N17" i="24"/>
  <c r="M17" i="24"/>
  <c r="L17" i="24"/>
  <c r="K17" i="24"/>
  <c r="J17" i="24"/>
  <c r="I17" i="24"/>
  <c r="H17" i="24"/>
  <c r="G17" i="24"/>
  <c r="F17" i="24"/>
  <c r="E17" i="24"/>
  <c r="D17" i="24"/>
  <c r="C17" i="24"/>
  <c r="B17" i="24"/>
  <c r="V29" i="24"/>
  <c r="U29" i="24"/>
  <c r="T29" i="24"/>
  <c r="S29" i="24"/>
  <c r="R29" i="24"/>
  <c r="Q29" i="24"/>
  <c r="P29" i="24"/>
  <c r="O29" i="24"/>
  <c r="N29" i="24"/>
  <c r="M29" i="24"/>
  <c r="L29" i="24"/>
  <c r="K29" i="24"/>
  <c r="J29" i="24"/>
  <c r="I29" i="24"/>
  <c r="H29" i="24"/>
  <c r="G29" i="24"/>
  <c r="F29" i="24"/>
  <c r="E29" i="24"/>
  <c r="D29" i="24"/>
  <c r="C29" i="24"/>
  <c r="B29" i="24"/>
  <c r="V25" i="24"/>
  <c r="U25" i="24"/>
  <c r="T25" i="24"/>
  <c r="S25" i="24"/>
  <c r="R25" i="24"/>
  <c r="Q25" i="24"/>
  <c r="P25" i="24"/>
  <c r="O25" i="24"/>
  <c r="N25" i="24"/>
  <c r="M25" i="24"/>
  <c r="L25" i="24"/>
  <c r="K25" i="24"/>
  <c r="J25" i="24"/>
  <c r="I25" i="24"/>
  <c r="H25" i="24"/>
  <c r="G25" i="24"/>
  <c r="F25" i="24"/>
  <c r="E25" i="24"/>
  <c r="D25" i="24"/>
  <c r="C25" i="24"/>
  <c r="B25" i="24"/>
  <c r="V29" i="21"/>
  <c r="U29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V25" i="21"/>
  <c r="U25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B29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B25" i="19"/>
  <c r="V29" i="17"/>
  <c r="U29" i="17"/>
  <c r="T29" i="17"/>
  <c r="S29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B29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B25" i="17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B29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B25" i="16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B29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B25" i="15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29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B25" i="14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B29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B25" i="12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C25" i="7"/>
  <c r="B25" i="7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29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B25" i="13"/>
  <c r="B19" i="25"/>
  <c r="F12" i="22"/>
  <c r="W23" i="18"/>
  <c r="F12" i="23"/>
  <c r="F12" i="9"/>
  <c r="F12" i="11"/>
  <c r="F12" i="8"/>
  <c r="W23" i="8" s="1"/>
  <c r="F12" i="20"/>
  <c r="W23" i="20" s="1"/>
  <c r="K72" i="25"/>
  <c r="J72" i="25"/>
  <c r="I72" i="25"/>
  <c r="H72" i="25"/>
  <c r="G72" i="25"/>
  <c r="C72" i="25"/>
  <c r="B72" i="25"/>
  <c r="K71" i="25"/>
  <c r="J71" i="25"/>
  <c r="I71" i="25"/>
  <c r="H71" i="25"/>
  <c r="G71" i="25"/>
  <c r="C71" i="25"/>
  <c r="B71" i="25"/>
  <c r="K70" i="25"/>
  <c r="J70" i="25"/>
  <c r="I70" i="25"/>
  <c r="H70" i="25"/>
  <c r="G70" i="25"/>
  <c r="C70" i="25"/>
  <c r="B70" i="25"/>
  <c r="K69" i="25"/>
  <c r="J69" i="25"/>
  <c r="I69" i="25"/>
  <c r="H69" i="25"/>
  <c r="G69" i="25"/>
  <c r="C69" i="25"/>
  <c r="B69" i="25"/>
  <c r="W27" i="25"/>
  <c r="W26" i="25"/>
  <c r="W25" i="25"/>
  <c r="W24" i="25"/>
  <c r="W23" i="25"/>
  <c r="V22" i="25"/>
  <c r="U22" i="25"/>
  <c r="T22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B22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B21" i="25"/>
  <c r="V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B20" i="25"/>
  <c r="V19" i="25"/>
  <c r="U19" i="25"/>
  <c r="T19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E12" i="25"/>
  <c r="W22" i="25" s="1"/>
  <c r="D12" i="25"/>
  <c r="W21" i="25" s="1"/>
  <c r="C12" i="25"/>
  <c r="W20" i="25" s="1"/>
  <c r="B12" i="25"/>
  <c r="W19" i="25" s="1"/>
  <c r="K72" i="22"/>
  <c r="J72" i="22"/>
  <c r="I72" i="22"/>
  <c r="H72" i="22"/>
  <c r="G72" i="22"/>
  <c r="C72" i="22"/>
  <c r="B72" i="22"/>
  <c r="K71" i="22"/>
  <c r="J71" i="22"/>
  <c r="I71" i="22"/>
  <c r="H71" i="22"/>
  <c r="G71" i="22"/>
  <c r="C71" i="22"/>
  <c r="B71" i="22"/>
  <c r="K70" i="22"/>
  <c r="J70" i="22"/>
  <c r="I70" i="22"/>
  <c r="H70" i="22"/>
  <c r="G70" i="22"/>
  <c r="C70" i="22"/>
  <c r="B70" i="22"/>
  <c r="K69" i="22"/>
  <c r="J69" i="22"/>
  <c r="I69" i="22"/>
  <c r="H69" i="22"/>
  <c r="G69" i="22"/>
  <c r="C69" i="22"/>
  <c r="B69" i="22"/>
  <c r="W27" i="22"/>
  <c r="W26" i="22"/>
  <c r="W25" i="22"/>
  <c r="W24" i="22"/>
  <c r="W23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B22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B21" i="22"/>
  <c r="V20" i="22"/>
  <c r="U20" i="22"/>
  <c r="T20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B20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B19" i="22"/>
  <c r="E12" i="22"/>
  <c r="W22" i="22" s="1"/>
  <c r="D12" i="22"/>
  <c r="W21" i="22" s="1"/>
  <c r="C12" i="22"/>
  <c r="W20" i="22" s="1"/>
  <c r="B12" i="22"/>
  <c r="W19" i="22" s="1"/>
  <c r="K72" i="20"/>
  <c r="J72" i="20"/>
  <c r="I72" i="20"/>
  <c r="H72" i="20"/>
  <c r="G72" i="20"/>
  <c r="C72" i="20"/>
  <c r="B72" i="20"/>
  <c r="K71" i="20"/>
  <c r="J71" i="20"/>
  <c r="I71" i="20"/>
  <c r="H71" i="20"/>
  <c r="G71" i="20"/>
  <c r="C71" i="20"/>
  <c r="B71" i="20"/>
  <c r="K70" i="20"/>
  <c r="J70" i="20"/>
  <c r="I70" i="20"/>
  <c r="H70" i="20"/>
  <c r="G70" i="20"/>
  <c r="C70" i="20"/>
  <c r="B70" i="20"/>
  <c r="K69" i="20"/>
  <c r="J69" i="20"/>
  <c r="I69" i="20"/>
  <c r="H69" i="20"/>
  <c r="G69" i="20"/>
  <c r="C69" i="20"/>
  <c r="B69" i="20"/>
  <c r="W27" i="20"/>
  <c r="W26" i="20"/>
  <c r="W25" i="20"/>
  <c r="W24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22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B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B19" i="20"/>
  <c r="E12" i="20"/>
  <c r="W22" i="20" s="1"/>
  <c r="D12" i="20"/>
  <c r="C12" i="20"/>
  <c r="W20" i="20" s="1"/>
  <c r="B12" i="20"/>
  <c r="W19" i="20" s="1"/>
  <c r="K72" i="18"/>
  <c r="J72" i="18"/>
  <c r="I72" i="18"/>
  <c r="H72" i="18"/>
  <c r="G72" i="18"/>
  <c r="C72" i="18"/>
  <c r="B72" i="18"/>
  <c r="K71" i="18"/>
  <c r="J71" i="18"/>
  <c r="I71" i="18"/>
  <c r="H71" i="18"/>
  <c r="G71" i="18"/>
  <c r="C71" i="18"/>
  <c r="B71" i="18"/>
  <c r="K70" i="18"/>
  <c r="J70" i="18"/>
  <c r="I70" i="18"/>
  <c r="H70" i="18"/>
  <c r="G70" i="18"/>
  <c r="C70" i="18"/>
  <c r="B70" i="18"/>
  <c r="K69" i="18"/>
  <c r="J69" i="18"/>
  <c r="I69" i="18"/>
  <c r="H69" i="18"/>
  <c r="G69" i="18"/>
  <c r="C69" i="18"/>
  <c r="B69" i="18"/>
  <c r="W27" i="18"/>
  <c r="W26" i="18"/>
  <c r="W25" i="18"/>
  <c r="W24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B22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B21" i="18"/>
  <c r="W20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B20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B19" i="18"/>
  <c r="E12" i="18"/>
  <c r="W22" i="18" s="1"/>
  <c r="D12" i="18"/>
  <c r="W21" i="18" s="1"/>
  <c r="C12" i="18"/>
  <c r="W19" i="18"/>
  <c r="K72" i="23"/>
  <c r="J72" i="23"/>
  <c r="I72" i="23"/>
  <c r="H72" i="23"/>
  <c r="G72" i="23"/>
  <c r="C72" i="23"/>
  <c r="B72" i="23"/>
  <c r="K71" i="23"/>
  <c r="J71" i="23"/>
  <c r="I71" i="23"/>
  <c r="H71" i="23"/>
  <c r="G71" i="23"/>
  <c r="C71" i="23"/>
  <c r="B71" i="23"/>
  <c r="K70" i="23"/>
  <c r="J70" i="23"/>
  <c r="I70" i="23"/>
  <c r="H70" i="23"/>
  <c r="G70" i="23"/>
  <c r="C70" i="23"/>
  <c r="B70" i="23"/>
  <c r="K69" i="23"/>
  <c r="J69" i="23"/>
  <c r="I69" i="23"/>
  <c r="H69" i="23"/>
  <c r="G69" i="23"/>
  <c r="C69" i="23"/>
  <c r="B69" i="23"/>
  <c r="W27" i="23"/>
  <c r="W26" i="23"/>
  <c r="W25" i="23"/>
  <c r="W24" i="23"/>
  <c r="W23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V20" i="23"/>
  <c r="U20" i="23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W19" i="23"/>
  <c r="V19" i="23"/>
  <c r="U19" i="23"/>
  <c r="T19" i="23"/>
  <c r="S19" i="23"/>
  <c r="R19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E12" i="23"/>
  <c r="W22" i="23" s="1"/>
  <c r="D12" i="23"/>
  <c r="W21" i="23" s="1"/>
  <c r="C12" i="23"/>
  <c r="W20" i="23" s="1"/>
  <c r="B12" i="23"/>
  <c r="K72" i="9"/>
  <c r="J72" i="9"/>
  <c r="I72" i="9"/>
  <c r="H72" i="9"/>
  <c r="G72" i="9"/>
  <c r="C72" i="9"/>
  <c r="B72" i="9"/>
  <c r="K71" i="9"/>
  <c r="J71" i="9"/>
  <c r="I71" i="9"/>
  <c r="H71" i="9"/>
  <c r="G71" i="9"/>
  <c r="C71" i="9"/>
  <c r="B71" i="9"/>
  <c r="K70" i="9"/>
  <c r="J70" i="9"/>
  <c r="I70" i="9"/>
  <c r="H70" i="9"/>
  <c r="G70" i="9"/>
  <c r="C70" i="9"/>
  <c r="B70" i="9"/>
  <c r="K69" i="9"/>
  <c r="J69" i="9"/>
  <c r="I69" i="9"/>
  <c r="H69" i="9"/>
  <c r="G69" i="9"/>
  <c r="C69" i="9"/>
  <c r="B69" i="9"/>
  <c r="W27" i="9"/>
  <c r="W26" i="9"/>
  <c r="W25" i="9"/>
  <c r="W24" i="9"/>
  <c r="W23" i="9"/>
  <c r="V22" i="9"/>
  <c r="U22" i="9"/>
  <c r="T22" i="9"/>
  <c r="S22" i="9"/>
  <c r="Q22" i="9"/>
  <c r="O22" i="9"/>
  <c r="N22" i="9"/>
  <c r="M22" i="9"/>
  <c r="L22" i="9"/>
  <c r="K22" i="9"/>
  <c r="J22" i="9"/>
  <c r="I22" i="9"/>
  <c r="H22" i="9"/>
  <c r="F22" i="9"/>
  <c r="E22" i="9"/>
  <c r="D22" i="9"/>
  <c r="C22" i="9"/>
  <c r="B22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21" i="9"/>
  <c r="B21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B20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19" i="9"/>
  <c r="B19" i="9"/>
  <c r="E12" i="9"/>
  <c r="W22" i="9" s="1"/>
  <c r="D12" i="9"/>
  <c r="W21" i="9" s="1"/>
  <c r="C12" i="9"/>
  <c r="W20" i="9" s="1"/>
  <c r="B12" i="9"/>
  <c r="W19" i="9" s="1"/>
  <c r="K72" i="10"/>
  <c r="J72" i="10"/>
  <c r="I72" i="10"/>
  <c r="H72" i="10"/>
  <c r="G72" i="10"/>
  <c r="C72" i="10"/>
  <c r="B72" i="10"/>
  <c r="K71" i="10"/>
  <c r="J71" i="10"/>
  <c r="I71" i="10"/>
  <c r="H71" i="10"/>
  <c r="G71" i="10"/>
  <c r="C71" i="10"/>
  <c r="B71" i="10"/>
  <c r="K70" i="10"/>
  <c r="J70" i="10"/>
  <c r="I70" i="10"/>
  <c r="H70" i="10"/>
  <c r="G70" i="10"/>
  <c r="C70" i="10"/>
  <c r="B70" i="10"/>
  <c r="K69" i="10"/>
  <c r="J69" i="10"/>
  <c r="I69" i="10"/>
  <c r="H69" i="10"/>
  <c r="G69" i="10"/>
  <c r="C69" i="10"/>
  <c r="B69" i="10"/>
  <c r="W27" i="10"/>
  <c r="W26" i="10"/>
  <c r="W25" i="10"/>
  <c r="W24" i="10"/>
  <c r="W23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B22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B21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B20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B19" i="10"/>
  <c r="E12" i="10"/>
  <c r="W22" i="10" s="1"/>
  <c r="D12" i="10"/>
  <c r="W21" i="10" s="1"/>
  <c r="C12" i="10"/>
  <c r="W20" i="10" s="1"/>
  <c r="B12" i="10"/>
  <c r="W19" i="10" s="1"/>
  <c r="K72" i="11"/>
  <c r="J72" i="11"/>
  <c r="I72" i="11"/>
  <c r="H72" i="11"/>
  <c r="G72" i="11"/>
  <c r="C72" i="11"/>
  <c r="B72" i="11"/>
  <c r="K71" i="11"/>
  <c r="J71" i="11"/>
  <c r="I71" i="11"/>
  <c r="H71" i="11"/>
  <c r="G71" i="11"/>
  <c r="C71" i="11"/>
  <c r="B71" i="11"/>
  <c r="K70" i="11"/>
  <c r="J70" i="11"/>
  <c r="I70" i="11"/>
  <c r="H70" i="11"/>
  <c r="G70" i="11"/>
  <c r="C70" i="11"/>
  <c r="B70" i="11"/>
  <c r="K69" i="11"/>
  <c r="J69" i="11"/>
  <c r="I69" i="11"/>
  <c r="H69" i="11"/>
  <c r="G69" i="11"/>
  <c r="C69" i="11"/>
  <c r="B69" i="11"/>
  <c r="W27" i="11"/>
  <c r="W26" i="11"/>
  <c r="W25" i="11"/>
  <c r="W24" i="11"/>
  <c r="W23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22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B21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B20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19" i="11"/>
  <c r="E12" i="11"/>
  <c r="W22" i="11" s="1"/>
  <c r="D12" i="11"/>
  <c r="W21" i="11" s="1"/>
  <c r="C12" i="11"/>
  <c r="W20" i="11" s="1"/>
  <c r="B12" i="11"/>
  <c r="W19" i="11" s="1"/>
  <c r="K72" i="8"/>
  <c r="J72" i="8"/>
  <c r="I72" i="8"/>
  <c r="H72" i="8"/>
  <c r="G72" i="8"/>
  <c r="C72" i="8"/>
  <c r="B72" i="8"/>
  <c r="K71" i="8"/>
  <c r="J71" i="8"/>
  <c r="I71" i="8"/>
  <c r="H71" i="8"/>
  <c r="G71" i="8"/>
  <c r="C71" i="8"/>
  <c r="B71" i="8"/>
  <c r="K70" i="8"/>
  <c r="J70" i="8"/>
  <c r="I70" i="8"/>
  <c r="H70" i="8"/>
  <c r="G70" i="8"/>
  <c r="C70" i="8"/>
  <c r="B70" i="8"/>
  <c r="K69" i="8"/>
  <c r="J69" i="8"/>
  <c r="I69" i="8"/>
  <c r="H69" i="8"/>
  <c r="G69" i="8"/>
  <c r="C69" i="8"/>
  <c r="B69" i="8"/>
  <c r="W27" i="8"/>
  <c r="W26" i="8"/>
  <c r="W25" i="8"/>
  <c r="W24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B22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B21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B20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B19" i="8"/>
  <c r="E12" i="8"/>
  <c r="W22" i="8" s="1"/>
  <c r="D12" i="8"/>
  <c r="W21" i="8" s="1"/>
  <c r="C12" i="8"/>
  <c r="W20" i="8" s="1"/>
  <c r="B12" i="8"/>
  <c r="W19" i="8" s="1"/>
  <c r="K72" i="6"/>
  <c r="J72" i="6"/>
  <c r="I72" i="6"/>
  <c r="H72" i="6"/>
  <c r="G72" i="6"/>
  <c r="C72" i="6"/>
  <c r="B72" i="6"/>
  <c r="K71" i="6"/>
  <c r="J71" i="6"/>
  <c r="I71" i="6"/>
  <c r="H71" i="6"/>
  <c r="G71" i="6"/>
  <c r="C71" i="6"/>
  <c r="B71" i="6"/>
  <c r="K70" i="6"/>
  <c r="J70" i="6"/>
  <c r="I70" i="6"/>
  <c r="H70" i="6"/>
  <c r="G70" i="6"/>
  <c r="C70" i="6"/>
  <c r="B70" i="6"/>
  <c r="K69" i="6"/>
  <c r="J69" i="6"/>
  <c r="I69" i="6"/>
  <c r="H69" i="6"/>
  <c r="G69" i="6"/>
  <c r="C69" i="6"/>
  <c r="B69" i="6"/>
  <c r="W27" i="6"/>
  <c r="W26" i="6"/>
  <c r="W25" i="6"/>
  <c r="W24" i="6"/>
  <c r="W23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C22" i="6"/>
  <c r="B22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C21" i="6"/>
  <c r="B21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20" i="6"/>
  <c r="B20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B19" i="6"/>
  <c r="E12" i="6"/>
  <c r="W22" i="6" s="1"/>
  <c r="D12" i="6"/>
  <c r="W21" i="6" s="1"/>
  <c r="C12" i="6"/>
  <c r="W20" i="6" s="1"/>
  <c r="B12" i="6"/>
  <c r="W19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tc={3082969A-BD1E-4B34-BD2E-79CFFBE77055}</author>
  </authors>
  <commentList>
    <comment ref="A555" authorId="0" shapeId="0" xr:uid="{00000000-0006-0000-0400-000001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revisar samur "seguridad"</t>
      </text>
    </comment>
  </commentList>
</comments>
</file>

<file path=xl/sharedStrings.xml><?xml version="1.0" encoding="utf-8"?>
<sst xmlns="http://schemas.openxmlformats.org/spreadsheetml/2006/main" count="21439" uniqueCount="245">
  <si>
    <t>Indicador Sintético 1.  Satisfacción con los servicios, equipamientos y actuaciones municipales</t>
  </si>
  <si>
    <t>Características de la muestra</t>
  </si>
  <si>
    <t>Ciudad de Madrid</t>
  </si>
  <si>
    <t>Factor de 
ponderación</t>
  </si>
  <si>
    <t>Tratamiento estadístico</t>
  </si>
  <si>
    <t>Ponderación</t>
  </si>
  <si>
    <t>NS/NC</t>
  </si>
  <si>
    <t>Modificaciones en preguntas</t>
  </si>
  <si>
    <t>Cambio en la pregunta</t>
  </si>
  <si>
    <t>En aquellos casos en los una pregunta se haya preguntando de diferente manera, se marcará con un asterisco (*)</t>
  </si>
  <si>
    <t>Cambio en las categorías de respuesta</t>
  </si>
  <si>
    <t>Pregunta no disponible</t>
  </si>
  <si>
    <t>Aquellas preguntas que no tengan una equivalente en alguna edición se marcarán como NA</t>
  </si>
  <si>
    <t>Todos estos cambios podrían modificar los resultados de informes anteriores, ya que no fueron analizados de la misma manera.</t>
  </si>
  <si>
    <t>Arganzuela</t>
  </si>
  <si>
    <t>Barajas</t>
  </si>
  <si>
    <t>Carabanchel</t>
  </si>
  <si>
    <t>Centro</t>
  </si>
  <si>
    <t>Chamartín</t>
  </si>
  <si>
    <t>Chamberí</t>
  </si>
  <si>
    <t>Ciudad lineal</t>
  </si>
  <si>
    <t>Fuencarral</t>
  </si>
  <si>
    <t>Hortaleza</t>
  </si>
  <si>
    <t>Latina</t>
  </si>
  <si>
    <t>Moncloa</t>
  </si>
  <si>
    <t>Moratalaz</t>
  </si>
  <si>
    <t>Puente de Vallecas</t>
  </si>
  <si>
    <t>Retiro</t>
  </si>
  <si>
    <t>Salamanca</t>
  </si>
  <si>
    <t>San Blas-Canillejas</t>
  </si>
  <si>
    <t>Usera</t>
  </si>
  <si>
    <t>Villa de Vallecas</t>
  </si>
  <si>
    <t>Villaverde</t>
  </si>
  <si>
    <t>Hombres</t>
  </si>
  <si>
    <t>Mujeres</t>
  </si>
  <si>
    <t>18-29 años</t>
  </si>
  <si>
    <t>30-44 años</t>
  </si>
  <si>
    <t>45-54 años</t>
  </si>
  <si>
    <t>55-64 años</t>
  </si>
  <si>
    <t>Más 65 años</t>
  </si>
  <si>
    <t>Resultados</t>
  </si>
  <si>
    <t>Satisfacción con los servicios, equipamientos y actuaciones municipales</t>
  </si>
  <si>
    <t>2009**</t>
  </si>
  <si>
    <t>2008**</t>
  </si>
  <si>
    <t>2007**</t>
  </si>
  <si>
    <t>2006**</t>
  </si>
  <si>
    <t>El alumbrado público</t>
  </si>
  <si>
    <t>NA</t>
  </si>
  <si>
    <t>El asfaltado y conservación de las calzadas</t>
  </si>
  <si>
    <t>El control de la contaminación atmosférica</t>
  </si>
  <si>
    <t>El control de la salud pública</t>
  </si>
  <si>
    <t>El control del ruido</t>
  </si>
  <si>
    <t>El metro de Madrid</t>
  </si>
  <si>
    <t>El servicio de estacionamiento regulado S.E.R</t>
  </si>
  <si>
    <t>El teléfono 010***</t>
  </si>
  <si>
    <t>La conservación de monumentos y patrimonio histórico</t>
  </si>
  <si>
    <t>La conservación y rehabilitación de los edificios</t>
  </si>
  <si>
    <t>La eliminación de barreras arquitectónicas</t>
  </si>
  <si>
    <t>La formación y orientación para el empleo</t>
  </si>
  <si>
    <t>La información y promoción turística</t>
  </si>
  <si>
    <t>La limpieza de las calles</t>
  </si>
  <si>
    <t>La organización de fiestas y eventos populares</t>
  </si>
  <si>
    <t>La pavimentación y conservación de las aceras</t>
  </si>
  <si>
    <t>La peatonalización de las calles</t>
  </si>
  <si>
    <t>La policía municipal</t>
  </si>
  <si>
    <t>La promoción pública de viviendas</t>
  </si>
  <si>
    <t>La recogida de basuras</t>
  </si>
  <si>
    <t>La recogida selectiva de residuos</t>
  </si>
  <si>
    <t>La Remodelación de la calle Gran Vía</t>
  </si>
  <si>
    <t>La web municipal www.madrid.es</t>
  </si>
  <si>
    <t>Las bibliotecas municipales</t>
  </si>
  <si>
    <t>Las escuelas infantiles públicas</t>
  </si>
  <si>
    <t>Las infraestructuras de la ciudad para la circulación</t>
  </si>
  <si>
    <t>Las instalaciones deportivas municipales</t>
  </si>
  <si>
    <t>Las oficinas de atención a la ciudadanía***</t>
  </si>
  <si>
    <t>Las oficinas de atención al contribuyente</t>
  </si>
  <si>
    <t>Las Oficinas Municipales de Información al Consumidor</t>
  </si>
  <si>
    <t>Las vías ciclistas</t>
  </si>
  <si>
    <t>Los agentes de movilidad</t>
  </si>
  <si>
    <t>Los aparcamientos públicos municipales**</t>
  </si>
  <si>
    <t>Los autobuses de la EMT</t>
  </si>
  <si>
    <t>Los bomberos</t>
  </si>
  <si>
    <t>Los centros culturales municipales**</t>
  </si>
  <si>
    <t>Los espacios verdes</t>
  </si>
  <si>
    <t>Los intercambiadores de transporte</t>
  </si>
  <si>
    <t>Los mercados municipales</t>
  </si>
  <si>
    <t>Los parques infantiles</t>
  </si>
  <si>
    <t>Los puntos limpios</t>
  </si>
  <si>
    <t>Los servicios sociales</t>
  </si>
  <si>
    <t>Los taxis</t>
  </si>
  <si>
    <t>Los teatros municipales</t>
  </si>
  <si>
    <t>Madrid Central</t>
  </si>
  <si>
    <t>SAMUR Protección civil</t>
  </si>
  <si>
    <t>Satisfacción GLOBAL con las actuaciones, servicios…</t>
  </si>
  <si>
    <t>Indicador Sintético 1.  Satisfacción con los servicios, equipamientos y actuaciones municipales por variables SOCIODEMOGRÁFICAS</t>
  </si>
  <si>
    <t>El teléfono 010</t>
  </si>
  <si>
    <t>Las oficinas de atención a la ciudadanía</t>
  </si>
  <si>
    <t>Los aparcamientos públicos municipales</t>
  </si>
  <si>
    <t>Los centros culturales municipales</t>
  </si>
  <si>
    <t>Las zonas de prioridad residencial</t>
  </si>
  <si>
    <t>Los centros municipales de salud (CMS, CADS, Salud Internacional, salud bucodental)</t>
  </si>
  <si>
    <t>La gestión de las licencias de actividad económica (para abrir nuevos negocios)</t>
  </si>
  <si>
    <t>Los aparcamientos para residentes</t>
  </si>
  <si>
    <t>Las zonas de prioridad residencial (barrios del centro como Embajadores o las Cortes donde solo pueden circular los vecinos del barrio y los vehículos de los servicios públicos)</t>
  </si>
  <si>
    <t>La programación de los teatros municipales (Español, Matadero, Fernán Gómez…)</t>
  </si>
  <si>
    <t xml:space="preserve"> La actuación singular de Madrid Río</t>
  </si>
  <si>
    <t>Las zonas de prioridad residencial (barrios del centro como Embajadores o las Cortes donde solo pueden circular los vecinos del barrio y los vehículos de los</t>
  </si>
  <si>
    <t>La policía municipal**</t>
  </si>
  <si>
    <t>Insuficiente</t>
  </si>
  <si>
    <t>Adecuado</t>
  </si>
  <si>
    <t>Excesivo</t>
  </si>
  <si>
    <t>Indicador Sintético</t>
  </si>
  <si>
    <t>Índice Sintético</t>
  </si>
  <si>
    <t>1.Distritos</t>
  </si>
  <si>
    <t>Tetuán</t>
  </si>
  <si>
    <t>Fuencarral-El Pardo</t>
  </si>
  <si>
    <t>Moncloa-Aravaca</t>
  </si>
  <si>
    <t>Ciudad Lineal</t>
  </si>
  <si>
    <t>Vicálvaro</t>
  </si>
  <si>
    <t>MADRID</t>
  </si>
  <si>
    <t>2. Aspectos sociodemográficos</t>
  </si>
  <si>
    <t>Hasta 29 años</t>
  </si>
  <si>
    <t>Sexo</t>
  </si>
  <si>
    <t>Edad rangos</t>
  </si>
  <si>
    <t>16-29 años</t>
  </si>
  <si>
    <t>¿Lo has utilizado o has requerido los servicios en el último año?</t>
  </si>
  <si>
    <t>Sí</t>
  </si>
  <si>
    <t>No</t>
  </si>
  <si>
    <t>INDICADORES DE ACCIÓN</t>
  </si>
  <si>
    <t>INDICADORES DE ACCIÓN Y DE CARTAS DE SERVICIOS</t>
  </si>
  <si>
    <t>INDICADORES DE DISTRITOS</t>
  </si>
  <si>
    <t>INDICADORES DE DISTRITO Y DE SERVICIOS</t>
  </si>
  <si>
    <t>INDICADORES DE CARTAS DE SERVICIOS</t>
  </si>
  <si>
    <t>Indicador 2.1. Utilización de las escuelas infantiles públicas</t>
  </si>
  <si>
    <t>Utilización de los servicios sociales municipales</t>
  </si>
  <si>
    <t>Utilización de los parques infantiles</t>
  </si>
  <si>
    <t>Utilización de los teatros municipales</t>
  </si>
  <si>
    <t>Utilización de los centros culturales municipales</t>
  </si>
  <si>
    <t>Utilización de las bibliotecas municipales</t>
  </si>
  <si>
    <t>Utilización de las instalaciones deportivas municipales</t>
  </si>
  <si>
    <t>Utilización de los mercados municipales</t>
  </si>
  <si>
    <t>Utilización de los puntos limpios</t>
  </si>
  <si>
    <t>Utilización de los espacios verdes</t>
  </si>
  <si>
    <t>Indicador 5.1. Utilización de los teatros municipales</t>
  </si>
  <si>
    <t>Indicador 6.1. Utilización de los centros culturales municipales</t>
  </si>
  <si>
    <t>Indicador 7.1. Utilización de las bibliotecas municipales</t>
  </si>
  <si>
    <t>Indicador 8.1. Utilización de las instalaciones deportivas municipales</t>
  </si>
  <si>
    <t>Indicador 9.1. Utilización de los mercados municipales</t>
  </si>
  <si>
    <t>Indicador 10.1. Utilización de los puntos limpios</t>
  </si>
  <si>
    <t>Indicador Sintético 11.2. Utilización de los espacios verdes</t>
  </si>
  <si>
    <t>Indicador Sintético 2.2. Suficiencia de las escuelas infantiles públicas</t>
  </si>
  <si>
    <t>Indicador Sintético 2.2. Suficiencia de las escuelas infantiles variables SOCIODEMOGRÁFICAS</t>
  </si>
  <si>
    <t>Indicador Sintético 3.2. Suficiencia de los servicios sociales municipales variables SOCIODEMOGRÁFICAS</t>
  </si>
  <si>
    <t>Indicador Sintético 3.1. Suficiencia de las escuelas infantiles variables SOCIODEMOGRÁFICAS</t>
  </si>
  <si>
    <t>Indicador Sintético 5.2. Suficiencia de los teatros municipales</t>
  </si>
  <si>
    <t>Indicador Sintético 3.2. Suficiencia de los teatros municipales variables SOCIODEMOGRÁFICAS</t>
  </si>
  <si>
    <t>Indicador Sintético 6.2. Suficiencia de los centros culturales municipales</t>
  </si>
  <si>
    <t>Indicador Sintético 3.2. Suficiencia de los centros culturales municipales variables SOCIODEMOGRÁFICAS</t>
  </si>
  <si>
    <t>Indicador Sintético 7.2. Suficiencia de las bibliotecas municipales</t>
  </si>
  <si>
    <t>Indicador Sintético 3.2. Suficiencia de las bibliotecas municipales variables SOCIODEMOGRÁFICAS</t>
  </si>
  <si>
    <t>Indicador Sintético 8.2. Suficiencia de las instalaciones deportivas municipales</t>
  </si>
  <si>
    <t>Indicador Sintético 3.2. Suficiencia de las instalaciones deportivas municipales variables SOCIODEMOGRÁFICAS</t>
  </si>
  <si>
    <t>Indicador Sintético 9.2. Suficiencia de los mercados municipales</t>
  </si>
  <si>
    <t>Indicador Sintético 3.2. Suficiencia de los mercados municipales variables SOCIODEMOGRÁFICAS</t>
  </si>
  <si>
    <t>Indicador Sintético 10.2. Suficiencia de los puntos limpios</t>
  </si>
  <si>
    <t>Indicador Sintético 3.2. Suficiencia de los puntos limpios variables SOCIODEMOGRÁFICAS</t>
  </si>
  <si>
    <t>Indicador Sintético 11.2. Suficiencia de los espacios verdes</t>
  </si>
  <si>
    <t>Indicador Sintético 3.2. Suficiencia de los espacios verdes variables SOCIODEMOGRÁFICAS</t>
  </si>
  <si>
    <t xml:space="preserve"> -     </t>
  </si>
  <si>
    <t>Se han eliminado los NS/NC, utilizándose únicamente el porcentaje valido resultante en aquellas preguntas que conformen un indicador sintético.
En el caso de aquellas preguntas que se respondan con "Si" o "No" incluirán el NS/NC.</t>
  </si>
  <si>
    <t>Indicador Estratégico de Valoración ciudadana de los mercados municipales</t>
  </si>
  <si>
    <t>Indicador Estratégico de Percepción ciudadana de la limpieza viaria</t>
  </si>
  <si>
    <t>Indicador Estratégico de Satisfacción ciudadana con las infraestructuras culturales</t>
  </si>
  <si>
    <t xml:space="preserve">Indicador de Acción del Área de Acción de Cohesión Social y Servicios Sociales   </t>
  </si>
  <si>
    <t>Indicador de Acción del Área de Acción de Deportes de Satisfacción con el número de instalaciones deportivas</t>
  </si>
  <si>
    <t xml:space="preserve">Indicador Carta de Servicios e Indicador de Acción del Área de Acción de Cultura de satisfacción con las bibliotecas municipales </t>
  </si>
  <si>
    <t>Indicador de Carta de servicios e Indicador de Acción del Área de Acción de Desarrollo Económico y Tecnológico de Satisfacción con las oficinas de atención al contribuyente</t>
  </si>
  <si>
    <t>Indicador de acción del Área de Acción de Turismo de Satisfacción con la información y promoción turística</t>
  </si>
  <si>
    <t>Indicador de acción del Área de Acción de Urbanismo de satisfacción con la conservación y rehabilitación de los edificios</t>
  </si>
  <si>
    <t>Indicador de acción del Área de Acción de Administración de la Ciudad de satisfacción con la web municipal www.madrid.es</t>
  </si>
  <si>
    <t>Indicador de acción del Área de Acción de Empleo de Satisfacción con la formación y orientación para el empleo</t>
  </si>
  <si>
    <t xml:space="preserve">Satisfacción con el Metro de Madrid (Indicador de acción del Área de Acción de Movilidad y Transporte) </t>
  </si>
  <si>
    <t>Indicador carta de servicios e indicador de Acción del Área de Acción de Deporte de satisfacción con las instalaciones deportivas municipales</t>
  </si>
  <si>
    <t>Indicador de distrito e Indicador de Acción del Área de Acción de Medio Ambiente satisfacción con la organización de fiestas y eventos populares</t>
  </si>
  <si>
    <t>Indicador Estratégico de Valoración ciudadana del control de la salud pública</t>
  </si>
  <si>
    <t xml:space="preserve">Satisfacción con la peatonalización de las calles (Indicador de acción del Área de Acción de Espacios Públicos Abiertos) </t>
  </si>
  <si>
    <t>Satisfacción con el SAMUR Protección Civil (Indicador de Acción del Área de Acción de Salud)</t>
  </si>
  <si>
    <t xml:space="preserve">Satisfacción con los espacios verdes (Indicador de distrito) </t>
  </si>
  <si>
    <t xml:space="preserve">Satisfacción con los parques infantiles (Indicador carta de servicios)  </t>
  </si>
  <si>
    <t>Indicador de acción del Área de Acción de Vivienda de Satisfacción con la promoción pública de viviendas</t>
  </si>
  <si>
    <t>Indicador 3.1. Utilización de los servicios sociales municipales</t>
  </si>
  <si>
    <t>Indicador Sintético 3.2 Suficiencia de los servicios sociales municipales</t>
  </si>
  <si>
    <t>Indicador 4.1.  Utilización de los parques infantiles</t>
  </si>
  <si>
    <t>Indicador Sintético 4.2.  Suficiencia de los parques infantiles</t>
  </si>
  <si>
    <t>Indicador Sintético 5.2 Suficiencia de los teatros municipales</t>
  </si>
  <si>
    <t>Indicador Sintético 6.2  Suficiencia de los centros culturales municipales</t>
  </si>
  <si>
    <t>Indicador Sintético 7.2 Suficiencia de las bibliotecas municipales</t>
  </si>
  <si>
    <t>Indicador 8.1.Utilización de las instalaciones deportivas municipales</t>
  </si>
  <si>
    <t>Indicador 11.1. Utilización de los espacios verdes</t>
  </si>
  <si>
    <t>Suficiencia de las escuelas infantiles</t>
  </si>
  <si>
    <t>Las aplicaciones del Ayto. para dispositivos</t>
  </si>
  <si>
    <t>Para el tratamiento homogéneo de todas las ediciones se ha realizado una ponderación distrital, sexo y edad en todas ellas</t>
  </si>
  <si>
    <t>En aquellos casos en los que las categoría de respuesta sean diferentes se marcará con dos asteriscos (**). En este caso, las respuestas existentes sobre la satisfacción a partir de 2009 fue realizada siguiendo la escala ordinal del 1 al 4, para su análisis en una escala Likert 1 al 10, se realizó la media y su ponderación sobre 10, obteniéndose resultados comparables.</t>
  </si>
  <si>
    <t>Bloque Satisfacción con los servicios</t>
  </si>
  <si>
    <t>Indicadores Sintéticos: Ficha técnica</t>
  </si>
  <si>
    <t>INDICADORES ESTRATÉGICOS</t>
  </si>
  <si>
    <t>Nº Hoja</t>
  </si>
  <si>
    <t>Indicadores (% si)</t>
  </si>
  <si>
    <t>Observaciones</t>
  </si>
  <si>
    <t>2.1</t>
  </si>
  <si>
    <t>Utilización de las escuelas infantiles públicas</t>
  </si>
  <si>
    <t>3.1</t>
  </si>
  <si>
    <t>4.1</t>
  </si>
  <si>
    <t>5.1</t>
  </si>
  <si>
    <t>6.1</t>
  </si>
  <si>
    <t>7.1</t>
  </si>
  <si>
    <t>8.1</t>
  </si>
  <si>
    <t>9.1</t>
  </si>
  <si>
    <t>10.1</t>
  </si>
  <si>
    <t>11.1</t>
  </si>
  <si>
    <t>2.2</t>
  </si>
  <si>
    <t>Suficiencia de las escuelas infantiles públicas</t>
  </si>
  <si>
    <t>3.2</t>
  </si>
  <si>
    <t>Suficiencia de los servicios sociales municipales</t>
  </si>
  <si>
    <t>Ponderación adhoc desde 2006 a 2008
En 2006 se preguntó diferente "El aparcamiento es un problema importante"</t>
  </si>
  <si>
    <t>4.2</t>
  </si>
  <si>
    <t>Suficiencia de los parques infantiles</t>
  </si>
  <si>
    <t>5.2</t>
  </si>
  <si>
    <t>Suficiencia de los teatros municipales</t>
  </si>
  <si>
    <t>Ponderación adhoc desde 2006 a 2008</t>
  </si>
  <si>
    <t>6.2</t>
  </si>
  <si>
    <t>Suficiencia de los centros culturales municipales</t>
  </si>
  <si>
    <t>7.2</t>
  </si>
  <si>
    <t>Suficiencia de las bibliotecas municipales</t>
  </si>
  <si>
    <t>8.2</t>
  </si>
  <si>
    <t>Suficiencia de las instalaciones deportivas municipales</t>
  </si>
  <si>
    <t>9.2</t>
  </si>
  <si>
    <t>Suficiencia de los mercados municipales</t>
  </si>
  <si>
    <t>10.2</t>
  </si>
  <si>
    <t>Suficiencia de los puntos limpios</t>
  </si>
  <si>
    <t>11.2</t>
  </si>
  <si>
    <t>Suficiencia de los espacios verdes</t>
  </si>
  <si>
    <t>Indicador Sintético 4.2. Suficiencia de las escuelas infantiles</t>
  </si>
  <si>
    <t xml:space="preserve">Indicadores/ Indicadores Sintéticos: Satisfacción con los servicios </t>
  </si>
  <si>
    <t>Indicadores (adecuado+excesivo)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</si>
</sst>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_-;\-* #,##0.00_-;_-* &quot;-&quot;??_-;_-@_-"/>
    <numFmt numFmtId="164" formatCode="###0.00"/>
    <numFmt numFmtId="165" formatCode="###0"/>
    <numFmt numFmtId="166" formatCode="###0.000"/>
    <numFmt numFmtId="167" formatCode="0.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Century Gothic"/>
      <family val="2"/>
    </font>
    <font>
      <sz val="10"/>
      <name val="Century Gothic"/>
      <family val="2"/>
    </font>
    <font>
      <b/>
      <sz val="10"/>
      <name val="Century Gothic"/>
      <family val="2"/>
    </font>
    <font>
      <u/>
      <sz val="10"/>
      <color theme="10"/>
      <name val="Arial"/>
      <family val="2"/>
    </font>
    <font>
      <sz val="10"/>
      <color rgb="FF003DF6"/>
      <name val="Century Gothic"/>
      <family val="2"/>
    </font>
    <font>
      <sz val="10"/>
      <name val="Arial"/>
      <family val="2"/>
    </font>
    <font>
      <sz val="9"/>
      <color theme="0"/>
      <name val="Century Gothic"/>
      <family val="2"/>
    </font>
    <font>
      <sz val="9"/>
      <color indexed="8"/>
      <name val="Century Gothic"/>
      <family val="2"/>
    </font>
    <font>
      <b/>
      <sz val="9"/>
      <color indexed="8"/>
      <name val="Century Gothic"/>
      <family val="2"/>
    </font>
    <font>
      <sz val="9"/>
      <color rgb="FF010205"/>
      <name val="Arial"/>
      <family val="2"/>
    </font>
    <font>
      <sz val="10"/>
      <color theme="1"/>
      <name val="Century Gothic"/>
      <family val="2"/>
    </font>
    <font>
      <sz val="9"/>
      <color theme="1"/>
      <name val="Century Gothic"/>
      <family val="2"/>
    </font>
    <font>
      <b/>
      <sz val="10"/>
      <color rgb="FF003DF6"/>
      <name val="Century Gothic"/>
      <family val="2"/>
    </font>
    <font>
      <b/>
      <sz val="9"/>
      <color theme="0"/>
      <name val="Century Gothic"/>
      <family val="2"/>
    </font>
    <font>
      <b/>
      <sz val="9"/>
      <color theme="1"/>
      <name val="Century Gothic"/>
      <family val="2"/>
    </font>
    <font>
      <sz val="11"/>
      <color theme="0"/>
      <name val="Calibri"/>
      <family val="2"/>
      <scheme val="minor"/>
    </font>
    <font>
      <b/>
      <sz val="11"/>
      <color theme="0"/>
      <name val="Century Gothic"/>
      <family val="2"/>
    </font>
    <font>
      <sz val="9"/>
      <color rgb="FF000000"/>
      <name val="Century Gothic"/>
      <family val="2"/>
    </font>
    <font>
      <sz val="10"/>
      <name val="Arial"/>
    </font>
    <font>
      <sz val="10"/>
      <color rgb="FFFFFFFF"/>
      <name val="Century Gothic"/>
      <family val="2"/>
    </font>
    <font>
      <sz val="9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rgb="FF003DF6"/>
        <bgColor indexed="64"/>
      </patternFill>
    </fill>
    <fill>
      <patternFill patternType="solid">
        <fgColor rgb="FFB7C8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596FF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/>
        <bgColor indexed="64"/>
      </patternFill>
    </fill>
  </fills>
  <borders count="9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rgb="FFE0E0E0"/>
      </left>
      <right style="thin">
        <color rgb="FFE0E0E0"/>
      </right>
      <top style="thin">
        <color rgb="FF152935"/>
      </top>
      <bottom style="thin">
        <color rgb="FFAEAEAE"/>
      </bottom>
      <diagonal/>
    </border>
    <border>
      <left style="thin">
        <color rgb="FFE0E0E0"/>
      </left>
      <right style="thin">
        <color rgb="FFE0E0E0"/>
      </right>
      <top style="thin">
        <color rgb="FFAEAEAE"/>
      </top>
      <bottom style="thin">
        <color rgb="FFAEAEAE"/>
      </bottom>
      <diagonal/>
    </border>
    <border>
      <left style="thin">
        <color rgb="FFE0E0E0"/>
      </left>
      <right style="thin">
        <color rgb="FFE0E0E0"/>
      </right>
      <top/>
      <bottom style="thin">
        <color rgb="FFAEAEAE"/>
      </bottom>
      <diagonal/>
    </border>
    <border>
      <left style="thin">
        <color rgb="FFE0E0E0"/>
      </left>
      <right style="thin">
        <color rgb="FFE0E0E0"/>
      </right>
      <top/>
      <bottom style="thin">
        <color rgb="FF152935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indexed="64"/>
      </right>
      <top/>
      <bottom style="thin">
        <color indexed="8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 style="thin">
        <color rgb="FFAEAEAE"/>
      </top>
      <bottom style="thin">
        <color rgb="FFAEAEAE"/>
      </bottom>
      <diagonal/>
    </border>
    <border>
      <left/>
      <right/>
      <top style="thin">
        <color rgb="FFAEAEAE"/>
      </top>
      <bottom/>
      <diagonal/>
    </border>
    <border>
      <left style="medium">
        <color rgb="FF000000"/>
      </left>
      <right style="medium">
        <color indexed="8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8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8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8"/>
      </bottom>
      <diagonal/>
    </border>
    <border>
      <left style="medium">
        <color rgb="FF000000"/>
      </left>
      <right style="medium">
        <color rgb="FF000000"/>
      </right>
      <top style="thin">
        <color indexed="8"/>
      </top>
      <bottom style="thin">
        <color indexed="8"/>
      </bottom>
      <diagonal/>
    </border>
    <border>
      <left style="medium">
        <color rgb="FF000000"/>
      </left>
      <right style="medium">
        <color rgb="FF000000"/>
      </right>
      <top style="thin">
        <color indexed="8"/>
      </top>
      <bottom/>
      <diagonal/>
    </border>
    <border>
      <left style="medium">
        <color rgb="FF000000"/>
      </left>
      <right style="medium">
        <color rgb="FF000000"/>
      </right>
      <top style="thin">
        <color indexed="8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thin">
        <color indexed="8"/>
      </bottom>
      <diagonal/>
    </border>
    <border>
      <left style="medium">
        <color rgb="FF000000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rgb="FF000000"/>
      </left>
      <right style="medium">
        <color indexed="64"/>
      </right>
      <top style="thin">
        <color indexed="8"/>
      </top>
      <bottom/>
      <diagonal/>
    </border>
    <border>
      <left style="medium">
        <color rgb="FF000000"/>
      </left>
      <right style="medium">
        <color indexed="64"/>
      </right>
      <top style="thin">
        <color indexed="8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rgb="FF000000"/>
      </left>
      <right/>
      <top style="medium">
        <color indexed="8"/>
      </top>
      <bottom style="thin">
        <color indexed="8"/>
      </bottom>
      <diagonal/>
    </border>
    <border>
      <left style="medium">
        <color rgb="FF000000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rgb="FF000000"/>
      </left>
      <right/>
      <top style="thin">
        <color indexed="8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E0E0E0"/>
      </right>
      <top/>
      <bottom/>
      <diagonal/>
    </border>
    <border>
      <left style="medium">
        <color indexed="64"/>
      </left>
      <right/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rgb="FF000000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6">
    <xf numFmtId="0" fontId="0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</cellStyleXfs>
  <cellXfs count="248">
    <xf numFmtId="0" fontId="0" fillId="0" borderId="0" xfId="0"/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4" fillId="0" borderId="0" xfId="0" applyFont="1"/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vertical="center"/>
    </xf>
    <xf numFmtId="0" fontId="3" fillId="2" borderId="2" xfId="0" applyFont="1" applyFill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3" fillId="4" borderId="0" xfId="0" applyFont="1" applyFill="1" applyAlignment="1">
      <alignment vertical="center"/>
    </xf>
    <xf numFmtId="0" fontId="4" fillId="4" borderId="4" xfId="0" applyFont="1" applyFill="1" applyBorder="1" applyAlignment="1">
      <alignment horizontal="center" vertical="center"/>
    </xf>
    <xf numFmtId="0" fontId="3" fillId="4" borderId="0" xfId="0" applyFont="1" applyFill="1"/>
    <xf numFmtId="0" fontId="3" fillId="4" borderId="5" xfId="0" applyFont="1" applyFill="1" applyBorder="1"/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2" fillId="2" borderId="0" xfId="0" applyFont="1" applyFill="1" applyAlignment="1">
      <alignment vertical="center" wrapText="1"/>
    </xf>
    <xf numFmtId="0" fontId="3" fillId="2" borderId="0" xfId="0" applyFont="1" applyFill="1" applyAlignment="1">
      <alignment vertical="center" wrapText="1"/>
    </xf>
    <xf numFmtId="0" fontId="6" fillId="0" borderId="0" xfId="0" applyFont="1" applyAlignment="1">
      <alignment horizontal="left" vertical="center" wrapText="1"/>
    </xf>
    <xf numFmtId="0" fontId="9" fillId="3" borderId="19" xfId="3" applyFont="1" applyFill="1" applyBorder="1" applyAlignment="1">
      <alignment horizontal="left" vertical="center" wrapText="1"/>
    </xf>
    <xf numFmtId="10" fontId="9" fillId="3" borderId="17" xfId="1" applyNumberFormat="1" applyFont="1" applyFill="1" applyBorder="1" applyAlignment="1">
      <alignment horizontal="left" vertical="center" wrapText="1"/>
    </xf>
    <xf numFmtId="10" fontId="9" fillId="3" borderId="12" xfId="1" applyNumberFormat="1" applyFont="1" applyFill="1" applyBorder="1" applyAlignment="1">
      <alignment horizontal="left" vertical="center" wrapText="1"/>
    </xf>
    <xf numFmtId="0" fontId="9" fillId="3" borderId="23" xfId="3" applyFont="1" applyFill="1" applyBorder="1" applyAlignment="1">
      <alignment horizontal="left" vertical="center" wrapText="1"/>
    </xf>
    <xf numFmtId="0" fontId="10" fillId="3" borderId="18" xfId="3" applyFont="1" applyFill="1" applyBorder="1" applyAlignment="1">
      <alignment horizontal="left" vertical="center" wrapText="1"/>
    </xf>
    <xf numFmtId="0" fontId="10" fillId="3" borderId="25" xfId="3" applyFont="1" applyFill="1" applyBorder="1" applyAlignment="1">
      <alignment horizontal="left" vertical="center" wrapText="1"/>
    </xf>
    <xf numFmtId="10" fontId="9" fillId="3" borderId="26" xfId="1" applyNumberFormat="1" applyFont="1" applyFill="1" applyBorder="1" applyAlignment="1">
      <alignment horizontal="left" vertical="center" wrapText="1"/>
    </xf>
    <xf numFmtId="2" fontId="9" fillId="3" borderId="12" xfId="1" applyNumberFormat="1" applyFont="1" applyFill="1" applyBorder="1" applyAlignment="1">
      <alignment horizontal="left" vertical="center" wrapText="1"/>
    </xf>
    <xf numFmtId="2" fontId="9" fillId="3" borderId="13" xfId="1" applyNumberFormat="1" applyFont="1" applyFill="1" applyBorder="1" applyAlignment="1">
      <alignment horizontal="left" vertical="center" wrapText="1"/>
    </xf>
    <xf numFmtId="2" fontId="9" fillId="3" borderId="14" xfId="1" applyNumberFormat="1" applyFont="1" applyFill="1" applyBorder="1" applyAlignment="1">
      <alignment horizontal="left" vertical="center" wrapText="1"/>
    </xf>
    <xf numFmtId="2" fontId="9" fillId="3" borderId="17" xfId="1" applyNumberFormat="1" applyFont="1" applyFill="1" applyBorder="1" applyAlignment="1">
      <alignment horizontal="left" vertical="center" wrapText="1"/>
    </xf>
    <xf numFmtId="2" fontId="9" fillId="3" borderId="20" xfId="1" applyNumberFormat="1" applyFont="1" applyFill="1" applyBorder="1" applyAlignment="1">
      <alignment horizontal="left" vertical="center" wrapText="1"/>
    </xf>
    <xf numFmtId="2" fontId="9" fillId="3" borderId="21" xfId="1" applyNumberFormat="1" applyFont="1" applyFill="1" applyBorder="1" applyAlignment="1">
      <alignment horizontal="left" vertical="center" wrapText="1"/>
    </xf>
    <xf numFmtId="2" fontId="9" fillId="3" borderId="13" xfId="6" applyNumberFormat="1" applyFont="1" applyFill="1" applyBorder="1" applyAlignment="1">
      <alignment horizontal="left" vertical="top" wrapText="1"/>
    </xf>
    <xf numFmtId="2" fontId="9" fillId="3" borderId="18" xfId="1" applyNumberFormat="1" applyFont="1" applyFill="1" applyBorder="1" applyAlignment="1">
      <alignment horizontal="left" vertical="center" wrapText="1"/>
    </xf>
    <xf numFmtId="0" fontId="11" fillId="0" borderId="29" xfId="0" applyFont="1" applyBorder="1"/>
    <xf numFmtId="0" fontId="11" fillId="0" borderId="31" xfId="0" applyFont="1" applyBorder="1"/>
    <xf numFmtId="0" fontId="11" fillId="0" borderId="32" xfId="0" applyFont="1" applyBorder="1"/>
    <xf numFmtId="2" fontId="9" fillId="3" borderId="33" xfId="1" applyNumberFormat="1" applyFont="1" applyFill="1" applyBorder="1" applyAlignment="1">
      <alignment horizontal="left" vertical="center" wrapText="1"/>
    </xf>
    <xf numFmtId="2" fontId="9" fillId="3" borderId="5" xfId="1" applyNumberFormat="1" applyFont="1" applyFill="1" applyBorder="1" applyAlignment="1">
      <alignment horizontal="left" vertical="center" wrapText="1"/>
    </xf>
    <xf numFmtId="2" fontId="9" fillId="3" borderId="0" xfId="1" applyNumberFormat="1" applyFont="1" applyFill="1" applyBorder="1" applyAlignment="1">
      <alignment horizontal="left" vertical="center" wrapText="1"/>
    </xf>
    <xf numFmtId="2" fontId="9" fillId="3" borderId="34" xfId="1" applyNumberFormat="1" applyFont="1" applyFill="1" applyBorder="1" applyAlignment="1">
      <alignment horizontal="left" vertical="center" wrapText="1"/>
    </xf>
    <xf numFmtId="0" fontId="11" fillId="3" borderId="35" xfId="0" applyFont="1" applyFill="1" applyBorder="1" applyAlignment="1">
      <alignment horizontal="left"/>
    </xf>
    <xf numFmtId="2" fontId="9" fillId="3" borderId="37" xfId="1" applyNumberFormat="1" applyFont="1" applyFill="1" applyBorder="1" applyAlignment="1">
      <alignment horizontal="left" vertical="center" wrapText="1"/>
    </xf>
    <xf numFmtId="2" fontId="9" fillId="3" borderId="38" xfId="1" applyNumberFormat="1" applyFont="1" applyFill="1" applyBorder="1" applyAlignment="1">
      <alignment horizontal="left" vertical="center" wrapText="1"/>
    </xf>
    <xf numFmtId="2" fontId="9" fillId="3" borderId="36" xfId="1" applyNumberFormat="1" applyFont="1" applyFill="1" applyBorder="1" applyAlignment="1">
      <alignment horizontal="left" vertical="center" wrapText="1"/>
    </xf>
    <xf numFmtId="2" fontId="9" fillId="3" borderId="39" xfId="1" applyNumberFormat="1" applyFont="1" applyFill="1" applyBorder="1" applyAlignment="1">
      <alignment horizontal="left" vertical="center" wrapText="1"/>
    </xf>
    <xf numFmtId="2" fontId="9" fillId="3" borderId="40" xfId="1" applyNumberFormat="1" applyFont="1" applyFill="1" applyBorder="1" applyAlignment="1">
      <alignment horizontal="left" vertical="center" wrapText="1"/>
    </xf>
    <xf numFmtId="165" fontId="11" fillId="0" borderId="41" xfId="13" applyNumberFormat="1" applyFont="1" applyBorder="1" applyAlignment="1">
      <alignment horizontal="right" vertical="top"/>
    </xf>
    <xf numFmtId="166" fontId="11" fillId="0" borderId="42" xfId="14" applyNumberFormat="1" applyFont="1" applyBorder="1" applyAlignment="1">
      <alignment horizontal="right" vertical="top"/>
    </xf>
    <xf numFmtId="164" fontId="11" fillId="0" borderId="41" xfId="15" applyNumberFormat="1" applyFont="1" applyBorder="1" applyAlignment="1">
      <alignment horizontal="right" vertical="top"/>
    </xf>
    <xf numFmtId="43" fontId="9" fillId="3" borderId="17" xfId="6" applyFont="1" applyFill="1" applyBorder="1" applyAlignment="1">
      <alignment horizontal="left" vertical="center" wrapText="1"/>
    </xf>
    <xf numFmtId="164" fontId="11" fillId="3" borderId="29" xfId="8" applyNumberFormat="1" applyFont="1" applyFill="1" applyBorder="1" applyAlignment="1">
      <alignment horizontal="right" vertical="center"/>
    </xf>
    <xf numFmtId="164" fontId="11" fillId="3" borderId="30" xfId="9" applyNumberFormat="1" applyFont="1" applyFill="1" applyBorder="1" applyAlignment="1">
      <alignment horizontal="right" vertical="center"/>
    </xf>
    <xf numFmtId="2" fontId="9" fillId="3" borderId="13" xfId="6" applyNumberFormat="1" applyFont="1" applyFill="1" applyBorder="1" applyAlignment="1">
      <alignment horizontal="left" vertical="center" wrapText="1"/>
    </xf>
    <xf numFmtId="2" fontId="9" fillId="3" borderId="27" xfId="1" applyNumberFormat="1" applyFont="1" applyFill="1" applyBorder="1" applyAlignment="1">
      <alignment horizontal="left" vertical="center" wrapText="1"/>
    </xf>
    <xf numFmtId="2" fontId="9" fillId="3" borderId="47" xfId="1" applyNumberFormat="1" applyFont="1" applyFill="1" applyBorder="1" applyAlignment="1">
      <alignment horizontal="left" vertical="center" wrapText="1"/>
    </xf>
    <xf numFmtId="2" fontId="9" fillId="3" borderId="48" xfId="1" applyNumberFormat="1" applyFont="1" applyFill="1" applyBorder="1" applyAlignment="1">
      <alignment horizontal="left" vertical="center" wrapText="1"/>
    </xf>
    <xf numFmtId="2" fontId="9" fillId="3" borderId="49" xfId="1" applyNumberFormat="1" applyFont="1" applyFill="1" applyBorder="1" applyAlignment="1">
      <alignment horizontal="left" vertical="center" wrapText="1"/>
    </xf>
    <xf numFmtId="2" fontId="9" fillId="3" borderId="50" xfId="1" applyNumberFormat="1" applyFont="1" applyFill="1" applyBorder="1" applyAlignment="1">
      <alignment horizontal="left" vertical="center" wrapText="1"/>
    </xf>
    <xf numFmtId="2" fontId="9" fillId="3" borderId="51" xfId="1" applyNumberFormat="1" applyFont="1" applyFill="1" applyBorder="1" applyAlignment="1">
      <alignment horizontal="left" vertical="center" wrapText="1"/>
    </xf>
    <xf numFmtId="0" fontId="9" fillId="3" borderId="53" xfId="3" applyFont="1" applyFill="1" applyBorder="1" applyAlignment="1">
      <alignment horizontal="left" vertical="center" wrapText="1"/>
    </xf>
    <xf numFmtId="0" fontId="9" fillId="3" borderId="54" xfId="3" applyFont="1" applyFill="1" applyBorder="1" applyAlignment="1">
      <alignment horizontal="left" vertical="center" wrapText="1"/>
    </xf>
    <xf numFmtId="0" fontId="10" fillId="3" borderId="54" xfId="3" applyFont="1" applyFill="1" applyBorder="1" applyAlignment="1">
      <alignment horizontal="left" vertical="center" wrapText="1"/>
    </xf>
    <xf numFmtId="0" fontId="11" fillId="3" borderId="55" xfId="0" applyFont="1" applyFill="1" applyBorder="1" applyAlignment="1">
      <alignment horizontal="left"/>
    </xf>
    <xf numFmtId="2" fontId="9" fillId="3" borderId="56" xfId="1" applyNumberFormat="1" applyFont="1" applyFill="1" applyBorder="1" applyAlignment="1">
      <alignment horizontal="left" vertical="center" wrapText="1"/>
    </xf>
    <xf numFmtId="2" fontId="9" fillId="3" borderId="57" xfId="1" applyNumberFormat="1" applyFont="1" applyFill="1" applyBorder="1" applyAlignment="1">
      <alignment horizontal="left" vertical="center" wrapText="1"/>
    </xf>
    <xf numFmtId="2" fontId="9" fillId="3" borderId="58" xfId="1" applyNumberFormat="1" applyFont="1" applyFill="1" applyBorder="1" applyAlignment="1">
      <alignment horizontal="left" vertical="center" wrapText="1"/>
    </xf>
    <xf numFmtId="2" fontId="9" fillId="3" borderId="59" xfId="1" applyNumberFormat="1" applyFont="1" applyFill="1" applyBorder="1" applyAlignment="1">
      <alignment horizontal="left" vertical="center" wrapText="1"/>
    </xf>
    <xf numFmtId="2" fontId="9" fillId="3" borderId="20" xfId="6" applyNumberFormat="1" applyFont="1" applyFill="1" applyBorder="1" applyAlignment="1">
      <alignment horizontal="left" vertical="top" wrapText="1"/>
    </xf>
    <xf numFmtId="2" fontId="9" fillId="3" borderId="11" xfId="1" applyNumberFormat="1" applyFont="1" applyFill="1" applyBorder="1" applyAlignment="1">
      <alignment horizontal="left" vertical="center" wrapText="1"/>
    </xf>
    <xf numFmtId="0" fontId="12" fillId="0" borderId="0" xfId="2" applyFont="1" applyFill="1"/>
    <xf numFmtId="0" fontId="9" fillId="0" borderId="0" xfId="3" applyFont="1" applyAlignment="1">
      <alignment horizontal="left" vertical="center"/>
    </xf>
    <xf numFmtId="43" fontId="9" fillId="3" borderId="13" xfId="6" applyFont="1" applyFill="1" applyBorder="1" applyAlignment="1">
      <alignment horizontal="left" vertical="top" wrapText="1"/>
    </xf>
    <xf numFmtId="2" fontId="9" fillId="3" borderId="13" xfId="1" applyNumberFormat="1" applyFont="1" applyFill="1" applyBorder="1" applyAlignment="1">
      <alignment horizontal="left" vertical="top" wrapText="1"/>
    </xf>
    <xf numFmtId="0" fontId="9" fillId="3" borderId="61" xfId="3" applyFont="1" applyFill="1" applyBorder="1" applyAlignment="1">
      <alignment horizontal="left" vertical="center" wrapText="1"/>
    </xf>
    <xf numFmtId="0" fontId="9" fillId="3" borderId="62" xfId="3" applyFont="1" applyFill="1" applyBorder="1" applyAlignment="1">
      <alignment horizontal="left" vertical="center" wrapText="1"/>
    </xf>
    <xf numFmtId="0" fontId="9" fillId="3" borderId="63" xfId="3" applyFont="1" applyFill="1" applyBorder="1" applyAlignment="1">
      <alignment horizontal="left" vertical="center" wrapText="1"/>
    </xf>
    <xf numFmtId="2" fontId="9" fillId="3" borderId="60" xfId="1" applyNumberFormat="1" applyFont="1" applyFill="1" applyBorder="1" applyAlignment="1">
      <alignment horizontal="left" vertical="center" wrapText="1"/>
    </xf>
    <xf numFmtId="43" fontId="9" fillId="3" borderId="12" xfId="6" applyFont="1" applyFill="1" applyBorder="1" applyAlignment="1">
      <alignment horizontal="right" vertical="center" wrapText="1"/>
    </xf>
    <xf numFmtId="43" fontId="9" fillId="3" borderId="13" xfId="6" applyFont="1" applyFill="1" applyBorder="1" applyAlignment="1">
      <alignment horizontal="right" vertical="top" wrapText="1"/>
    </xf>
    <xf numFmtId="43" fontId="9" fillId="3" borderId="5" xfId="6" applyFont="1" applyFill="1" applyBorder="1" applyAlignment="1">
      <alignment horizontal="right" vertical="center" wrapText="1"/>
    </xf>
    <xf numFmtId="2" fontId="9" fillId="3" borderId="12" xfId="1" applyNumberFormat="1" applyFont="1" applyFill="1" applyBorder="1" applyAlignment="1">
      <alignment vertical="center" wrapText="1"/>
    </xf>
    <xf numFmtId="10" fontId="9" fillId="3" borderId="27" xfId="1" applyNumberFormat="1" applyFont="1" applyFill="1" applyBorder="1" applyAlignment="1">
      <alignment horizontal="left" vertical="center" wrapText="1"/>
    </xf>
    <xf numFmtId="10" fontId="9" fillId="3" borderId="11" xfId="1" applyNumberFormat="1" applyFont="1" applyFill="1" applyBorder="1" applyAlignment="1">
      <alignment horizontal="left" vertical="center" wrapText="1"/>
    </xf>
    <xf numFmtId="2" fontId="9" fillId="3" borderId="12" xfId="1" applyNumberFormat="1" applyFont="1" applyFill="1" applyBorder="1" applyAlignment="1">
      <alignment horizontal="left" vertical="top" wrapText="1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2" fillId="6" borderId="4" xfId="0" applyFont="1" applyFill="1" applyBorder="1" applyAlignment="1">
      <alignment horizontal="left" vertical="center"/>
    </xf>
    <xf numFmtId="0" fontId="8" fillId="6" borderId="16" xfId="3" applyFont="1" applyFill="1" applyBorder="1" applyAlignment="1">
      <alignment horizontal="center" vertical="center" wrapText="1"/>
    </xf>
    <xf numFmtId="2" fontId="8" fillId="6" borderId="18" xfId="3" applyNumberFormat="1" applyFont="1" applyFill="1" applyBorder="1" applyAlignment="1">
      <alignment horizontal="center" vertical="center" wrapText="1"/>
    </xf>
    <xf numFmtId="0" fontId="8" fillId="6" borderId="24" xfId="3" applyFont="1" applyFill="1" applyBorder="1" applyAlignment="1">
      <alignment horizontal="left" vertical="center" wrapText="1"/>
    </xf>
    <xf numFmtId="0" fontId="8" fillId="6" borderId="18" xfId="3" applyFont="1" applyFill="1" applyBorder="1" applyAlignment="1">
      <alignment horizontal="center" vertical="center" wrapText="1"/>
    </xf>
    <xf numFmtId="0" fontId="8" fillId="6" borderId="28" xfId="3" applyFont="1" applyFill="1" applyBorder="1" applyAlignment="1">
      <alignment horizontal="center" vertical="center" wrapText="1"/>
    </xf>
    <xf numFmtId="0" fontId="8" fillId="6" borderId="46" xfId="3" applyFont="1" applyFill="1" applyBorder="1" applyAlignment="1">
      <alignment horizontal="center" vertical="center" wrapText="1"/>
    </xf>
    <xf numFmtId="0" fontId="8" fillId="6" borderId="43" xfId="3" applyFont="1" applyFill="1" applyBorder="1" applyAlignment="1">
      <alignment horizontal="center" vertical="center" wrapText="1"/>
    </xf>
    <xf numFmtId="0" fontId="8" fillId="6" borderId="44" xfId="3" applyFont="1" applyFill="1" applyBorder="1" applyAlignment="1">
      <alignment horizontal="center" vertical="center" wrapText="1"/>
    </xf>
    <xf numFmtId="0" fontId="8" fillId="6" borderId="45" xfId="3" applyFont="1" applyFill="1" applyBorder="1" applyAlignment="1">
      <alignment horizontal="center" vertical="center" wrapText="1"/>
    </xf>
    <xf numFmtId="0" fontId="8" fillId="6" borderId="15" xfId="3" applyFont="1" applyFill="1" applyBorder="1" applyAlignment="1">
      <alignment horizontal="left" vertical="center" wrapText="1"/>
    </xf>
    <xf numFmtId="0" fontId="8" fillId="6" borderId="16" xfId="3" applyFont="1" applyFill="1" applyBorder="1" applyAlignment="1">
      <alignment horizontal="left" vertical="center" wrapText="1"/>
    </xf>
    <xf numFmtId="0" fontId="8" fillId="6" borderId="64" xfId="3" applyFont="1" applyFill="1" applyBorder="1" applyAlignment="1">
      <alignment horizontal="center" vertical="center" wrapText="1"/>
    </xf>
    <xf numFmtId="0" fontId="8" fillId="6" borderId="52" xfId="3" applyFont="1" applyFill="1" applyBorder="1" applyAlignment="1">
      <alignment horizontal="center" vertical="center" wrapText="1"/>
    </xf>
    <xf numFmtId="0" fontId="8" fillId="6" borderId="18" xfId="3" applyFont="1" applyFill="1" applyBorder="1" applyAlignment="1">
      <alignment horizontal="left" vertical="center" wrapText="1"/>
    </xf>
    <xf numFmtId="0" fontId="8" fillId="6" borderId="60" xfId="3" applyFont="1" applyFill="1" applyBorder="1" applyAlignment="1">
      <alignment horizontal="center" vertical="center" wrapText="1"/>
    </xf>
    <xf numFmtId="0" fontId="10" fillId="3" borderId="65" xfId="3" applyFont="1" applyFill="1" applyBorder="1" applyAlignment="1">
      <alignment horizontal="left" vertical="center" wrapText="1"/>
    </xf>
    <xf numFmtId="2" fontId="9" fillId="3" borderId="22" xfId="1" applyNumberFormat="1" applyFont="1" applyFill="1" applyBorder="1" applyAlignment="1">
      <alignment horizontal="left" vertical="center" wrapText="1"/>
    </xf>
    <xf numFmtId="2" fontId="9" fillId="3" borderId="66" xfId="1" applyNumberFormat="1" applyFont="1" applyFill="1" applyBorder="1" applyAlignment="1">
      <alignment horizontal="left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6" fillId="0" borderId="0" xfId="0" applyFont="1"/>
    <xf numFmtId="0" fontId="8" fillId="5" borderId="67" xfId="3" applyFont="1" applyFill="1" applyBorder="1" applyAlignment="1">
      <alignment vertical="top" wrapText="1"/>
    </xf>
    <xf numFmtId="0" fontId="8" fillId="5" borderId="68" xfId="3" applyFont="1" applyFill="1" applyBorder="1" applyAlignment="1">
      <alignment horizontal="center" vertical="center"/>
    </xf>
    <xf numFmtId="0" fontId="8" fillId="5" borderId="2" xfId="3" applyFont="1" applyFill="1" applyBorder="1" applyAlignment="1">
      <alignment horizontal="center" vertical="center"/>
    </xf>
    <xf numFmtId="0" fontId="8" fillId="5" borderId="24" xfId="3" applyFont="1" applyFill="1" applyBorder="1" applyAlignment="1">
      <alignment horizontal="center" vertical="center"/>
    </xf>
    <xf numFmtId="0" fontId="8" fillId="5" borderId="69" xfId="3" applyFont="1" applyFill="1" applyBorder="1" applyAlignment="1">
      <alignment horizontal="center" vertical="center"/>
    </xf>
    <xf numFmtId="0" fontId="9" fillId="3" borderId="70" xfId="3" applyFont="1" applyFill="1" applyBorder="1" applyAlignment="1">
      <alignment horizontal="left" vertical="top" wrapText="1"/>
    </xf>
    <xf numFmtId="10" fontId="9" fillId="3" borderId="71" xfId="1" applyNumberFormat="1" applyFont="1" applyFill="1" applyBorder="1" applyAlignment="1">
      <alignment horizontal="left" vertical="top" wrapText="1"/>
    </xf>
    <xf numFmtId="10" fontId="9" fillId="3" borderId="72" xfId="1" applyNumberFormat="1" applyFont="1" applyFill="1" applyBorder="1" applyAlignment="1">
      <alignment horizontal="left" vertical="top" wrapText="1"/>
    </xf>
    <xf numFmtId="0" fontId="9" fillId="3" borderId="20" xfId="3" applyFont="1" applyFill="1" applyBorder="1" applyAlignment="1">
      <alignment horizontal="left" vertical="top" wrapText="1"/>
    </xf>
    <xf numFmtId="10" fontId="9" fillId="3" borderId="13" xfId="1" applyNumberFormat="1" applyFont="1" applyFill="1" applyBorder="1" applyAlignment="1">
      <alignment horizontal="left" vertical="top" wrapText="1"/>
    </xf>
    <xf numFmtId="10" fontId="9" fillId="3" borderId="73" xfId="1" applyNumberFormat="1" applyFont="1" applyFill="1" applyBorder="1" applyAlignment="1">
      <alignment horizontal="left" vertical="top" wrapText="1"/>
    </xf>
    <xf numFmtId="0" fontId="9" fillId="3" borderId="74" xfId="3" applyFont="1" applyFill="1" applyBorder="1" applyAlignment="1">
      <alignment horizontal="left" vertical="top" wrapText="1"/>
    </xf>
    <xf numFmtId="10" fontId="9" fillId="3" borderId="75" xfId="1" applyNumberFormat="1" applyFont="1" applyFill="1" applyBorder="1" applyAlignment="1">
      <alignment horizontal="left" vertical="top" wrapText="1"/>
    </xf>
    <xf numFmtId="10" fontId="9" fillId="3" borderId="76" xfId="1" applyNumberFormat="1" applyFont="1" applyFill="1" applyBorder="1" applyAlignment="1">
      <alignment horizontal="left" vertical="top" wrapText="1"/>
    </xf>
    <xf numFmtId="0" fontId="8" fillId="5" borderId="77" xfId="3" applyFont="1" applyFill="1" applyBorder="1" applyAlignment="1">
      <alignment vertical="top" wrapText="1"/>
    </xf>
    <xf numFmtId="0" fontId="9" fillId="3" borderId="78" xfId="3" applyFont="1" applyFill="1" applyBorder="1" applyAlignment="1">
      <alignment horizontal="left" vertical="top" wrapText="1"/>
    </xf>
    <xf numFmtId="167" fontId="9" fillId="3" borderId="79" xfId="3" applyNumberFormat="1" applyFont="1" applyFill="1" applyBorder="1" applyAlignment="1">
      <alignment horizontal="left" vertical="top" wrapText="1"/>
    </xf>
    <xf numFmtId="167" fontId="13" fillId="3" borderId="79" xfId="3" applyNumberFormat="1" applyFont="1" applyFill="1" applyBorder="1" applyAlignment="1">
      <alignment horizontal="left" vertical="top" wrapText="1"/>
    </xf>
    <xf numFmtId="0" fontId="14" fillId="0" borderId="0" xfId="0" applyFont="1"/>
    <xf numFmtId="0" fontId="8" fillId="5" borderId="80" xfId="3" applyFont="1" applyFill="1" applyBorder="1" applyAlignment="1">
      <alignment horizontal="left" vertical="center" wrapText="1"/>
    </xf>
    <xf numFmtId="0" fontId="8" fillId="5" borderId="81" xfId="3" applyFont="1" applyFill="1" applyBorder="1" applyAlignment="1">
      <alignment horizontal="center" vertical="center" wrapText="1"/>
    </xf>
    <xf numFmtId="0" fontId="15" fillId="5" borderId="82" xfId="3" applyFont="1" applyFill="1" applyBorder="1" applyAlignment="1">
      <alignment horizontal="center" vertical="center" wrapText="1"/>
    </xf>
    <xf numFmtId="0" fontId="9" fillId="3" borderId="83" xfId="3" applyFont="1" applyFill="1" applyBorder="1" applyAlignment="1">
      <alignment horizontal="left" vertical="top" wrapText="1"/>
    </xf>
    <xf numFmtId="167" fontId="9" fillId="3" borderId="62" xfId="3" applyNumberFormat="1" applyFont="1" applyFill="1" applyBorder="1" applyAlignment="1">
      <alignment horizontal="left" vertical="top" wrapText="1"/>
    </xf>
    <xf numFmtId="167" fontId="16" fillId="3" borderId="84" xfId="3" applyNumberFormat="1" applyFont="1" applyFill="1" applyBorder="1" applyAlignment="1">
      <alignment horizontal="left" vertical="top" wrapText="1"/>
    </xf>
    <xf numFmtId="167" fontId="16" fillId="3" borderId="84" xfId="1" applyNumberFormat="1" applyFont="1" applyFill="1" applyBorder="1" applyAlignment="1">
      <alignment horizontal="left" vertical="top" wrapText="1"/>
    </xf>
    <xf numFmtId="0" fontId="9" fillId="3" borderId="85" xfId="3" applyFont="1" applyFill="1" applyBorder="1" applyAlignment="1">
      <alignment horizontal="left" vertical="top" wrapText="1"/>
    </xf>
    <xf numFmtId="167" fontId="16" fillId="3" borderId="86" xfId="1" applyNumberFormat="1" applyFont="1" applyFill="1" applyBorder="1" applyAlignment="1">
      <alignment horizontal="left" vertical="top" wrapText="1"/>
    </xf>
    <xf numFmtId="0" fontId="8" fillId="5" borderId="87" xfId="3" applyFont="1" applyFill="1" applyBorder="1" applyAlignment="1">
      <alignment horizontal="center" vertical="center"/>
    </xf>
    <xf numFmtId="0" fontId="8" fillId="5" borderId="16" xfId="3" applyFont="1" applyFill="1" applyBorder="1" applyAlignment="1">
      <alignment horizontal="center" vertical="center"/>
    </xf>
    <xf numFmtId="0" fontId="9" fillId="3" borderId="17" xfId="3" applyFont="1" applyFill="1" applyBorder="1" applyAlignment="1">
      <alignment horizontal="left" vertical="top" wrapText="1"/>
    </xf>
    <xf numFmtId="0" fontId="8" fillId="5" borderId="80" xfId="3" applyFont="1" applyFill="1" applyBorder="1" applyAlignment="1">
      <alignment horizontal="center" vertical="center"/>
    </xf>
    <xf numFmtId="0" fontId="8" fillId="5" borderId="88" xfId="3" applyFont="1" applyFill="1" applyBorder="1" applyAlignment="1">
      <alignment horizontal="center" vertical="center"/>
    </xf>
    <xf numFmtId="0" fontId="8" fillId="5" borderId="89" xfId="3" applyFont="1" applyFill="1" applyBorder="1" applyAlignment="1">
      <alignment horizontal="center" vertical="center"/>
    </xf>
    <xf numFmtId="0" fontId="8" fillId="5" borderId="90" xfId="3" applyFont="1" applyFill="1" applyBorder="1" applyAlignment="1">
      <alignment horizontal="center" vertical="center"/>
    </xf>
    <xf numFmtId="0" fontId="8" fillId="5" borderId="15" xfId="3" applyFont="1" applyFill="1" applyBorder="1" applyAlignment="1">
      <alignment horizontal="left" vertical="center" wrapText="1"/>
    </xf>
    <xf numFmtId="0" fontId="8" fillId="5" borderId="16" xfId="3" applyFont="1" applyFill="1" applyBorder="1" applyAlignment="1">
      <alignment horizontal="center" vertical="center" wrapText="1"/>
    </xf>
    <xf numFmtId="0" fontId="8" fillId="5" borderId="81" xfId="3" applyFont="1" applyFill="1" applyBorder="1" applyAlignment="1">
      <alignment horizontal="center" vertical="center"/>
    </xf>
    <xf numFmtId="0" fontId="8" fillId="5" borderId="82" xfId="3" applyFont="1" applyFill="1" applyBorder="1" applyAlignment="1">
      <alignment horizontal="center" vertical="center"/>
    </xf>
    <xf numFmtId="0" fontId="9" fillId="3" borderId="53" xfId="3" applyFont="1" applyFill="1" applyBorder="1" applyAlignment="1">
      <alignment horizontal="left" vertical="top" wrapText="1"/>
    </xf>
    <xf numFmtId="0" fontId="9" fillId="3" borderId="91" xfId="3" applyFont="1" applyFill="1" applyBorder="1" applyAlignment="1">
      <alignment horizontal="left" vertical="top" wrapText="1"/>
    </xf>
    <xf numFmtId="0" fontId="14" fillId="0" borderId="92" xfId="0" applyFont="1" applyBorder="1"/>
    <xf numFmtId="0" fontId="8" fillId="5" borderId="18" xfId="3" applyFont="1" applyFill="1" applyBorder="1" applyAlignment="1">
      <alignment horizontal="center" vertical="center" wrapText="1"/>
    </xf>
    <xf numFmtId="10" fontId="9" fillId="3" borderId="12" xfId="1" applyNumberFormat="1" applyFont="1" applyFill="1" applyBorder="1" applyAlignment="1">
      <alignment horizontal="left" vertical="top" wrapText="1"/>
    </xf>
    <xf numFmtId="0" fontId="6" fillId="0" borderId="0" xfId="0" applyFont="1" applyAlignment="1">
      <alignment horizontal="left"/>
    </xf>
    <xf numFmtId="0" fontId="8" fillId="5" borderId="52" xfId="3" applyFont="1" applyFill="1" applyBorder="1" applyAlignment="1">
      <alignment horizontal="left" vertical="top" wrapText="1"/>
    </xf>
    <xf numFmtId="0" fontId="8" fillId="5" borderId="3" xfId="3" applyFont="1" applyFill="1" applyBorder="1" applyAlignment="1">
      <alignment horizontal="center" vertical="center"/>
    </xf>
    <xf numFmtId="0" fontId="9" fillId="3" borderId="52" xfId="3" applyFont="1" applyFill="1" applyBorder="1" applyAlignment="1">
      <alignment horizontal="left" vertical="top" wrapText="1"/>
    </xf>
    <xf numFmtId="0" fontId="9" fillId="3" borderId="62" xfId="3" applyFont="1" applyFill="1" applyBorder="1" applyAlignment="1">
      <alignment horizontal="left" vertical="top" wrapText="1"/>
    </xf>
    <xf numFmtId="10" fontId="9" fillId="3" borderId="5" xfId="1" applyNumberFormat="1" applyFont="1" applyFill="1" applyBorder="1" applyAlignment="1">
      <alignment horizontal="left" vertical="top" wrapText="1"/>
    </xf>
    <xf numFmtId="0" fontId="9" fillId="3" borderId="27" xfId="3" applyFont="1" applyFill="1" applyBorder="1" applyAlignment="1">
      <alignment horizontal="left" vertical="top" wrapText="1"/>
    </xf>
    <xf numFmtId="0" fontId="3" fillId="0" borderId="0" xfId="0" applyFont="1" applyAlignment="1">
      <alignment horizontal="left"/>
    </xf>
    <xf numFmtId="0" fontId="8" fillId="5" borderId="16" xfId="3" applyFont="1" applyFill="1" applyBorder="1" applyAlignment="1">
      <alignment horizontal="left" vertical="center"/>
    </xf>
    <xf numFmtId="0" fontId="8" fillId="5" borderId="87" xfId="3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10" fontId="3" fillId="0" borderId="0" xfId="0" applyNumberFormat="1" applyFont="1"/>
    <xf numFmtId="0" fontId="2" fillId="6" borderId="0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17" fillId="0" borderId="0" xfId="0" applyFont="1" applyFill="1" applyBorder="1"/>
    <xf numFmtId="0" fontId="8" fillId="0" borderId="0" xfId="3" applyFont="1" applyFill="1" applyBorder="1" applyAlignment="1">
      <alignment horizontal="center" vertical="center" wrapText="1"/>
    </xf>
    <xf numFmtId="2" fontId="8" fillId="0" borderId="0" xfId="1" applyNumberFormat="1" applyFont="1" applyFill="1" applyBorder="1" applyAlignment="1">
      <alignment horizontal="left" vertical="center" wrapText="1"/>
    </xf>
    <xf numFmtId="0" fontId="15" fillId="6" borderId="16" xfId="3" applyFont="1" applyFill="1" applyBorder="1" applyAlignment="1">
      <alignment horizontal="center" vertical="center" wrapText="1"/>
    </xf>
    <xf numFmtId="2" fontId="15" fillId="3" borderId="17" xfId="1" applyNumberFormat="1" applyFont="1" applyFill="1" applyBorder="1" applyAlignment="1">
      <alignment horizontal="left" vertical="center" wrapText="1"/>
    </xf>
    <xf numFmtId="2" fontId="15" fillId="3" borderId="12" xfId="1" applyNumberFormat="1" applyFont="1" applyFill="1" applyBorder="1" applyAlignment="1">
      <alignment horizontal="left" vertical="center" wrapText="1"/>
    </xf>
    <xf numFmtId="2" fontId="15" fillId="3" borderId="27" xfId="1" applyNumberFormat="1" applyFont="1" applyFill="1" applyBorder="1" applyAlignment="1">
      <alignment horizontal="left" vertical="center" wrapText="1"/>
    </xf>
    <xf numFmtId="2" fontId="15" fillId="3" borderId="11" xfId="1" applyNumberFormat="1" applyFont="1" applyFill="1" applyBorder="1" applyAlignment="1">
      <alignment horizontal="left" vertical="center" wrapText="1"/>
    </xf>
    <xf numFmtId="2" fontId="15" fillId="6" borderId="18" xfId="3" applyNumberFormat="1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horizontal="center" vertical="center" wrapText="1"/>
    </xf>
    <xf numFmtId="2" fontId="15" fillId="0" borderId="0" xfId="1" applyNumberFormat="1" applyFont="1" applyFill="1" applyBorder="1" applyAlignment="1">
      <alignment horizontal="left" vertical="center" wrapText="1"/>
    </xf>
    <xf numFmtId="43" fontId="15" fillId="3" borderId="12" xfId="6" applyFont="1" applyFill="1" applyBorder="1" applyAlignment="1">
      <alignment horizontal="right" vertical="center" wrapText="1"/>
    </xf>
    <xf numFmtId="43" fontId="15" fillId="3" borderId="5" xfId="6" applyFont="1" applyFill="1" applyBorder="1" applyAlignment="1">
      <alignment horizontal="right" vertical="center" wrapText="1"/>
    </xf>
    <xf numFmtId="0" fontId="18" fillId="0" borderId="0" xfId="0" applyFont="1"/>
    <xf numFmtId="0" fontId="18" fillId="0" borderId="0" xfId="0" applyFont="1" applyFill="1" applyBorder="1"/>
    <xf numFmtId="0" fontId="15" fillId="0" borderId="0" xfId="0" applyFont="1"/>
    <xf numFmtId="10" fontId="19" fillId="3" borderId="13" xfId="1" applyNumberFormat="1" applyFont="1" applyFill="1" applyBorder="1" applyAlignment="1">
      <alignment horizontal="left" vertical="top" wrapText="1"/>
    </xf>
    <xf numFmtId="10" fontId="19" fillId="3" borderId="75" xfId="1" applyNumberFormat="1" applyFont="1" applyFill="1" applyBorder="1" applyAlignment="1">
      <alignment horizontal="left" vertical="top" wrapText="1"/>
    </xf>
    <xf numFmtId="0" fontId="8" fillId="5" borderId="15" xfId="3" applyFont="1" applyFill="1" applyBorder="1" applyAlignment="1">
      <alignment horizontal="center" vertical="center"/>
    </xf>
    <xf numFmtId="0" fontId="8" fillId="5" borderId="93" xfId="3" applyFont="1" applyFill="1" applyBorder="1" applyAlignment="1">
      <alignment horizontal="center" vertical="center"/>
    </xf>
    <xf numFmtId="167" fontId="9" fillId="3" borderId="63" xfId="3" applyNumberFormat="1" applyFont="1" applyFill="1" applyBorder="1" applyAlignment="1">
      <alignment horizontal="left" vertical="top" wrapText="1"/>
    </xf>
    <xf numFmtId="0" fontId="15" fillId="5" borderId="16" xfId="3" applyFont="1" applyFill="1" applyBorder="1" applyAlignment="1">
      <alignment horizontal="center" vertical="center" wrapText="1"/>
    </xf>
    <xf numFmtId="167" fontId="16" fillId="3" borderId="62" xfId="3" applyNumberFormat="1" applyFont="1" applyFill="1" applyBorder="1" applyAlignment="1">
      <alignment horizontal="left" vertical="top" wrapText="1"/>
    </xf>
    <xf numFmtId="167" fontId="16" fillId="3" borderId="62" xfId="1" applyNumberFormat="1" applyFont="1" applyFill="1" applyBorder="1" applyAlignment="1">
      <alignment horizontal="left" vertical="top" wrapText="1"/>
    </xf>
    <xf numFmtId="167" fontId="16" fillId="3" borderId="63" xfId="1" applyNumberFormat="1" applyFont="1" applyFill="1" applyBorder="1" applyAlignment="1">
      <alignment horizontal="left" vertical="top" wrapText="1"/>
    </xf>
    <xf numFmtId="0" fontId="8" fillId="5" borderId="94" xfId="3" applyFont="1" applyFill="1" applyBorder="1" applyAlignment="1">
      <alignment horizontal="center" vertical="center"/>
    </xf>
    <xf numFmtId="0" fontId="8" fillId="5" borderId="95" xfId="3" applyFont="1" applyFill="1" applyBorder="1" applyAlignment="1">
      <alignment horizontal="center" vertical="center"/>
    </xf>
    <xf numFmtId="10" fontId="9" fillId="3" borderId="96" xfId="1" applyNumberFormat="1" applyFont="1" applyFill="1" applyBorder="1" applyAlignment="1">
      <alignment horizontal="left" vertical="top" wrapText="1"/>
    </xf>
    <xf numFmtId="10" fontId="9" fillId="3" borderId="57" xfId="1" applyNumberFormat="1" applyFont="1" applyFill="1" applyBorder="1" applyAlignment="1">
      <alignment horizontal="left" vertical="top" wrapText="1"/>
    </xf>
    <xf numFmtId="10" fontId="9" fillId="3" borderId="97" xfId="1" applyNumberFormat="1" applyFont="1" applyFill="1" applyBorder="1" applyAlignment="1">
      <alignment horizontal="left" vertical="top" wrapText="1"/>
    </xf>
    <xf numFmtId="0" fontId="15" fillId="6" borderId="24" xfId="3" applyFont="1" applyFill="1" applyBorder="1" applyAlignment="1">
      <alignment horizontal="left" vertical="center" wrapText="1"/>
    </xf>
    <xf numFmtId="0" fontId="8" fillId="5" borderId="81" xfId="3" applyFont="1" applyFill="1" applyBorder="1" applyAlignment="1">
      <alignment horizontal="left" vertical="center" wrapText="1"/>
    </xf>
    <xf numFmtId="0" fontId="2" fillId="2" borderId="0" xfId="55" applyFont="1" applyFill="1" applyAlignment="1">
      <alignment vertical="center"/>
    </xf>
    <xf numFmtId="0" fontId="3" fillId="2" borderId="0" xfId="55" applyFont="1" applyFill="1" applyAlignment="1">
      <alignment vertical="center"/>
    </xf>
    <xf numFmtId="0" fontId="3" fillId="0" borderId="0" xfId="55" applyFont="1" applyAlignment="1">
      <alignment vertical="center"/>
    </xf>
    <xf numFmtId="0" fontId="8" fillId="2" borderId="0" xfId="3" applyFont="1" applyFill="1" applyAlignment="1">
      <alignment horizontal="center" vertical="center"/>
    </xf>
    <xf numFmtId="0" fontId="14" fillId="8" borderId="0" xfId="55" applyFont="1" applyFill="1"/>
    <xf numFmtId="0" fontId="3" fillId="0" borderId="0" xfId="55" applyFont="1"/>
    <xf numFmtId="0" fontId="21" fillId="2" borderId="0" xfId="55" applyFont="1" applyFill="1"/>
    <xf numFmtId="167" fontId="9" fillId="3" borderId="0" xfId="3" applyNumberFormat="1" applyFont="1" applyFill="1" applyAlignment="1">
      <alignment horizontal="left" vertical="center" wrapText="1" indent="1"/>
    </xf>
    <xf numFmtId="0" fontId="14" fillId="8" borderId="0" xfId="55" applyFont="1" applyFill="1" applyAlignment="1">
      <alignment vertical="center"/>
    </xf>
    <xf numFmtId="0" fontId="8" fillId="2" borderId="0" xfId="3" applyFont="1" applyFill="1" applyAlignment="1">
      <alignment horizontal="left" vertical="center" wrapText="1"/>
    </xf>
    <xf numFmtId="2" fontId="9" fillId="3" borderId="0" xfId="3" applyNumberFormat="1" applyFont="1" applyFill="1" applyAlignment="1">
      <alignment horizontal="left" vertical="center" wrapText="1"/>
    </xf>
    <xf numFmtId="10" fontId="22" fillId="3" borderId="0" xfId="55" applyNumberFormat="1" applyFont="1" applyFill="1" applyAlignment="1">
      <alignment horizontal="left" vertical="center"/>
    </xf>
    <xf numFmtId="0" fontId="15" fillId="2" borderId="0" xfId="3" applyFont="1" applyFill="1" applyAlignment="1">
      <alignment horizontal="center" vertical="center"/>
    </xf>
    <xf numFmtId="0" fontId="4" fillId="3" borderId="0" xfId="55" applyFont="1" applyFill="1" applyAlignment="1">
      <alignment horizontal="center"/>
    </xf>
    <xf numFmtId="0" fontId="10" fillId="3" borderId="0" xfId="3" applyFont="1" applyFill="1" applyAlignment="1">
      <alignment horizontal="center" vertical="center" wrapText="1"/>
    </xf>
    <xf numFmtId="0" fontId="4" fillId="0" borderId="0" xfId="55" applyFont="1"/>
    <xf numFmtId="0" fontId="0" fillId="0" borderId="0" xfId="0" applyAlignment="1">
      <alignment horizontal="center"/>
    </xf>
    <xf numFmtId="0" fontId="3" fillId="0" borderId="0" xfId="0" applyFont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3" fillId="0" borderId="7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2" fillId="6" borderId="0" xfId="2" applyFont="1" applyFill="1" applyAlignment="1">
      <alignment horizontal="center" vertical="center" wrapText="1"/>
    </xf>
    <xf numFmtId="0" fontId="2" fillId="6" borderId="0" xfId="2" applyFont="1" applyFill="1" applyAlignment="1">
      <alignment horizontal="center" vertical="center"/>
    </xf>
    <xf numFmtId="0" fontId="18" fillId="6" borderId="0" xfId="0" applyFont="1" applyFill="1" applyAlignment="1">
      <alignment horizontal="center" vertical="center" wrapText="1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 wrapText="1"/>
    </xf>
    <xf numFmtId="0" fontId="14" fillId="0" borderId="10" xfId="0" applyFont="1" applyBorder="1" applyAlignment="1">
      <alignment horizontal="center"/>
    </xf>
  </cellXfs>
  <cellStyles count="56">
    <cellStyle name="Hipervínculo" xfId="2" builtinId="8"/>
    <cellStyle name="Millares" xfId="6" builtinId="3"/>
    <cellStyle name="Normal" xfId="0" builtinId="0"/>
    <cellStyle name="Normal 2" xfId="3" xr:uid="{00000000-0005-0000-0000-000003000000}"/>
    <cellStyle name="Normal 3" xfId="55" xr:uid="{4F8F8B52-1F4B-4291-9A66-C61B139E337E}"/>
    <cellStyle name="Porcentaje" xfId="1" builtinId="5"/>
    <cellStyle name="style1635075486667" xfId="12" xr:uid="{00000000-0005-0000-0000-000005000000}"/>
    <cellStyle name="style1635075486718" xfId="18" xr:uid="{00000000-0005-0000-0000-000006000000}"/>
    <cellStyle name="style1635075486751" xfId="16" xr:uid="{00000000-0005-0000-0000-000007000000}"/>
    <cellStyle name="style1635075486834" xfId="13" xr:uid="{00000000-0005-0000-0000-000008000000}"/>
    <cellStyle name="style1635075486880" xfId="14" xr:uid="{00000000-0005-0000-0000-000009000000}"/>
    <cellStyle name="style1635075487050" xfId="15" xr:uid="{00000000-0005-0000-0000-00000A000000}"/>
    <cellStyle name="style1635075487083" xfId="19" xr:uid="{00000000-0005-0000-0000-00000B000000}"/>
    <cellStyle name="style1635075487116" xfId="17" xr:uid="{00000000-0005-0000-0000-00000C000000}"/>
    <cellStyle name="style1635770556817" xfId="5" xr:uid="{00000000-0005-0000-0000-00000D000000}"/>
    <cellStyle name="style1635770558064" xfId="4" xr:uid="{00000000-0005-0000-0000-00000E000000}"/>
    <cellStyle name="style1635973436780" xfId="7" xr:uid="{00000000-0005-0000-0000-00000F000000}"/>
    <cellStyle name="style1635973437482" xfId="37" xr:uid="{63108609-F93B-4474-928B-92AD220A5C39}"/>
    <cellStyle name="style1635973441132" xfId="33" xr:uid="{DCFC932B-DB27-47F1-ADF2-8D8E8F0AF56F}"/>
    <cellStyle name="style1635973441291" xfId="36" xr:uid="{D83278D3-09F9-4A9F-B256-527FCD5C9691}"/>
    <cellStyle name="style1635973442451" xfId="31" xr:uid="{4C7E258E-C019-42CF-A85A-43CE447F7173}"/>
    <cellStyle name="style1635973442498" xfId="32" xr:uid="{D2A41443-45DA-4D06-BCDD-C0B73B6D5E7E}"/>
    <cellStyle name="style1635973442575" xfId="34" xr:uid="{70F17FE0-FF74-4D00-8DDC-97A1196AFF79}"/>
    <cellStyle name="style1635973442629" xfId="35" xr:uid="{CE3D5458-EEB8-485C-A77B-602897E068A9}"/>
    <cellStyle name="style1635973442894" xfId="39" xr:uid="{8394ECD3-6120-4B16-A893-E037E2C80CCD}"/>
    <cellStyle name="style1635973442939" xfId="38" xr:uid="{AA9935AE-4C12-4CDC-A759-C5764222E216}"/>
    <cellStyle name="style1635973449625" xfId="8" xr:uid="{00000000-0005-0000-0000-000010000000}"/>
    <cellStyle name="style1635973449685" xfId="10" xr:uid="{00000000-0005-0000-0000-000011000000}"/>
    <cellStyle name="style1635973449847" xfId="9" xr:uid="{00000000-0005-0000-0000-000012000000}"/>
    <cellStyle name="style1635973449914" xfId="11" xr:uid="{00000000-0005-0000-0000-000013000000}"/>
    <cellStyle name="style1635975945858" xfId="29" xr:uid="{A6DF02D6-9008-4F8F-AA23-F386777E8414}"/>
    <cellStyle name="style1635975946015" xfId="30" xr:uid="{BD83D1F2-C0BF-4E28-892C-4FFAE3B2F75E}"/>
    <cellStyle name="style1635975958875" xfId="24" xr:uid="{00000000-0005-0000-0000-000014000000}"/>
    <cellStyle name="style1635975958932" xfId="22" xr:uid="{00000000-0005-0000-0000-000015000000}"/>
    <cellStyle name="style1635975959002" xfId="20" xr:uid="{00000000-0005-0000-0000-000016000000}"/>
    <cellStyle name="style1635975959110" xfId="25" xr:uid="{00000000-0005-0000-0000-000017000000}"/>
    <cellStyle name="style1635975959159" xfId="23" xr:uid="{00000000-0005-0000-0000-000018000000}"/>
    <cellStyle name="style1635975959210" xfId="21" xr:uid="{00000000-0005-0000-0000-000019000000}"/>
    <cellStyle name="style1636060932726" xfId="27" xr:uid="{34D2825A-9FA5-4B4F-8DDD-C5D6843FDD68}"/>
    <cellStyle name="style1636060932797" xfId="28" xr:uid="{02E094A5-DC48-46E8-988A-8BA7606D057E}"/>
    <cellStyle name="style1636720951622" xfId="26" xr:uid="{00000000-0005-0000-0000-00001A000000}"/>
    <cellStyle name="style1640268956948" xfId="42" xr:uid="{006AF8E0-E9CF-4E56-B481-222ABFA948F6}"/>
    <cellStyle name="style1640268957198" xfId="45" xr:uid="{22F527BB-AFC2-46D5-A27A-D244E2D047A6}"/>
    <cellStyle name="style1640268958554" xfId="40" xr:uid="{29E775B3-CA79-4E57-B44E-55123335C9BF}"/>
    <cellStyle name="style1640268958600" xfId="41" xr:uid="{D519FA94-B595-46D2-A93A-37C6CDB6A172}"/>
    <cellStyle name="style1640268958648" xfId="43" xr:uid="{7AD4066B-FEF3-4622-997C-BD7145151F24}"/>
    <cellStyle name="style1640268958692" xfId="44" xr:uid="{F4B020C8-3F68-4B18-8448-E83999E88A4A}"/>
    <cellStyle name="style1640268958905" xfId="52" xr:uid="{742BB32F-DA4B-4195-A3EF-4916F0F62633}"/>
    <cellStyle name="style1640268958948" xfId="53" xr:uid="{2C962DF5-7C88-4C24-BFF5-7E8676FA3A33}"/>
    <cellStyle name="style1640268958994" xfId="54" xr:uid="{729EE03C-5EDB-4764-84B2-9D0FC3CC55D4}"/>
    <cellStyle name="style1640269126595" xfId="50" xr:uid="{61B6493C-8755-4320-9EFF-BF14C0ADE23B}"/>
    <cellStyle name="style1640269126871" xfId="51" xr:uid="{611E03B5-3536-4396-96E3-ED9565A23979}"/>
    <cellStyle name="style1640269128238" xfId="46" xr:uid="{3A9668F0-0E6F-4F1B-9257-DCCDA381D9E0}"/>
    <cellStyle name="style1640269128279" xfId="47" xr:uid="{E280A176-61CA-4A96-85A3-88A0F5A4454F}"/>
    <cellStyle name="style1640269128323" xfId="48" xr:uid="{E2A5F31C-7CD9-4AAB-BD4D-A9D6FF51D73E}"/>
    <cellStyle name="style1640269128366" xfId="49" xr:uid="{9C3B252E-E262-4FCA-BAB5-0DF69881AF22}"/>
  </cellStyles>
  <dxfs count="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B7C8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>
                <a:latin typeface="Century Gothic" panose="020B0502020202020204" pitchFamily="34" charset="0"/>
              </a:rPr>
              <a:t>Satisfacción centros culturales municipales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1.5050460665676472E-2"/>
                  <c:y val="-5.4083155941003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31-45CC-8FB2-136910716D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'1.'!$B$4:$J$4</c15:sqref>
                  </c15:fullRef>
                </c:ext>
              </c:extLst>
              <c:f>('1.'!$B$4:$F$4,'1.'!$H$4:$J$4)</c:f>
              <c:strCach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2008**</c:v>
                </c:pt>
                <c:pt idx="6">
                  <c:v>2007**</c:v>
                </c:pt>
                <c:pt idx="7">
                  <c:v>2006**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'1.'!$B$41:$J$41</c15:sqref>
                  </c15:fullRef>
                </c:ext>
              </c:extLst>
              <c:f>('1.'!$B$41:$F$41,'1.'!$H$41:$J$41)</c:f>
              <c:numCache>
                <c:formatCode>0.00</c:formatCode>
                <c:ptCount val="8"/>
                <c:pt idx="0">
                  <c:v>6.9724589037023401</c:v>
                </c:pt>
                <c:pt idx="1">
                  <c:v>6.8595213247377771</c:v>
                </c:pt>
                <c:pt idx="2">
                  <c:v>6.5406100966634</c:v>
                </c:pt>
                <c:pt idx="3">
                  <c:v>6.4355478766700696</c:v>
                </c:pt>
                <c:pt idx="4">
                  <c:v>6.2596927181284396</c:v>
                </c:pt>
                <c:pt idx="5">
                  <c:v>7.3002962470000003</c:v>
                </c:pt>
                <c:pt idx="6">
                  <c:v>6.9448351940000004</c:v>
                </c:pt>
                <c:pt idx="7">
                  <c:v>7.0661600414980299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C5-4DB4-91F7-4B78AB478F2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3976920"/>
        <c:axId val="603979272"/>
      </c:lineChart>
      <c:catAx>
        <c:axId val="60397692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3979272"/>
        <c:crosses val="autoZero"/>
        <c:auto val="1"/>
        <c:lblAlgn val="ctr"/>
        <c:lblOffset val="100"/>
        <c:noMultiLvlLbl val="0"/>
      </c:catAx>
      <c:valAx>
        <c:axId val="603979272"/>
        <c:scaling>
          <c:orientation val="minMax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3976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Satisfacción con los parques infantiles</a:t>
            </a:r>
          </a:p>
          <a:p>
            <a:pPr>
              <a:defRPr/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por sexo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layout>
        <c:manualLayout>
          <c:xMode val="edge"/>
          <c:yMode val="edge"/>
          <c:x val="0.23526246719160107"/>
          <c:y val="2.12014134275618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Gráficos!$L$927</c:f>
              <c:strCache>
                <c:ptCount val="1"/>
                <c:pt idx="0">
                  <c:v>Hombres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Gráficos!$K$928:$K$932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</c:numCache>
            </c:numRef>
          </c:cat>
          <c:val>
            <c:numRef>
              <c:f>Gráficos!$L$928:$L$932</c:f>
              <c:numCache>
                <c:formatCode>0.00</c:formatCode>
                <c:ptCount val="5"/>
                <c:pt idx="0">
                  <c:v>6.5210237659963406</c:v>
                </c:pt>
                <c:pt idx="1">
                  <c:v>6.3589285714286001</c:v>
                </c:pt>
                <c:pt idx="2">
                  <c:v>5.9684942716857599</c:v>
                </c:pt>
                <c:pt idx="3">
                  <c:v>6.2975663716814188</c:v>
                </c:pt>
                <c:pt idx="4">
                  <c:v>6.1755319148936003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1B-4BCD-B50C-EBBB072D79B9}"/>
            </c:ext>
          </c:extLst>
        </c:ser>
        <c:ser>
          <c:idx val="1"/>
          <c:order val="1"/>
          <c:tx>
            <c:strRef>
              <c:f>Gráficos!$M$927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tint val="77000"/>
                </a:schemeClr>
              </a:solidFill>
              <a:ln w="9525">
                <a:solidFill>
                  <a:schemeClr val="accent1">
                    <a:tint val="77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Gráficos!$K$928:$K$932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</c:numCache>
            </c:numRef>
          </c:cat>
          <c:val>
            <c:numRef>
              <c:f>Gráficos!$M$928:$M$932</c:f>
              <c:numCache>
                <c:formatCode>0.00</c:formatCode>
                <c:ptCount val="5"/>
                <c:pt idx="0">
                  <c:v>6.33820459290187</c:v>
                </c:pt>
                <c:pt idx="1">
                  <c:v>6.1588014981272998</c:v>
                </c:pt>
                <c:pt idx="2">
                  <c:v>5.8255559035389801</c:v>
                </c:pt>
                <c:pt idx="3">
                  <c:v>6.2718720602069622</c:v>
                </c:pt>
                <c:pt idx="4">
                  <c:v>6.1011583011582999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1B-4BCD-B50C-EBBB072D79B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6307592"/>
        <c:axId val="606312296"/>
      </c:lineChart>
      <c:catAx>
        <c:axId val="60630759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6312296"/>
        <c:crosses val="autoZero"/>
        <c:auto val="1"/>
        <c:lblAlgn val="ctr"/>
        <c:lblOffset val="100"/>
        <c:noMultiLvlLbl val="0"/>
      </c:catAx>
      <c:valAx>
        <c:axId val="60631229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6307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Satisfacción con los parques infantiles</a:t>
            </a:r>
          </a:p>
          <a:p>
            <a:pPr>
              <a:defRPr sz="1200">
                <a:latin typeface="Century Gothic" panose="020B0502020202020204" pitchFamily="34" charset="0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por edad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Gráficos!$D$947</c:f>
              <c:strCache>
                <c:ptCount val="1"/>
                <c:pt idx="0">
                  <c:v>18-29 años</c:v>
                </c:pt>
              </c:strCache>
            </c:strRef>
          </c:tx>
          <c:spPr>
            <a:solidFill>
              <a:schemeClr val="accent1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Gráficos!$C$948:$C$952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</c:numCache>
            </c:numRef>
          </c:cat>
          <c:val>
            <c:numRef>
              <c:f>Gráficos!$D$948:$D$952</c:f>
              <c:numCache>
                <c:formatCode>0.00</c:formatCode>
                <c:ptCount val="5"/>
                <c:pt idx="0">
                  <c:v>6.8556701030928</c:v>
                </c:pt>
                <c:pt idx="1">
                  <c:v>6.6638176638179996</c:v>
                </c:pt>
                <c:pt idx="2">
                  <c:v>6.4491916859122398</c:v>
                </c:pt>
                <c:pt idx="3">
                  <c:v>6.5194444444444466</c:v>
                </c:pt>
                <c:pt idx="4">
                  <c:v>6.4116279069767002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B-4E66-B71B-18A1669AAF15}"/>
            </c:ext>
          </c:extLst>
        </c:ser>
        <c:ser>
          <c:idx val="1"/>
          <c:order val="1"/>
          <c:tx>
            <c:strRef>
              <c:f>Gráficos!$E$947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Gráficos!$C$948:$C$952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</c:numCache>
            </c:numRef>
          </c:cat>
          <c:val>
            <c:numRef>
              <c:f>Gráficos!$E$948:$E$952</c:f>
              <c:numCache>
                <c:formatCode>0.00</c:formatCode>
                <c:ptCount val="5"/>
                <c:pt idx="0">
                  <c:v>6.3567538126362004</c:v>
                </c:pt>
                <c:pt idx="1">
                  <c:v>6.1298342541439998</c:v>
                </c:pt>
                <c:pt idx="2">
                  <c:v>5.8108258928571397</c:v>
                </c:pt>
                <c:pt idx="3">
                  <c:v>6.4149443561208281</c:v>
                </c:pt>
                <c:pt idx="4">
                  <c:v>6.1076294277929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0B-4E66-B71B-18A1669AAF15}"/>
            </c:ext>
          </c:extLst>
        </c:ser>
        <c:ser>
          <c:idx val="2"/>
          <c:order val="2"/>
          <c:tx>
            <c:strRef>
              <c:f>Gráficos!$F$947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Gráficos!$C$948:$C$952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</c:numCache>
            </c:numRef>
          </c:cat>
          <c:val>
            <c:numRef>
              <c:f>Gráficos!$F$948:$F$952</c:f>
              <c:numCache>
                <c:formatCode>0.00</c:formatCode>
                <c:ptCount val="5"/>
                <c:pt idx="0">
                  <c:v>6.3358333333332997</c:v>
                </c:pt>
                <c:pt idx="1">
                  <c:v>5.9777282850780002</c:v>
                </c:pt>
                <c:pt idx="2">
                  <c:v>5.7179723502304096</c:v>
                </c:pt>
                <c:pt idx="3">
                  <c:v>6.0555555555555589</c:v>
                </c:pt>
                <c:pt idx="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0B-4E66-B71B-18A1669AAF15}"/>
            </c:ext>
          </c:extLst>
        </c:ser>
        <c:ser>
          <c:idx val="3"/>
          <c:order val="3"/>
          <c:tx>
            <c:strRef>
              <c:f>Gráficos!$G$947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Gráficos!$C$948:$C$952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</c:numCache>
            </c:numRef>
          </c:cat>
          <c:val>
            <c:numRef>
              <c:f>Gráficos!$G$948:$G$952</c:f>
              <c:numCache>
                <c:formatCode>0.00</c:formatCode>
                <c:ptCount val="5"/>
                <c:pt idx="0">
                  <c:v>6.3003374578178004</c:v>
                </c:pt>
                <c:pt idx="1">
                  <c:v>6.1966759002770004</c:v>
                </c:pt>
                <c:pt idx="2">
                  <c:v>5.7398030942334799</c:v>
                </c:pt>
                <c:pt idx="3">
                  <c:v>6.0813008130081325</c:v>
                </c:pt>
                <c:pt idx="4">
                  <c:v>5.7240259740260004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0B-4E66-B71B-18A1669AAF15}"/>
            </c:ext>
          </c:extLst>
        </c:ser>
        <c:ser>
          <c:idx val="4"/>
          <c:order val="4"/>
          <c:tx>
            <c:strRef>
              <c:f>Gráficos!$H$947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1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Gráficos!$C$948:$C$952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</c:numCache>
            </c:numRef>
          </c:cat>
          <c:val>
            <c:numRef>
              <c:f>Gráficos!$H$948:$H$952</c:f>
              <c:numCache>
                <c:formatCode>0.00</c:formatCode>
                <c:ptCount val="5"/>
                <c:pt idx="0">
                  <c:v>6.3775193798450003</c:v>
                </c:pt>
                <c:pt idx="1">
                  <c:v>6.3964912280700004</c:v>
                </c:pt>
                <c:pt idx="2">
                  <c:v>5.8368554522400702</c:v>
                </c:pt>
                <c:pt idx="3">
                  <c:v>6.1820512820512805</c:v>
                </c:pt>
                <c:pt idx="4">
                  <c:v>6.2953271028037001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0B-4E66-B71B-18A1669AAF1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06306808"/>
        <c:axId val="606307984"/>
      </c:barChart>
      <c:catAx>
        <c:axId val="60630680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6307984"/>
        <c:crosses val="autoZero"/>
        <c:auto val="1"/>
        <c:lblAlgn val="ctr"/>
        <c:lblOffset val="100"/>
        <c:noMultiLvlLbl val="0"/>
      </c:catAx>
      <c:valAx>
        <c:axId val="606307984"/>
        <c:scaling>
          <c:orientation val="minMax"/>
          <c:max val="10"/>
          <c:min val="0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6306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Satisfacción con los parques infantiles</a:t>
            </a:r>
          </a:p>
          <a:p>
            <a:pPr>
              <a:defRPr sz="1200">
                <a:latin typeface="Century Gothic" panose="020B0502020202020204" pitchFamily="34" charset="0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por distrito en 2019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Gráficos!$W$926:$AQ$926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</c:v>
                </c:pt>
                <c:pt idx="8">
                  <c:v>Hortaleza</c:v>
                </c:pt>
                <c:pt idx="9">
                  <c:v>Latina</c:v>
                </c:pt>
                <c:pt idx="10">
                  <c:v>Moncloa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Gráficos!$W$927:$AQ$927</c:f>
              <c:numCache>
                <c:formatCode>0.00</c:formatCode>
                <c:ptCount val="21"/>
                <c:pt idx="0">
                  <c:v>6.58119658119658</c:v>
                </c:pt>
                <c:pt idx="1">
                  <c:v>6.6216216216216202</c:v>
                </c:pt>
                <c:pt idx="2">
                  <c:v>6.253124999999998</c:v>
                </c:pt>
                <c:pt idx="3">
                  <c:v>5.3872549019607829</c:v>
                </c:pt>
                <c:pt idx="4">
                  <c:v>6.2208835341365472</c:v>
                </c:pt>
                <c:pt idx="5">
                  <c:v>6.2150943396226426</c:v>
                </c:pt>
                <c:pt idx="6">
                  <c:v>6.5013698630136956</c:v>
                </c:pt>
                <c:pt idx="7">
                  <c:v>6.1785714285714288</c:v>
                </c:pt>
                <c:pt idx="8">
                  <c:v>6.5166163141993954</c:v>
                </c:pt>
                <c:pt idx="9">
                  <c:v>6.2056074766355138</c:v>
                </c:pt>
                <c:pt idx="10">
                  <c:v>6.6676384839650185</c:v>
                </c:pt>
                <c:pt idx="11">
                  <c:v>7.7814371257485018</c:v>
                </c:pt>
                <c:pt idx="12">
                  <c:v>5.7586206896551717</c:v>
                </c:pt>
                <c:pt idx="13">
                  <c:v>7.2768166089965405</c:v>
                </c:pt>
                <c:pt idx="14">
                  <c:v>5.7337278106508895</c:v>
                </c:pt>
                <c:pt idx="15">
                  <c:v>6.4481327800829868</c:v>
                </c:pt>
                <c:pt idx="16">
                  <c:v>6.2792792792792786</c:v>
                </c:pt>
                <c:pt idx="17">
                  <c:v>6.2218844984802493</c:v>
                </c:pt>
                <c:pt idx="18">
                  <c:v>7.0950920245398779</c:v>
                </c:pt>
                <c:pt idx="19">
                  <c:v>5.8172757475083072</c:v>
                </c:pt>
                <c:pt idx="20">
                  <c:v>6.1189024390243913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F7-4BAE-B274-6533AA5B0DF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311904"/>
        <c:axId val="606308768"/>
      </c:barChart>
      <c:catAx>
        <c:axId val="6063119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6308768"/>
        <c:crosses val="autoZero"/>
        <c:auto val="1"/>
        <c:lblAlgn val="ctr"/>
        <c:lblOffset val="100"/>
        <c:noMultiLvlLbl val="0"/>
      </c:catAx>
      <c:valAx>
        <c:axId val="606308768"/>
        <c:scaling>
          <c:orientation val="minMax"/>
          <c:max val="10"/>
        </c:scaling>
        <c:delete val="0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6311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>
                <a:latin typeface="Century Gothic" panose="020B0502020202020204" pitchFamily="34" charset="0"/>
              </a:rPr>
              <a:t>Satisfacción con las instalaciones deportivas municipales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'1.'!$B$4:$J$4</c:f>
              <c:strCach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2009**</c:v>
                </c:pt>
                <c:pt idx="6">
                  <c:v>2008**</c:v>
                </c:pt>
                <c:pt idx="7">
                  <c:v>2007**</c:v>
                </c:pt>
                <c:pt idx="8">
                  <c:v>2006**</c:v>
                </c:pt>
              </c:strCache>
            </c:strRef>
          </c:cat>
          <c:val>
            <c:numRef>
              <c:f>'1.'!$B$32:$J$32</c:f>
              <c:numCache>
                <c:formatCode>0.00</c:formatCode>
                <c:ptCount val="9"/>
                <c:pt idx="0">
                  <c:v>6.7302542600808302</c:v>
                </c:pt>
                <c:pt idx="1">
                  <c:v>6.7333110643383636</c:v>
                </c:pt>
                <c:pt idx="2">
                  <c:v>6.35588509868544</c:v>
                </c:pt>
                <c:pt idx="3">
                  <c:v>6.37805346174411</c:v>
                </c:pt>
                <c:pt idx="4">
                  <c:v>6.1013320325329996</c:v>
                </c:pt>
                <c:pt idx="5">
                  <c:v>7.0600936870053701</c:v>
                </c:pt>
                <c:pt idx="6">
                  <c:v>7.0423317040000004</c:v>
                </c:pt>
                <c:pt idx="7">
                  <c:v>6.4224926460000002</c:v>
                </c:pt>
                <c:pt idx="8">
                  <c:v>6.8774361818740761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A1-49E7-9743-3B490DDC79C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6309552"/>
        <c:axId val="606310336"/>
      </c:lineChart>
      <c:catAx>
        <c:axId val="60630955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6310336"/>
        <c:crosses val="autoZero"/>
        <c:auto val="1"/>
        <c:lblAlgn val="ctr"/>
        <c:lblOffset val="100"/>
        <c:noMultiLvlLbl val="0"/>
      </c:catAx>
      <c:valAx>
        <c:axId val="606310336"/>
        <c:scaling>
          <c:orientation val="minMax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6309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Satisfacción con las instalaciones deportivas municipales por sexo</a:t>
            </a:r>
            <a:endParaRPr lang="es-ES" sz="1200">
              <a:effectLst/>
              <a:latin typeface="Century Gothic" panose="020B0502020202020204" pitchFamily="34" charset="0"/>
            </a:endParaRPr>
          </a:p>
          <a:p>
            <a:pPr>
              <a:defRPr sz="1200">
                <a:latin typeface="Century Gothic" panose="020B0502020202020204" pitchFamily="34" charset="0"/>
              </a:defRPr>
            </a:pP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Gráficos!$N$831</c:f>
              <c:strCache>
                <c:ptCount val="1"/>
                <c:pt idx="0">
                  <c:v>Hombres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CC-4A01-B8EB-8F2C9918C6B0}"/>
                </c:ext>
              </c:extLst>
            </c:dLbl>
            <c:dLbl>
              <c:idx val="4"/>
              <c:layout>
                <c:manualLayout>
                  <c:x val="-2.4611553354733764E-2"/>
                  <c:y val="-5.723258307475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CC-4A01-B8EB-8F2C9918C6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Gráficos!$M$832:$M$840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Gráficos!$N$832:$N$840</c:f>
              <c:numCache>
                <c:formatCode>0.00</c:formatCode>
                <c:ptCount val="9"/>
                <c:pt idx="0">
                  <c:v>6.6927131782945741</c:v>
                </c:pt>
                <c:pt idx="1">
                  <c:v>6.61037818821461</c:v>
                </c:pt>
                <c:pt idx="2">
                  <c:v>6.3623285379725596</c:v>
                </c:pt>
                <c:pt idx="3">
                  <c:v>6.3980582524271883</c:v>
                </c:pt>
                <c:pt idx="4">
                  <c:v>6.1273542600897004</c:v>
                </c:pt>
                <c:pt idx="5">
                  <c:v>7.061657032755301</c:v>
                </c:pt>
                <c:pt idx="6">
                  <c:v>6.9982078853046596</c:v>
                </c:pt>
                <c:pt idx="7">
                  <c:v>6.3782051282051304</c:v>
                </c:pt>
                <c:pt idx="8">
                  <c:v>6.8650793650793602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CC-4A01-B8EB-8F2C9918C6B0}"/>
            </c:ext>
          </c:extLst>
        </c:ser>
        <c:ser>
          <c:idx val="1"/>
          <c:order val="1"/>
          <c:tx>
            <c:strRef>
              <c:f>Gráficos!$O$831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tint val="77000"/>
                </a:schemeClr>
              </a:solidFill>
              <a:ln w="9525">
                <a:solidFill>
                  <a:schemeClr val="accent1">
                    <a:tint val="77000"/>
                  </a:schemeClr>
                </a:solidFill>
              </a:ln>
              <a:effectLst/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CC-4A01-B8EB-8F2C9918C6B0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CC-4A01-B8EB-8F2C9918C6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Gráficos!$M$832:$M$840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Gráficos!$O$832:$O$840</c:f>
              <c:numCache>
                <c:formatCode>0.00</c:formatCode>
                <c:ptCount val="9"/>
                <c:pt idx="0">
                  <c:v>6.7289772727272839</c:v>
                </c:pt>
                <c:pt idx="1">
                  <c:v>6.6872937293729402</c:v>
                </c:pt>
                <c:pt idx="2">
                  <c:v>6.4057927739623803</c:v>
                </c:pt>
                <c:pt idx="3">
                  <c:v>6.3887423043095914</c:v>
                </c:pt>
                <c:pt idx="4">
                  <c:v>6.046875</c:v>
                </c:pt>
                <c:pt idx="5">
                  <c:v>7.0927419354838737</c:v>
                </c:pt>
                <c:pt idx="6">
                  <c:v>7.0699831365935903</c:v>
                </c:pt>
                <c:pt idx="7">
                  <c:v>6.4652317880794596</c:v>
                </c:pt>
                <c:pt idx="8">
                  <c:v>6.8961772371850598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CC-4A01-B8EB-8F2C9918C6B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6311512"/>
        <c:axId val="606312688"/>
      </c:lineChart>
      <c:catAx>
        <c:axId val="60631151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6312688"/>
        <c:crosses val="autoZero"/>
        <c:auto val="1"/>
        <c:lblAlgn val="ctr"/>
        <c:lblOffset val="100"/>
        <c:noMultiLvlLbl val="0"/>
      </c:catAx>
      <c:valAx>
        <c:axId val="606312688"/>
        <c:scaling>
          <c:orientation val="minMax"/>
          <c:min val="5.8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6311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u="none" strike="noStrike" baseline="0">
                <a:effectLst/>
              </a:rPr>
              <a:t>Satisfacción con las instalaciones deportivas municipale</a:t>
            </a:r>
            <a:r>
              <a:rPr lang="es-ES" sz="1200" b="0" i="0" baseline="0">
                <a:effectLst/>
                <a:latin typeface="Century Gothic" panose="020B0502020202020204" pitchFamily="34" charset="0"/>
              </a:rPr>
              <a:t>s por edad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Gráficos!$C$851</c:f>
              <c:strCache>
                <c:ptCount val="1"/>
                <c:pt idx="0">
                  <c:v>18-29 años</c:v>
                </c:pt>
              </c:strCache>
            </c:strRef>
          </c:tx>
          <c:spPr>
            <a:solidFill>
              <a:schemeClr val="accent1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Gráficos!$B$852:$B$860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Gráficos!$C$852:$C$860</c:f>
              <c:numCache>
                <c:formatCode>0.00</c:formatCode>
                <c:ptCount val="9"/>
                <c:pt idx="0">
                  <c:v>7.1461318051575899</c:v>
                </c:pt>
                <c:pt idx="1">
                  <c:v>7.2119565217391299</c:v>
                </c:pt>
                <c:pt idx="2">
                  <c:v>6.8673196794300901</c:v>
                </c:pt>
                <c:pt idx="3">
                  <c:v>6.6223277909738689</c:v>
                </c:pt>
                <c:pt idx="4">
                  <c:v>6.3097949886105003</c:v>
                </c:pt>
                <c:pt idx="5">
                  <c:v>7.3203285420944528</c:v>
                </c:pt>
                <c:pt idx="6">
                  <c:v>6.8979779409999997</c:v>
                </c:pt>
                <c:pt idx="7">
                  <c:v>6.4923747276999997</c:v>
                </c:pt>
                <c:pt idx="8">
                  <c:v>7.02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C-4A30-8D7F-1155BA3A0119}"/>
            </c:ext>
          </c:extLst>
        </c:ser>
        <c:ser>
          <c:idx val="1"/>
          <c:order val="1"/>
          <c:tx>
            <c:strRef>
              <c:f>Gráficos!$D$851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Gráficos!$B$852:$B$860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Gráficos!$D$852:$D$860</c:f>
              <c:numCache>
                <c:formatCode>0.00</c:formatCode>
                <c:ptCount val="9"/>
                <c:pt idx="0">
                  <c:v>6.7284836065573801</c:v>
                </c:pt>
                <c:pt idx="1">
                  <c:v>6.5877437325905301</c:v>
                </c:pt>
                <c:pt idx="2">
                  <c:v>6.41613924050632</c:v>
                </c:pt>
                <c:pt idx="3">
                  <c:v>6.3621933621933611</c:v>
                </c:pt>
                <c:pt idx="4">
                  <c:v>6.0936639118456997</c:v>
                </c:pt>
                <c:pt idx="5">
                  <c:v>7.1226415094339561</c:v>
                </c:pt>
                <c:pt idx="6">
                  <c:v>7.0344827590000003</c:v>
                </c:pt>
                <c:pt idx="7">
                  <c:v>6.2793103447999998</c:v>
                </c:pt>
                <c:pt idx="8">
                  <c:v>6.82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C-4A30-8D7F-1155BA3A0119}"/>
            </c:ext>
          </c:extLst>
        </c:ser>
        <c:ser>
          <c:idx val="2"/>
          <c:order val="2"/>
          <c:tx>
            <c:strRef>
              <c:f>Gráficos!$E$851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Gráficos!$B$852:$B$860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Gráficos!$E$852:$E$860</c:f>
              <c:numCache>
                <c:formatCode>0.00</c:formatCode>
                <c:ptCount val="9"/>
                <c:pt idx="0">
                  <c:v>6.5340314136125697</c:v>
                </c:pt>
                <c:pt idx="1">
                  <c:v>6.4560185185185199</c:v>
                </c:pt>
                <c:pt idx="2">
                  <c:v>6.1723338485316903</c:v>
                </c:pt>
                <c:pt idx="3">
                  <c:v>6.3576826196473588</c:v>
                </c:pt>
                <c:pt idx="4">
                  <c:v>5.8908188585607997</c:v>
                </c:pt>
                <c:pt idx="5">
                  <c:v>6.7867647058823568</c:v>
                </c:pt>
                <c:pt idx="6">
                  <c:v>6.8137254900000004</c:v>
                </c:pt>
                <c:pt idx="7">
                  <c:v>6.3821138210999999</c:v>
                </c:pt>
                <c:pt idx="8">
                  <c:v>6.57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9C-4A30-8D7F-1155BA3A0119}"/>
            </c:ext>
          </c:extLst>
        </c:ser>
        <c:ser>
          <c:idx val="3"/>
          <c:order val="3"/>
          <c:tx>
            <c:strRef>
              <c:f>Gráficos!$F$851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Gráficos!$B$852:$B$860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Gráficos!$F$852:$F$860</c:f>
              <c:numCache>
                <c:formatCode>0.00</c:formatCode>
                <c:ptCount val="9"/>
                <c:pt idx="0">
                  <c:v>6.4985479186834496</c:v>
                </c:pt>
                <c:pt idx="1">
                  <c:v>6.4859550561797796</c:v>
                </c:pt>
                <c:pt idx="2">
                  <c:v>6.1416765053128701</c:v>
                </c:pt>
                <c:pt idx="3">
                  <c:v>6.1444866920152093</c:v>
                </c:pt>
                <c:pt idx="4">
                  <c:v>5.7945205479451998</c:v>
                </c:pt>
                <c:pt idx="5">
                  <c:v>6.8509615384615365</c:v>
                </c:pt>
                <c:pt idx="6">
                  <c:v>7.1469465650000004</c:v>
                </c:pt>
                <c:pt idx="7">
                  <c:v>6.4808362369000001</c:v>
                </c:pt>
                <c:pt idx="8">
                  <c:v>7.04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9C-4A30-8D7F-1155BA3A0119}"/>
            </c:ext>
          </c:extLst>
        </c:ser>
        <c:ser>
          <c:idx val="4"/>
          <c:order val="4"/>
          <c:tx>
            <c:strRef>
              <c:f>Gráficos!$G$851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1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Gráficos!$B$852:$B$860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Gráficos!$G$852:$G$860</c:f>
              <c:numCache>
                <c:formatCode>0.00</c:formatCode>
                <c:ptCount val="9"/>
                <c:pt idx="0">
                  <c:v>6.6896802325581399</c:v>
                </c:pt>
                <c:pt idx="1">
                  <c:v>6.6084210526315799</c:v>
                </c:pt>
                <c:pt idx="2">
                  <c:v>6.2866836301950801</c:v>
                </c:pt>
                <c:pt idx="3">
                  <c:v>6.4045801526717536</c:v>
                </c:pt>
                <c:pt idx="4">
                  <c:v>6.2101910828026003</c:v>
                </c:pt>
                <c:pt idx="5">
                  <c:v>7.1410256410256379</c:v>
                </c:pt>
                <c:pt idx="6">
                  <c:v>7.3369565220000004</c:v>
                </c:pt>
                <c:pt idx="7">
                  <c:v>6.5815217391000003</c:v>
                </c:pt>
                <c:pt idx="8">
                  <c:v>6.96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9C-4A30-8D7F-1155BA3A011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07145240"/>
        <c:axId val="607147200"/>
      </c:barChart>
      <c:catAx>
        <c:axId val="60714524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7147200"/>
        <c:crosses val="autoZero"/>
        <c:auto val="1"/>
        <c:lblAlgn val="ctr"/>
        <c:lblOffset val="100"/>
        <c:noMultiLvlLbl val="0"/>
      </c:catAx>
      <c:valAx>
        <c:axId val="607147200"/>
        <c:scaling>
          <c:orientation val="minMax"/>
          <c:max val="10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145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u="none" strike="noStrike" baseline="0">
                <a:effectLst/>
              </a:rPr>
              <a:t>Satisfacción con las instalaciones deportivas municipales</a:t>
            </a:r>
            <a:r>
              <a:rPr lang="es-ES" sz="1200" b="0" i="0" baseline="0">
                <a:effectLst/>
                <a:latin typeface="Century Gothic" panose="020B0502020202020204" pitchFamily="34" charset="0"/>
              </a:rPr>
              <a:t> por distrito en 2019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Gráficos!$W$828:$AQ$828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</c:v>
                </c:pt>
                <c:pt idx="8">
                  <c:v>Hortaleza</c:v>
                </c:pt>
                <c:pt idx="9">
                  <c:v>Latina</c:v>
                </c:pt>
                <c:pt idx="10">
                  <c:v>Moncloa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Gráficos!$W$829:$AQ$829</c:f>
              <c:numCache>
                <c:formatCode>0.00</c:formatCode>
                <c:ptCount val="21"/>
                <c:pt idx="0">
                  <c:v>6.6218181818181794</c:v>
                </c:pt>
                <c:pt idx="1">
                  <c:v>6.396325459317584</c:v>
                </c:pt>
                <c:pt idx="2">
                  <c:v>6.7752808988764075</c:v>
                </c:pt>
                <c:pt idx="3">
                  <c:v>5.5107296137339059</c:v>
                </c:pt>
                <c:pt idx="4">
                  <c:v>6.8947368421052664</c:v>
                </c:pt>
                <c:pt idx="5">
                  <c:v>6.9464285714285694</c:v>
                </c:pt>
                <c:pt idx="6">
                  <c:v>6.6256544502617833</c:v>
                </c:pt>
                <c:pt idx="7">
                  <c:v>6.4354838709677411</c:v>
                </c:pt>
                <c:pt idx="8">
                  <c:v>6.8036809815950869</c:v>
                </c:pt>
                <c:pt idx="9">
                  <c:v>6.47265625</c:v>
                </c:pt>
                <c:pt idx="10">
                  <c:v>6.6189111747851053</c:v>
                </c:pt>
                <c:pt idx="11">
                  <c:v>7.457994579945801</c:v>
                </c:pt>
                <c:pt idx="12">
                  <c:v>6.8858024691358066</c:v>
                </c:pt>
                <c:pt idx="13">
                  <c:v>7.3668639053254417</c:v>
                </c:pt>
                <c:pt idx="14">
                  <c:v>6.0301886792452812</c:v>
                </c:pt>
                <c:pt idx="15">
                  <c:v>6.909375000000006</c:v>
                </c:pt>
                <c:pt idx="16">
                  <c:v>6.8185483870967731</c:v>
                </c:pt>
                <c:pt idx="17">
                  <c:v>6.5674931129476599</c:v>
                </c:pt>
                <c:pt idx="18">
                  <c:v>7.4944134078212317</c:v>
                </c:pt>
                <c:pt idx="19">
                  <c:v>6.1557632398753919</c:v>
                </c:pt>
                <c:pt idx="20">
                  <c:v>6.6279069767441818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4-4D74-B0C5-30441E39C42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7143280"/>
        <c:axId val="607144064"/>
      </c:barChart>
      <c:catAx>
        <c:axId val="6071432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7144064"/>
        <c:crosses val="autoZero"/>
        <c:auto val="1"/>
        <c:lblAlgn val="ctr"/>
        <c:lblOffset val="100"/>
        <c:noMultiLvlLbl val="0"/>
      </c:catAx>
      <c:valAx>
        <c:axId val="607144064"/>
        <c:scaling>
          <c:orientation val="minMax"/>
          <c:max val="10"/>
        </c:scaling>
        <c:delete val="0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7143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>
                <a:latin typeface="Century Gothic" panose="020B0502020202020204" pitchFamily="34" charset="0"/>
              </a:rPr>
              <a:t>Satisfacción con las bibliotecas municipales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'1.'!$B$4:$J$4</c:f>
              <c:strCach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2009**</c:v>
                </c:pt>
                <c:pt idx="6">
                  <c:v>2008**</c:v>
                </c:pt>
                <c:pt idx="7">
                  <c:v>2007**</c:v>
                </c:pt>
                <c:pt idx="8">
                  <c:v>2006**</c:v>
                </c:pt>
              </c:strCache>
            </c:strRef>
          </c:cat>
          <c:val>
            <c:numRef>
              <c:f>'1.'!$B$29:$J$29</c:f>
              <c:numCache>
                <c:formatCode>0.00</c:formatCode>
                <c:ptCount val="9"/>
                <c:pt idx="0">
                  <c:v>7.2552065378189496</c:v>
                </c:pt>
                <c:pt idx="1">
                  <c:v>7.1969958789594246</c:v>
                </c:pt>
                <c:pt idx="2">
                  <c:v>6.8578256228994201</c:v>
                </c:pt>
                <c:pt idx="3">
                  <c:v>6.5681955910667398</c:v>
                </c:pt>
                <c:pt idx="4">
                  <c:v>6.3803278508874799</c:v>
                </c:pt>
                <c:pt idx="5">
                  <c:v>7.4916510316151328</c:v>
                </c:pt>
                <c:pt idx="6">
                  <c:v>7.5197418269999998</c:v>
                </c:pt>
                <c:pt idx="7">
                  <c:v>6.7564521600000003</c:v>
                </c:pt>
                <c:pt idx="8">
                  <c:v>7.1482614706543677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64-497F-86AB-FFA724E661D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7146416"/>
        <c:axId val="607149552"/>
      </c:lineChart>
      <c:catAx>
        <c:axId val="60714641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7149552"/>
        <c:crosses val="autoZero"/>
        <c:auto val="1"/>
        <c:lblAlgn val="ctr"/>
        <c:lblOffset val="100"/>
        <c:noMultiLvlLbl val="0"/>
      </c:catAx>
      <c:valAx>
        <c:axId val="607149552"/>
        <c:scaling>
          <c:orientation val="minMax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146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Satisfacción con las bibliotecas municipales por sexo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Gráficos!$L$309</c:f>
              <c:strCache>
                <c:ptCount val="1"/>
                <c:pt idx="0">
                  <c:v>Hombres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Gráficos!$K$310:$K$318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Gráficos!$L$310:$L$318</c:f>
              <c:numCache>
                <c:formatCode>0.00</c:formatCode>
                <c:ptCount val="9"/>
                <c:pt idx="0">
                  <c:v>7.2052226314027426</c:v>
                </c:pt>
                <c:pt idx="1">
                  <c:v>7.1758349705304596</c:v>
                </c:pt>
                <c:pt idx="2">
                  <c:v>6.8297712785901696</c:v>
                </c:pt>
                <c:pt idx="3">
                  <c:v>6.5672131147541029</c:v>
                </c:pt>
                <c:pt idx="4">
                  <c:v>6.3514259429623001</c:v>
                </c:pt>
                <c:pt idx="5">
                  <c:v>7.5023696682464456</c:v>
                </c:pt>
                <c:pt idx="6">
                  <c:v>7.4701561065197302</c:v>
                </c:pt>
                <c:pt idx="7">
                  <c:v>6.7362385321100904</c:v>
                </c:pt>
                <c:pt idx="8">
                  <c:v>7.12756052141527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FE-4416-B2C1-0CB71B0E4F5F}"/>
            </c:ext>
          </c:extLst>
        </c:ser>
        <c:ser>
          <c:idx val="1"/>
          <c:order val="1"/>
          <c:tx>
            <c:strRef>
              <c:f>Gráficos!$M$309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Gráficos!$K$310:$K$318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Gráficos!$M$310:$M$318</c:f>
              <c:numCache>
                <c:formatCode>0.00</c:formatCode>
                <c:ptCount val="9"/>
                <c:pt idx="0">
                  <c:v>7.2544428772919467</c:v>
                </c:pt>
                <c:pt idx="1">
                  <c:v>7.2172797262617703</c:v>
                </c:pt>
                <c:pt idx="2">
                  <c:v>6.92400744416872</c:v>
                </c:pt>
                <c:pt idx="3">
                  <c:v>6.585687382297551</c:v>
                </c:pt>
                <c:pt idx="4">
                  <c:v>6.3647441104793003</c:v>
                </c:pt>
                <c:pt idx="5">
                  <c:v>7.4960443037974791</c:v>
                </c:pt>
                <c:pt idx="6">
                  <c:v>7.5608221476510096</c:v>
                </c:pt>
                <c:pt idx="7">
                  <c:v>6.7739340305712101</c:v>
                </c:pt>
                <c:pt idx="8">
                  <c:v>7.1681969949916597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FE-4416-B2C1-0CB71B0E4F5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7142104"/>
        <c:axId val="607142496"/>
      </c:lineChart>
      <c:catAx>
        <c:axId val="60714210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7142496"/>
        <c:crosses val="autoZero"/>
        <c:auto val="1"/>
        <c:lblAlgn val="ctr"/>
        <c:lblOffset val="100"/>
        <c:noMultiLvlLbl val="0"/>
      </c:catAx>
      <c:valAx>
        <c:axId val="60714249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142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Satisfacción con las bibliotecas municipales por edad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Gráficos!$B$327</c:f>
              <c:strCache>
                <c:ptCount val="1"/>
                <c:pt idx="0">
                  <c:v>18-29 años</c:v>
                </c:pt>
              </c:strCache>
            </c:strRef>
          </c:tx>
          <c:spPr>
            <a:solidFill>
              <a:schemeClr val="accent1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Gráficos!$A$328:$A$336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Gráficos!$B$328:$B$336</c:f>
              <c:numCache>
                <c:formatCode>0.00</c:formatCode>
                <c:ptCount val="9"/>
                <c:pt idx="0">
                  <c:v>7.4426386233270003</c:v>
                </c:pt>
                <c:pt idx="1">
                  <c:v>7.4444444444444002</c:v>
                </c:pt>
                <c:pt idx="2">
                  <c:v>7.2189512419503297</c:v>
                </c:pt>
                <c:pt idx="3">
                  <c:v>6.7984496124031013</c:v>
                </c:pt>
                <c:pt idx="4">
                  <c:v>6.5717647058823996</c:v>
                </c:pt>
                <c:pt idx="5">
                  <c:v>7.6867219917012495</c:v>
                </c:pt>
                <c:pt idx="6">
                  <c:v>7.5048262550000002</c:v>
                </c:pt>
                <c:pt idx="7">
                  <c:v>6.7763157894999999</c:v>
                </c:pt>
                <c:pt idx="8">
                  <c:v>7.31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90-4D3B-9F13-B70975B3343E}"/>
            </c:ext>
          </c:extLst>
        </c:ser>
        <c:ser>
          <c:idx val="1"/>
          <c:order val="1"/>
          <c:tx>
            <c:strRef>
              <c:f>Gráficos!$C$327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Gráficos!$A$328:$A$336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Gráficos!$C$328:$C$336</c:f>
              <c:numCache>
                <c:formatCode>0.00</c:formatCode>
                <c:ptCount val="9"/>
                <c:pt idx="0">
                  <c:v>7.2119714442614002</c:v>
                </c:pt>
                <c:pt idx="1">
                  <c:v>7.1978361669242998</c:v>
                </c:pt>
                <c:pt idx="2">
                  <c:v>6.8833430063842096</c:v>
                </c:pt>
                <c:pt idx="3">
                  <c:v>6.5606557377049164</c:v>
                </c:pt>
                <c:pt idx="4">
                  <c:v>6.4424410540914998</c:v>
                </c:pt>
                <c:pt idx="5">
                  <c:v>7.5203804347826111</c:v>
                </c:pt>
                <c:pt idx="6">
                  <c:v>7.5210970460000004</c:v>
                </c:pt>
                <c:pt idx="7">
                  <c:v>6.7451523546000001</c:v>
                </c:pt>
                <c:pt idx="8">
                  <c:v>7.13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90-4D3B-9F13-B70975B3343E}"/>
            </c:ext>
          </c:extLst>
        </c:ser>
        <c:ser>
          <c:idx val="2"/>
          <c:order val="2"/>
          <c:tx>
            <c:strRef>
              <c:f>Gráficos!$D$327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Gráficos!$A$328:$A$336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Gráficos!$D$328:$D$336</c:f>
              <c:numCache>
                <c:formatCode>0.00</c:formatCode>
                <c:ptCount val="9"/>
                <c:pt idx="0">
                  <c:v>7.180900621118</c:v>
                </c:pt>
                <c:pt idx="1">
                  <c:v>7.0757575757576001</c:v>
                </c:pt>
                <c:pt idx="2">
                  <c:v>6.7601351351351298</c:v>
                </c:pt>
                <c:pt idx="3">
                  <c:v>6.5152354570637119</c:v>
                </c:pt>
                <c:pt idx="4">
                  <c:v>6.1557788944723999</c:v>
                </c:pt>
                <c:pt idx="5">
                  <c:v>7.2873900293255183</c:v>
                </c:pt>
                <c:pt idx="6">
                  <c:v>7.3650568180000002</c:v>
                </c:pt>
                <c:pt idx="7">
                  <c:v>6.6847826087</c:v>
                </c:pt>
                <c:pt idx="8">
                  <c:v>6.96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90-4D3B-9F13-B70975B3343E}"/>
            </c:ext>
          </c:extLst>
        </c:ser>
        <c:ser>
          <c:idx val="3"/>
          <c:order val="3"/>
          <c:tx>
            <c:strRef>
              <c:f>Gráficos!$E$327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Gráficos!$A$328:$A$336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Gráficos!$E$328:$E$336</c:f>
              <c:numCache>
                <c:formatCode>0.00</c:formatCode>
                <c:ptCount val="9"/>
                <c:pt idx="0">
                  <c:v>7.0902708124373</c:v>
                </c:pt>
                <c:pt idx="1">
                  <c:v>7.1</c:v>
                </c:pt>
                <c:pt idx="2">
                  <c:v>6.7438231469440799</c:v>
                </c:pt>
                <c:pt idx="3">
                  <c:v>6.3155737704918042</c:v>
                </c:pt>
                <c:pt idx="4">
                  <c:v>6.0798611111111001</c:v>
                </c:pt>
                <c:pt idx="5">
                  <c:v>7.4611801242236</c:v>
                </c:pt>
                <c:pt idx="6">
                  <c:v>7.4259259259999997</c:v>
                </c:pt>
                <c:pt idx="7">
                  <c:v>6.6967213115000002</c:v>
                </c:pt>
                <c:pt idx="8">
                  <c:v>7.13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90-4D3B-9F13-B70975B3343E}"/>
            </c:ext>
          </c:extLst>
        </c:ser>
        <c:ser>
          <c:idx val="4"/>
          <c:order val="4"/>
          <c:tx>
            <c:strRef>
              <c:f>Gráficos!$F$327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1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Gráficos!$A$328:$A$336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Gráficos!$F$328:$F$336</c:f>
              <c:numCache>
                <c:formatCode>0.00</c:formatCode>
                <c:ptCount val="9"/>
                <c:pt idx="0">
                  <c:v>7.2485507246376999</c:v>
                </c:pt>
                <c:pt idx="1">
                  <c:v>7.1824324324323996</c:v>
                </c:pt>
                <c:pt idx="2">
                  <c:v>6.77590788308237</c:v>
                </c:pt>
                <c:pt idx="3">
                  <c:v>6.6053333333333315</c:v>
                </c:pt>
                <c:pt idx="4">
                  <c:v>6.3786008230453</c:v>
                </c:pt>
                <c:pt idx="5">
                  <c:v>7.4421296296296271</c:v>
                </c:pt>
                <c:pt idx="6">
                  <c:v>7.7093023260000004</c:v>
                </c:pt>
                <c:pt idx="7">
                  <c:v>6.8464730290000002</c:v>
                </c:pt>
                <c:pt idx="8">
                  <c:v>7.18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90-4D3B-9F13-B70975B334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07144848"/>
        <c:axId val="607144456"/>
      </c:barChart>
      <c:catAx>
        <c:axId val="60714484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7144456"/>
        <c:crosses val="autoZero"/>
        <c:auto val="1"/>
        <c:lblAlgn val="ctr"/>
        <c:lblOffset val="100"/>
        <c:noMultiLvlLbl val="0"/>
      </c:catAx>
      <c:valAx>
        <c:axId val="607144456"/>
        <c:scaling>
          <c:orientation val="minMax"/>
          <c:max val="10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144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Satisfacción centros culturales municipales por sexo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Gráficos!$L$10</c:f>
              <c:strCache>
                <c:ptCount val="1"/>
                <c:pt idx="0">
                  <c:v>Hombres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47-4249-A935-4AAF9A4F6BF5}"/>
                </c:ext>
              </c:extLst>
            </c:dLbl>
            <c:dLbl>
              <c:idx val="4"/>
              <c:layout>
                <c:manualLayout>
                  <c:x val="-2.0277998997592438E-2"/>
                  <c:y val="-5.191572741386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47-4249-A935-4AAF9A4F6BF5}"/>
                </c:ext>
              </c:extLst>
            </c:dLbl>
            <c:dLbl>
              <c:idx val="5"/>
              <c:layout>
                <c:manualLayout>
                  <c:x val="-3.4922067419599835E-2"/>
                  <c:y val="5.8617765361123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47-4249-A935-4AAF9A4F6B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Gráficos!$K$11:$K$19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Gráficos!$L$11:$L$19</c:f>
              <c:numCache>
                <c:formatCode>0.00</c:formatCode>
                <c:ptCount val="9"/>
                <c:pt idx="0">
                  <c:v>6.9417796890506063</c:v>
                </c:pt>
                <c:pt idx="1">
                  <c:v>6.7998027613412004</c:v>
                </c:pt>
                <c:pt idx="2">
                  <c:v>6.5350809560524201</c:v>
                </c:pt>
                <c:pt idx="3">
                  <c:v>6.4629430719656291</c:v>
                </c:pt>
                <c:pt idx="4">
                  <c:v>6.2676678445230003</c:v>
                </c:pt>
                <c:pt idx="5">
                  <c:v>7.3906844106463856</c:v>
                </c:pt>
                <c:pt idx="6">
                  <c:v>7.2538392050587097</c:v>
                </c:pt>
                <c:pt idx="7">
                  <c:v>6.8938012762078396</c:v>
                </c:pt>
                <c:pt idx="8">
                  <c:v>7.0215201465201398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7-4249-A935-4AAF9A4F6BF5}"/>
            </c:ext>
          </c:extLst>
        </c:ser>
        <c:ser>
          <c:idx val="1"/>
          <c:order val="1"/>
          <c:tx>
            <c:strRef>
              <c:f>Gráficos!$M$10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tint val="77000"/>
                </a:schemeClr>
              </a:solidFill>
              <a:ln w="9525">
                <a:solidFill>
                  <a:schemeClr val="accent1">
                    <a:tint val="77000"/>
                  </a:schemeClr>
                </a:solidFill>
              </a:ln>
              <a:effectLst/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47-4249-A935-4AAF9A4F6BF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47-4249-A935-4AAF9A4F6B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Gráficos!$K$11:$K$19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Gráficos!$M$11:$M$19</c:f>
              <c:numCache>
                <c:formatCode>0.00</c:formatCode>
                <c:ptCount val="9"/>
                <c:pt idx="0">
                  <c:v>7.0096508657394274</c:v>
                </c:pt>
                <c:pt idx="1">
                  <c:v>6.8329070758738002</c:v>
                </c:pt>
                <c:pt idx="2">
                  <c:v>6.59478827361563</c:v>
                </c:pt>
                <c:pt idx="3">
                  <c:v>6.4471021159153672</c:v>
                </c:pt>
                <c:pt idx="4">
                  <c:v>6.2271644162030002</c:v>
                </c:pt>
                <c:pt idx="5">
                  <c:v>7.3854813664596195</c:v>
                </c:pt>
                <c:pt idx="6">
                  <c:v>7.3320895522388199</c:v>
                </c:pt>
                <c:pt idx="7">
                  <c:v>6.9911504424778803</c:v>
                </c:pt>
                <c:pt idx="8">
                  <c:v>7.11680327868853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47-4249-A935-4AAF9A4F6BF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5754120"/>
        <c:axId val="605759608"/>
      </c:lineChart>
      <c:catAx>
        <c:axId val="60575412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5759608"/>
        <c:crosses val="autoZero"/>
        <c:auto val="1"/>
        <c:lblAlgn val="ctr"/>
        <c:lblOffset val="100"/>
        <c:noMultiLvlLbl val="0"/>
      </c:catAx>
      <c:valAx>
        <c:axId val="60575960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5754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Satisfacción con las bibliotecas municipales por distrito en 2019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Gráficos!$W$308:$AQ$308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</c:v>
                </c:pt>
                <c:pt idx="8">
                  <c:v>Hortaleza</c:v>
                </c:pt>
                <c:pt idx="9">
                  <c:v>Latina</c:v>
                </c:pt>
                <c:pt idx="10">
                  <c:v>Moncloa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Gráficos!$W$309:$AQ$309</c:f>
              <c:numCache>
                <c:formatCode>0.00</c:formatCode>
                <c:ptCount val="21"/>
                <c:pt idx="0">
                  <c:v>7.2113207547169766</c:v>
                </c:pt>
                <c:pt idx="1">
                  <c:v>7.2611111111111111</c:v>
                </c:pt>
                <c:pt idx="2">
                  <c:v>7.4507462686567152</c:v>
                </c:pt>
                <c:pt idx="3">
                  <c:v>7.0775193798449649</c:v>
                </c:pt>
                <c:pt idx="4">
                  <c:v>7.1048689138576782</c:v>
                </c:pt>
                <c:pt idx="5">
                  <c:v>7.4343065693430672</c:v>
                </c:pt>
                <c:pt idx="6">
                  <c:v>6.9319526627218924</c:v>
                </c:pt>
                <c:pt idx="7">
                  <c:v>7.1907356948228882</c:v>
                </c:pt>
                <c:pt idx="8">
                  <c:v>7.1679104477611943</c:v>
                </c:pt>
                <c:pt idx="9">
                  <c:v>6.7596153846153824</c:v>
                </c:pt>
                <c:pt idx="10">
                  <c:v>7.075757575757577</c:v>
                </c:pt>
                <c:pt idx="11">
                  <c:v>7.6593749999999989</c:v>
                </c:pt>
                <c:pt idx="12">
                  <c:v>7.3726708074534129</c:v>
                </c:pt>
                <c:pt idx="13">
                  <c:v>8.0028011204481757</c:v>
                </c:pt>
                <c:pt idx="14">
                  <c:v>6.5639810426540217</c:v>
                </c:pt>
                <c:pt idx="15">
                  <c:v>7.2641509433962268</c:v>
                </c:pt>
                <c:pt idx="16">
                  <c:v>7.4503816793893138</c:v>
                </c:pt>
                <c:pt idx="17">
                  <c:v>7.1922005571030612</c:v>
                </c:pt>
                <c:pt idx="18">
                  <c:v>7.6493902439024426</c:v>
                </c:pt>
                <c:pt idx="19">
                  <c:v>6.7710144927536255</c:v>
                </c:pt>
                <c:pt idx="20">
                  <c:v>7.0089285714285738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1-482F-9631-53A6A63F2F6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7147592"/>
        <c:axId val="607147984"/>
      </c:barChart>
      <c:catAx>
        <c:axId val="607147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7147984"/>
        <c:crosses val="autoZero"/>
        <c:auto val="1"/>
        <c:lblAlgn val="ctr"/>
        <c:lblOffset val="100"/>
        <c:noMultiLvlLbl val="0"/>
      </c:catAx>
      <c:valAx>
        <c:axId val="607147984"/>
        <c:scaling>
          <c:orientation val="minMax"/>
          <c:max val="10"/>
        </c:scaling>
        <c:delete val="0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7147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>
                <a:latin typeface="Century Gothic" panose="020B0502020202020204" pitchFamily="34" charset="0"/>
              </a:rPr>
              <a:t>Indicador Sintético de satisfacción con el control de la salud pública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'1.'!$B$4:$J$4</c15:sqref>
                  </c15:fullRef>
                </c:ext>
              </c:extLst>
              <c:f>'1.'!$B$4:$E$4</c:f>
              <c:strCache>
                <c:ptCount val="4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'1.'!$B$8:$J$8</c15:sqref>
                  </c15:fullRef>
                </c:ext>
              </c:extLst>
              <c:f>'1.'!$B$8:$E$8</c:f>
              <c:numCache>
                <c:formatCode>0.00</c:formatCode>
                <c:ptCount val="4"/>
                <c:pt idx="0">
                  <c:v>6.1757129564586668</c:v>
                </c:pt>
                <c:pt idx="1">
                  <c:v>5.5705842977733528</c:v>
                </c:pt>
                <c:pt idx="2">
                  <c:v>5.6157033879094298</c:v>
                </c:pt>
                <c:pt idx="3">
                  <c:v>5.5935576414836801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6C-4EC7-B8BB-42FBD3989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7615008"/>
        <c:axId val="607615400"/>
      </c:lineChart>
      <c:catAx>
        <c:axId val="60761500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7615400"/>
        <c:crosses val="autoZero"/>
        <c:auto val="1"/>
        <c:lblAlgn val="ctr"/>
        <c:lblOffset val="100"/>
        <c:noMultiLvlLbl val="0"/>
      </c:catAx>
      <c:valAx>
        <c:axId val="607615400"/>
        <c:scaling>
          <c:orientation val="minMax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61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Indicador Sintético de satisfacción con el control de la salud pública por sexo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Gráficos!$L$105</c:f>
              <c:strCache>
                <c:ptCount val="1"/>
                <c:pt idx="0">
                  <c:v>Hombres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33-4B48-9F18-B62989543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Gráficos!$K$106:$K$109</c:f>
              <c:numCache>
                <c:formatCode>General</c:formatCode>
                <c:ptCount val="4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</c:numCache>
            </c:numRef>
          </c:cat>
          <c:val>
            <c:numRef>
              <c:f>Gráficos!$L$106:$L$109</c:f>
              <c:numCache>
                <c:formatCode>0.00</c:formatCode>
                <c:ptCount val="4"/>
                <c:pt idx="0">
                  <c:v>6.3170248868778147</c:v>
                </c:pt>
                <c:pt idx="1">
                  <c:v>5.6415410385259603</c:v>
                </c:pt>
                <c:pt idx="2">
                  <c:v>5.6904125853369001</c:v>
                </c:pt>
                <c:pt idx="3">
                  <c:v>5.5908239700374533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33-4B48-9F18-B62989543B4A}"/>
            </c:ext>
          </c:extLst>
        </c:ser>
        <c:ser>
          <c:idx val="1"/>
          <c:order val="1"/>
          <c:tx>
            <c:strRef>
              <c:f>Gráficos!$M$105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tint val="77000"/>
                </a:schemeClr>
              </a:solidFill>
              <a:ln w="9525">
                <a:solidFill>
                  <a:schemeClr val="accent1">
                    <a:tint val="77000"/>
                  </a:schemeClr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3.0259334021603464E-2"/>
                  <c:y val="-4.6268591426071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33-4B48-9F18-B62989543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Gráficos!$K$106:$K$109</c:f>
              <c:numCache>
                <c:formatCode>General</c:formatCode>
                <c:ptCount val="4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</c:numCache>
            </c:numRef>
          </c:cat>
          <c:val>
            <c:numRef>
              <c:f>Gráficos!$M$106:$M$109</c:f>
              <c:numCache>
                <c:formatCode>0.00</c:formatCode>
                <c:ptCount val="4"/>
                <c:pt idx="0">
                  <c:v>6.1249077944430859</c:v>
                </c:pt>
                <c:pt idx="1">
                  <c:v>5.4816753926701596</c:v>
                </c:pt>
                <c:pt idx="2">
                  <c:v>5.5172325102880704</c:v>
                </c:pt>
                <c:pt idx="3">
                  <c:v>5.6160064672594983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33-4B48-9F18-B62989543B4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7611872"/>
        <c:axId val="607613832"/>
      </c:lineChart>
      <c:catAx>
        <c:axId val="60761187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7613832"/>
        <c:crosses val="autoZero"/>
        <c:auto val="1"/>
        <c:lblAlgn val="ctr"/>
        <c:lblOffset val="100"/>
        <c:noMultiLvlLbl val="0"/>
      </c:catAx>
      <c:valAx>
        <c:axId val="60761383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61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Satisfacción con el control de la salud pública por edad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Gráficos!$B$125</c:f>
              <c:strCache>
                <c:ptCount val="1"/>
                <c:pt idx="0">
                  <c:v>18-29 años</c:v>
                </c:pt>
              </c:strCache>
            </c:strRef>
          </c:tx>
          <c:spPr>
            <a:solidFill>
              <a:schemeClr val="accent1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Gráficos!$A$126:$A$129</c:f>
              <c:numCache>
                <c:formatCode>General</c:formatCode>
                <c:ptCount val="4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</c:numCache>
            </c:numRef>
          </c:cat>
          <c:val>
            <c:numRef>
              <c:f>Gráficos!$B$126:$B$129</c:f>
              <c:numCache>
                <c:formatCode>0.00</c:formatCode>
                <c:ptCount val="4"/>
                <c:pt idx="0">
                  <c:v>6.8508535489667599</c:v>
                </c:pt>
                <c:pt idx="1">
                  <c:v>6.3409742120343902</c:v>
                </c:pt>
                <c:pt idx="2">
                  <c:v>6.3258426966292003</c:v>
                </c:pt>
                <c:pt idx="3">
                  <c:v>5.7554479418886242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D-4136-81F8-8B13333BF10A}"/>
            </c:ext>
          </c:extLst>
        </c:ser>
        <c:ser>
          <c:idx val="1"/>
          <c:order val="1"/>
          <c:tx>
            <c:strRef>
              <c:f>Gráficos!$C$125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Gráficos!$A$126:$A$129</c:f>
              <c:numCache>
                <c:formatCode>General</c:formatCode>
                <c:ptCount val="4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</c:numCache>
            </c:numRef>
          </c:cat>
          <c:val>
            <c:numRef>
              <c:f>Gráficos!$C$126:$C$129</c:f>
              <c:numCache>
                <c:formatCode>0.00</c:formatCode>
                <c:ptCount val="4"/>
                <c:pt idx="0">
                  <c:v>6.3971223021582704</c:v>
                </c:pt>
                <c:pt idx="1">
                  <c:v>5.6722222222222296</c:v>
                </c:pt>
                <c:pt idx="2">
                  <c:v>5.8295788442702996</c:v>
                </c:pt>
                <c:pt idx="3">
                  <c:v>5.5994152046783627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9D-4136-81F8-8B13333BF10A}"/>
            </c:ext>
          </c:extLst>
        </c:ser>
        <c:ser>
          <c:idx val="2"/>
          <c:order val="2"/>
          <c:tx>
            <c:strRef>
              <c:f>Gráficos!$D$125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Gráficos!$A$126:$A$129</c:f>
              <c:numCache>
                <c:formatCode>General</c:formatCode>
                <c:ptCount val="4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</c:numCache>
            </c:numRef>
          </c:cat>
          <c:val>
            <c:numRef>
              <c:f>Gráficos!$D$126:$D$129</c:f>
              <c:numCache>
                <c:formatCode>0.00</c:formatCode>
                <c:ptCount val="4"/>
                <c:pt idx="0">
                  <c:v>5.9793103448275904</c:v>
                </c:pt>
                <c:pt idx="1">
                  <c:v>5.3287671232876699</c:v>
                </c:pt>
                <c:pt idx="2">
                  <c:v>5.3982930298719998</c:v>
                </c:pt>
                <c:pt idx="3">
                  <c:v>5.398533007334966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9D-4136-81F8-8B13333BF10A}"/>
            </c:ext>
          </c:extLst>
        </c:ser>
        <c:ser>
          <c:idx val="3"/>
          <c:order val="3"/>
          <c:tx>
            <c:strRef>
              <c:f>Gráficos!$E$125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Gráficos!$A$126:$A$129</c:f>
              <c:numCache>
                <c:formatCode>General</c:formatCode>
                <c:ptCount val="4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</c:numCache>
            </c:numRef>
          </c:cat>
          <c:val>
            <c:numRef>
              <c:f>Gráficos!$E$126:$E$129</c:f>
              <c:numCache>
                <c:formatCode>0.00</c:formatCode>
                <c:ptCount val="4"/>
                <c:pt idx="0">
                  <c:v>5.8485639686684001</c:v>
                </c:pt>
                <c:pt idx="1">
                  <c:v>5.2783505154639201</c:v>
                </c:pt>
                <c:pt idx="2">
                  <c:v>5.2588357588357999</c:v>
                </c:pt>
                <c:pt idx="3">
                  <c:v>5.5068027210884338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9D-4136-81F8-8B13333BF10A}"/>
            </c:ext>
          </c:extLst>
        </c:ser>
        <c:ser>
          <c:idx val="4"/>
          <c:order val="4"/>
          <c:tx>
            <c:strRef>
              <c:f>Gráficos!$F$125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1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Gráficos!$A$126:$A$129</c:f>
              <c:numCache>
                <c:formatCode>General</c:formatCode>
                <c:ptCount val="4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</c:numCache>
            </c:numRef>
          </c:cat>
          <c:val>
            <c:numRef>
              <c:f>Gráficos!$F$126:$F$129</c:f>
              <c:numCache>
                <c:formatCode>0.00</c:formatCode>
                <c:ptCount val="4"/>
                <c:pt idx="0">
                  <c:v>6.0321151716500498</c:v>
                </c:pt>
                <c:pt idx="1">
                  <c:v>5.3238993710691798</c:v>
                </c:pt>
                <c:pt idx="2">
                  <c:v>5.1785925487876998</c:v>
                </c:pt>
                <c:pt idx="3">
                  <c:v>5.7108910891089133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9D-4136-81F8-8B13333BF10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07609128"/>
        <c:axId val="607613440"/>
      </c:barChart>
      <c:catAx>
        <c:axId val="60760912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7613440"/>
        <c:crosses val="autoZero"/>
        <c:auto val="1"/>
        <c:lblAlgn val="ctr"/>
        <c:lblOffset val="100"/>
        <c:noMultiLvlLbl val="0"/>
      </c:catAx>
      <c:valAx>
        <c:axId val="607613440"/>
        <c:scaling>
          <c:orientation val="minMax"/>
          <c:max val="10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609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Satisfacción con el control de la salud pública por distrito en 2019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Gráficos!$W$104:$AQ$104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</c:v>
                </c:pt>
                <c:pt idx="8">
                  <c:v>Hortaleza</c:v>
                </c:pt>
                <c:pt idx="9">
                  <c:v>Latina</c:v>
                </c:pt>
                <c:pt idx="10">
                  <c:v>Moncloa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Gráficos!$W$105:$AQ$105</c:f>
              <c:numCache>
                <c:formatCode>0.00</c:formatCode>
                <c:ptCount val="21"/>
                <c:pt idx="0">
                  <c:v>6.2417218543046342</c:v>
                </c:pt>
                <c:pt idx="1">
                  <c:v>6.1627906976744153</c:v>
                </c:pt>
                <c:pt idx="2">
                  <c:v>6.2722513089005281</c:v>
                </c:pt>
                <c:pt idx="3">
                  <c:v>6.5147058823529402</c:v>
                </c:pt>
                <c:pt idx="4">
                  <c:v>6.4317548746518129</c:v>
                </c:pt>
                <c:pt idx="5">
                  <c:v>6.5649867374005337</c:v>
                </c:pt>
                <c:pt idx="6">
                  <c:v>6.1648044692737427</c:v>
                </c:pt>
                <c:pt idx="7">
                  <c:v>6.0392749244713002</c:v>
                </c:pt>
                <c:pt idx="8">
                  <c:v>6.2827988338192391</c:v>
                </c:pt>
                <c:pt idx="9">
                  <c:v>5.7372654155495972</c:v>
                </c:pt>
                <c:pt idx="10">
                  <c:v>6.5204359673024461</c:v>
                </c:pt>
                <c:pt idx="11">
                  <c:v>6.8499999999999988</c:v>
                </c:pt>
                <c:pt idx="12">
                  <c:v>5.7835051546391778</c:v>
                </c:pt>
                <c:pt idx="13">
                  <c:v>6.4209115281501346</c:v>
                </c:pt>
                <c:pt idx="14">
                  <c:v>6.0465116279069759</c:v>
                </c:pt>
                <c:pt idx="15">
                  <c:v>5.8958904109589056</c:v>
                </c:pt>
                <c:pt idx="16">
                  <c:v>6.5870786516853954</c:v>
                </c:pt>
                <c:pt idx="17">
                  <c:v>5.8123324396782809</c:v>
                </c:pt>
                <c:pt idx="18">
                  <c:v>6.6370370370370377</c:v>
                </c:pt>
                <c:pt idx="19">
                  <c:v>5.7095115681233954</c:v>
                </c:pt>
                <c:pt idx="20">
                  <c:v>5.796610169491526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45-4985-86B3-30E813F1B58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7615792"/>
        <c:axId val="607614224"/>
      </c:barChart>
      <c:catAx>
        <c:axId val="6076157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7614224"/>
        <c:crosses val="autoZero"/>
        <c:auto val="1"/>
        <c:lblAlgn val="ctr"/>
        <c:lblOffset val="100"/>
        <c:noMultiLvlLbl val="0"/>
      </c:catAx>
      <c:valAx>
        <c:axId val="607614224"/>
        <c:scaling>
          <c:orientation val="minMax"/>
          <c:max val="10"/>
          <c:min val="0"/>
        </c:scaling>
        <c:delete val="0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615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>
                <a:latin typeface="Century Gothic" panose="020B0502020202020204" pitchFamily="34" charset="0"/>
              </a:rPr>
              <a:t>Satisfacción con la limpieza de las calles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'1.'!$B$4:$J$4</c:f>
              <c:strCach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2009**</c:v>
                </c:pt>
                <c:pt idx="6">
                  <c:v>2008**</c:v>
                </c:pt>
                <c:pt idx="7">
                  <c:v>2007**</c:v>
                </c:pt>
                <c:pt idx="8">
                  <c:v>2006**</c:v>
                </c:pt>
              </c:strCache>
            </c:strRef>
          </c:cat>
          <c:val>
            <c:numRef>
              <c:f>'1.'!$B$18:$J$18</c:f>
              <c:numCache>
                <c:formatCode>0.00</c:formatCode>
                <c:ptCount val="9"/>
                <c:pt idx="0">
                  <c:v>4.45266076248764</c:v>
                </c:pt>
                <c:pt idx="1">
                  <c:v>4.4304215993496587</c:v>
                </c:pt>
                <c:pt idx="2">
                  <c:v>3.6075132068229601</c:v>
                </c:pt>
                <c:pt idx="3">
                  <c:v>4.6627055408969698</c:v>
                </c:pt>
                <c:pt idx="4">
                  <c:v>5.4038183505207202</c:v>
                </c:pt>
                <c:pt idx="5">
                  <c:v>6.7408071128452214</c:v>
                </c:pt>
                <c:pt idx="6">
                  <c:v>6.6463914300000004</c:v>
                </c:pt>
                <c:pt idx="7">
                  <c:v>6.3898918729999998</c:v>
                </c:pt>
                <c:pt idx="8">
                  <c:v>6.477260547330939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2-4696-99AF-CA48EEE300C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7610696"/>
        <c:axId val="607611088"/>
      </c:lineChart>
      <c:catAx>
        <c:axId val="60761069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7611088"/>
        <c:crosses val="autoZero"/>
        <c:auto val="1"/>
        <c:lblAlgn val="ctr"/>
        <c:lblOffset val="100"/>
        <c:noMultiLvlLbl val="0"/>
      </c:catAx>
      <c:valAx>
        <c:axId val="607611088"/>
        <c:scaling>
          <c:orientation val="minMax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610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Satisfacción con la limpieza de las calles por sexo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Gráficos!$N$150</c:f>
              <c:strCache>
                <c:ptCount val="1"/>
                <c:pt idx="0">
                  <c:v>Hombres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D-4C14-96E2-0F368B78B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Gráficos!$M$151:$M$159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Gráficos!$N$151:$N$159</c:f>
              <c:numCache>
                <c:formatCode>0.00</c:formatCode>
                <c:ptCount val="9"/>
                <c:pt idx="0">
                  <c:v>4.7040687389436497</c:v>
                </c:pt>
                <c:pt idx="1">
                  <c:v>4.5342960288808998</c:v>
                </c:pt>
                <c:pt idx="2">
                  <c:v>3.7237626328064302</c:v>
                </c:pt>
                <c:pt idx="3">
                  <c:v>4.8005136986301373</c:v>
                </c:pt>
                <c:pt idx="4">
                  <c:v>5.4581911262798997</c:v>
                </c:pt>
                <c:pt idx="5">
                  <c:v>6.8705516014234922</c:v>
                </c:pt>
                <c:pt idx="6">
                  <c:v>6.6319148936170196</c:v>
                </c:pt>
                <c:pt idx="7">
                  <c:v>6.4514010507880997</c:v>
                </c:pt>
                <c:pt idx="8">
                  <c:v>6.5069991251093597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2D-4C14-96E2-0F368B78B189}"/>
            </c:ext>
          </c:extLst>
        </c:ser>
        <c:ser>
          <c:idx val="1"/>
          <c:order val="1"/>
          <c:tx>
            <c:strRef>
              <c:f>Gráficos!$O$150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tint val="77000"/>
                </a:schemeClr>
              </a:solidFill>
              <a:ln w="9525">
                <a:solidFill>
                  <a:schemeClr val="accent1">
                    <a:tint val="77000"/>
                  </a:schemeClr>
                </a:solidFill>
              </a:ln>
              <a:effectLst/>
            </c:spPr>
          </c:marker>
          <c:dLbls>
            <c:dLbl>
              <c:idx val="6"/>
              <c:layout>
                <c:manualLayout>
                  <c:x val="-2.7806560008024474E-2"/>
                  <c:y val="-3.1854092902816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2D-4C14-96E2-0F368B78B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Gráficos!$M$151:$M$159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Gráficos!$O$151:$O$159</c:f>
              <c:numCache>
                <c:formatCode>0.00</c:formatCode>
                <c:ptCount val="9"/>
                <c:pt idx="0">
                  <c:v>4.3435396308360428</c:v>
                </c:pt>
                <c:pt idx="1">
                  <c:v>4.2925170068026999</c:v>
                </c:pt>
                <c:pt idx="2">
                  <c:v>3.4284490145672599</c:v>
                </c:pt>
                <c:pt idx="3">
                  <c:v>4.628148148148143</c:v>
                </c:pt>
                <c:pt idx="4">
                  <c:v>5.4031296572279999</c:v>
                </c:pt>
                <c:pt idx="5">
                  <c:v>6.7569040697674438</c:v>
                </c:pt>
                <c:pt idx="6">
                  <c:v>6.6596638655462197</c:v>
                </c:pt>
                <c:pt idx="7">
                  <c:v>6.3379491017964096</c:v>
                </c:pt>
                <c:pt idx="8">
                  <c:v>6.4492481203007497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2D-4C14-96E2-0F368B78B18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7609520"/>
        <c:axId val="607611480"/>
      </c:lineChart>
      <c:catAx>
        <c:axId val="60760952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7611480"/>
        <c:crosses val="autoZero"/>
        <c:auto val="1"/>
        <c:lblAlgn val="ctr"/>
        <c:lblOffset val="100"/>
        <c:noMultiLvlLbl val="0"/>
      </c:catAx>
      <c:valAx>
        <c:axId val="607611480"/>
        <c:scaling>
          <c:orientation val="minMax"/>
          <c:max val="1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609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u="none" strike="noStrike" baseline="0">
                <a:effectLst/>
              </a:rPr>
              <a:t>Satisfacción con la limpieza de las calles </a:t>
            </a:r>
            <a:r>
              <a:rPr lang="es-ES" sz="1200" b="0" i="0" u="none" strike="noStrike" baseline="0">
                <a:effectLst/>
                <a:latin typeface="Century Gothic" panose="020B0502020202020204" pitchFamily="34" charset="0"/>
              </a:rPr>
              <a:t>por edad</a:t>
            </a:r>
            <a:endParaRPr lang="es-ES" sz="1200"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Gráficos!$C$170</c:f>
              <c:strCache>
                <c:ptCount val="1"/>
                <c:pt idx="0">
                  <c:v>18-29 años</c:v>
                </c:pt>
              </c:strCache>
            </c:strRef>
          </c:tx>
          <c:spPr>
            <a:solidFill>
              <a:schemeClr val="accent1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Gráficos!$B$171:$B$179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Gráficos!$C$171:$C$179</c:f>
              <c:numCache>
                <c:formatCode>0.00</c:formatCode>
                <c:ptCount val="9"/>
                <c:pt idx="0">
                  <c:v>5.6517996870109499</c:v>
                </c:pt>
                <c:pt idx="1">
                  <c:v>5.6612529002300001</c:v>
                </c:pt>
                <c:pt idx="2">
                  <c:v>4.8509544787077798</c:v>
                </c:pt>
                <c:pt idx="3">
                  <c:v>5.4444444444444446</c:v>
                </c:pt>
                <c:pt idx="4">
                  <c:v>5.8539325842696996</c:v>
                </c:pt>
                <c:pt idx="5">
                  <c:v>7.2082494969818987</c:v>
                </c:pt>
                <c:pt idx="6">
                  <c:v>6.7043399639999999</c:v>
                </c:pt>
                <c:pt idx="7">
                  <c:v>6.4808917196999998</c:v>
                </c:pt>
                <c:pt idx="8">
                  <c:v>6.62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79-4B97-AB62-60D891ADBF43}"/>
            </c:ext>
          </c:extLst>
        </c:ser>
        <c:ser>
          <c:idx val="1"/>
          <c:order val="1"/>
          <c:tx>
            <c:strRef>
              <c:f>Gráficos!$D$170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Gráficos!$B$171:$B$179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Gráficos!$D$171:$D$179</c:f>
              <c:numCache>
                <c:formatCode>0.00</c:formatCode>
                <c:ptCount val="9"/>
                <c:pt idx="0">
                  <c:v>4.7700511945392599</c:v>
                </c:pt>
                <c:pt idx="1">
                  <c:v>4.6129032258100002</c:v>
                </c:pt>
                <c:pt idx="2">
                  <c:v>3.7828668363019502</c:v>
                </c:pt>
                <c:pt idx="3">
                  <c:v>4.7968127490039851</c:v>
                </c:pt>
                <c:pt idx="4">
                  <c:v>5.4887714663144003</c:v>
                </c:pt>
                <c:pt idx="5">
                  <c:v>6.8037564766839296</c:v>
                </c:pt>
                <c:pt idx="6">
                  <c:v>6.6622864650000002</c:v>
                </c:pt>
                <c:pt idx="7">
                  <c:v>6.4035667106999998</c:v>
                </c:pt>
                <c:pt idx="8">
                  <c:v>6.49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79-4B97-AB62-60D891ADBF43}"/>
            </c:ext>
          </c:extLst>
        </c:ser>
        <c:ser>
          <c:idx val="2"/>
          <c:order val="2"/>
          <c:tx>
            <c:strRef>
              <c:f>Gráficos!$E$170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Gráficos!$B$171:$B$179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Gráficos!$E$171:$E$179</c:f>
              <c:numCache>
                <c:formatCode>0.00</c:formatCode>
                <c:ptCount val="9"/>
                <c:pt idx="0">
                  <c:v>4.1621790857858398</c:v>
                </c:pt>
                <c:pt idx="1">
                  <c:v>4.0581395348799996</c:v>
                </c:pt>
                <c:pt idx="2">
                  <c:v>3.2420062695924701</c:v>
                </c:pt>
                <c:pt idx="3">
                  <c:v>4.4522727272727245</c:v>
                </c:pt>
                <c:pt idx="4">
                  <c:v>5.1235431235430999</c:v>
                </c:pt>
                <c:pt idx="5">
                  <c:v>6.475409836065575</c:v>
                </c:pt>
                <c:pt idx="6">
                  <c:v>6.4709762529999999</c:v>
                </c:pt>
                <c:pt idx="7">
                  <c:v>6.3185378590000001</c:v>
                </c:pt>
                <c:pt idx="8">
                  <c:v>6.08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79-4B97-AB62-60D891ADBF43}"/>
            </c:ext>
          </c:extLst>
        </c:ser>
        <c:ser>
          <c:idx val="3"/>
          <c:order val="3"/>
          <c:tx>
            <c:strRef>
              <c:f>Gráficos!$F$170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Gráficos!$B$171:$B$179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Gráficos!$F$171:$F$179</c:f>
              <c:numCache>
                <c:formatCode>0.00</c:formatCode>
                <c:ptCount val="9"/>
                <c:pt idx="0">
                  <c:v>3.9399075500770402</c:v>
                </c:pt>
                <c:pt idx="1">
                  <c:v>3.9932432432399998</c:v>
                </c:pt>
                <c:pt idx="2">
                  <c:v>3.0392857142857199</c:v>
                </c:pt>
                <c:pt idx="3">
                  <c:v>4.2538699690402479</c:v>
                </c:pt>
                <c:pt idx="4">
                  <c:v>4.7936507936507997</c:v>
                </c:pt>
                <c:pt idx="5">
                  <c:v>6.6666666666666687</c:v>
                </c:pt>
                <c:pt idx="6">
                  <c:v>6.4948453610000003</c:v>
                </c:pt>
                <c:pt idx="7">
                  <c:v>6.2695924764999997</c:v>
                </c:pt>
                <c:pt idx="8">
                  <c:v>6.38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79-4B97-AB62-60D891ADBF43}"/>
            </c:ext>
          </c:extLst>
        </c:ser>
        <c:ser>
          <c:idx val="4"/>
          <c:order val="4"/>
          <c:tx>
            <c:strRef>
              <c:f>Gráficos!$G$170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1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Gráficos!$B$171:$B$179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Gráficos!$G$171:$G$179</c:f>
              <c:numCache>
                <c:formatCode>0.00</c:formatCode>
                <c:ptCount val="9"/>
                <c:pt idx="0">
                  <c:v>4.1325183374083103</c:v>
                </c:pt>
                <c:pt idx="1">
                  <c:v>3.9444444444400002</c:v>
                </c:pt>
                <c:pt idx="2">
                  <c:v>2.9966555183946402</c:v>
                </c:pt>
                <c:pt idx="3">
                  <c:v>4.456521739130439</c:v>
                </c:pt>
                <c:pt idx="4">
                  <c:v>5.5985915492957998</c:v>
                </c:pt>
                <c:pt idx="5">
                  <c:v>6.7708333333333348</c:v>
                </c:pt>
                <c:pt idx="6">
                  <c:v>6.78</c:v>
                </c:pt>
                <c:pt idx="7">
                  <c:v>6.4142335766</c:v>
                </c:pt>
                <c:pt idx="8">
                  <c:v>6.66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79-4B97-AB62-60D891ADBF4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07613048"/>
        <c:axId val="607560800"/>
      </c:barChart>
      <c:catAx>
        <c:axId val="60761304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7560800"/>
        <c:crosses val="autoZero"/>
        <c:auto val="1"/>
        <c:lblAlgn val="ctr"/>
        <c:lblOffset val="100"/>
        <c:noMultiLvlLbl val="0"/>
      </c:catAx>
      <c:valAx>
        <c:axId val="607560800"/>
        <c:scaling>
          <c:orientation val="minMax"/>
          <c:max val="10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613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u="none" strike="noStrike" baseline="0">
                <a:effectLst/>
              </a:rPr>
              <a:t>Satisfacción con la limpieza de las calles</a:t>
            </a:r>
            <a:r>
              <a:rPr lang="es-ES" sz="1200" b="0" i="0" u="none" strike="noStrike" baseline="0">
                <a:effectLst/>
                <a:latin typeface="Century Gothic" panose="020B0502020202020204" pitchFamily="34" charset="0"/>
              </a:rPr>
              <a:t> por distrito en 2019</a:t>
            </a:r>
            <a:endParaRPr lang="es-ES" sz="1200"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Gráficos!$W$148:$AQ$148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</c:v>
                </c:pt>
                <c:pt idx="8">
                  <c:v>Hortaleza</c:v>
                </c:pt>
                <c:pt idx="9">
                  <c:v>Latina</c:v>
                </c:pt>
                <c:pt idx="10">
                  <c:v>Moncloa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Gráficos!$W$149:$AQ$149</c:f>
              <c:numCache>
                <c:formatCode>0.00</c:formatCode>
                <c:ptCount val="21"/>
                <c:pt idx="0">
                  <c:v>4.4324999999999983</c:v>
                </c:pt>
                <c:pt idx="1">
                  <c:v>4.480000000000004</c:v>
                </c:pt>
                <c:pt idx="2">
                  <c:v>4.6806930693069413</c:v>
                </c:pt>
                <c:pt idx="3">
                  <c:v>5.0300751879699206</c:v>
                </c:pt>
                <c:pt idx="4">
                  <c:v>4.4825870646766175</c:v>
                </c:pt>
                <c:pt idx="5">
                  <c:v>4.4406779661016937</c:v>
                </c:pt>
                <c:pt idx="6">
                  <c:v>4.2832512315270961</c:v>
                </c:pt>
                <c:pt idx="7">
                  <c:v>4.3190476190476197</c:v>
                </c:pt>
                <c:pt idx="8">
                  <c:v>4.4400000000000039</c:v>
                </c:pt>
                <c:pt idx="9">
                  <c:v>4.5798122065727744</c:v>
                </c:pt>
                <c:pt idx="10">
                  <c:v>5.0071258907363365</c:v>
                </c:pt>
                <c:pt idx="11">
                  <c:v>5.3817733990147749</c:v>
                </c:pt>
                <c:pt idx="12">
                  <c:v>4.1446384039900268</c:v>
                </c:pt>
                <c:pt idx="13">
                  <c:v>4.4396135265700476</c:v>
                </c:pt>
                <c:pt idx="14">
                  <c:v>3.8962025316455682</c:v>
                </c:pt>
                <c:pt idx="15">
                  <c:v>4.2034739454094305</c:v>
                </c:pt>
                <c:pt idx="16">
                  <c:v>4.3245823389021485</c:v>
                </c:pt>
                <c:pt idx="17">
                  <c:v>4.3784461152882184</c:v>
                </c:pt>
                <c:pt idx="18">
                  <c:v>5.2173913043478235</c:v>
                </c:pt>
                <c:pt idx="19">
                  <c:v>4.55369928400955</c:v>
                </c:pt>
                <c:pt idx="20">
                  <c:v>3.9501246882793009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F1-44BD-B849-45A413174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7561976"/>
        <c:axId val="607562760"/>
      </c:barChart>
      <c:catAx>
        <c:axId val="6075619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7562760"/>
        <c:crosses val="autoZero"/>
        <c:auto val="1"/>
        <c:lblAlgn val="ctr"/>
        <c:lblOffset val="100"/>
        <c:noMultiLvlLbl val="0"/>
      </c:catAx>
      <c:valAx>
        <c:axId val="607562760"/>
        <c:scaling>
          <c:orientation val="minMax"/>
          <c:max val="10"/>
        </c:scaling>
        <c:delete val="0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7561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>
                <a:latin typeface="Century Gothic" panose="020B0502020202020204" pitchFamily="34" charset="0"/>
              </a:rPr>
              <a:t>Satisfacción con los servicios sociales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'1.'!$B$4:$J$4</c15:sqref>
                  </c15:fullRef>
                </c:ext>
              </c:extLst>
              <c:f>('1.'!$B$4:$F$4,'1.'!$I$4:$J$4)</c:f>
              <c:strCache>
                <c:ptCount val="7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2007**</c:v>
                </c:pt>
                <c:pt idx="6">
                  <c:v>2006**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'1.'!$B$47:$J$47</c15:sqref>
                  </c15:fullRef>
                </c:ext>
              </c:extLst>
              <c:f>('1.'!$B$47:$F$47,'1.'!$I$47:$J$47)</c:f>
              <c:numCache>
                <c:formatCode>0.00</c:formatCode>
                <c:ptCount val="7"/>
                <c:pt idx="0">
                  <c:v>6.4957538754811717</c:v>
                </c:pt>
                <c:pt idx="1">
                  <c:v>6.6088370225034714</c:v>
                </c:pt>
                <c:pt idx="2">
                  <c:v>6.28190577866122</c:v>
                </c:pt>
                <c:pt idx="3">
                  <c:v>6.1303138173968303</c:v>
                </c:pt>
                <c:pt idx="4">
                  <c:v>5.8543027464902098</c:v>
                </c:pt>
                <c:pt idx="5">
                  <c:v>6.2923273719999999</c:v>
                </c:pt>
                <c:pt idx="6">
                  <c:v>6.9315832336022147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AD-4F9F-820F-E36E1669D9D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7560408"/>
        <c:axId val="607563544"/>
      </c:lineChart>
      <c:catAx>
        <c:axId val="60756040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7563544"/>
        <c:crosses val="autoZero"/>
        <c:auto val="1"/>
        <c:lblAlgn val="ctr"/>
        <c:lblOffset val="100"/>
        <c:noMultiLvlLbl val="0"/>
      </c:catAx>
      <c:valAx>
        <c:axId val="607563544"/>
        <c:scaling>
          <c:orientation val="minMax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560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u="none" strike="noStrike" baseline="0">
                <a:effectLst/>
              </a:rPr>
              <a:t>Satisfacción centros culturales municipales por </a:t>
            </a:r>
            <a:r>
              <a:rPr lang="es-ES" sz="1200" b="0" i="0" baseline="0">
                <a:effectLst/>
                <a:latin typeface="Century Gothic" panose="020B0502020202020204" pitchFamily="34" charset="0"/>
              </a:rPr>
              <a:t>edad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Gráficos!$F$33</c:f>
              <c:strCache>
                <c:ptCount val="1"/>
                <c:pt idx="0">
                  <c:v>18-29 años</c:v>
                </c:pt>
              </c:strCache>
            </c:strRef>
          </c:tx>
          <c:spPr>
            <a:solidFill>
              <a:schemeClr val="accent1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Gráficos!$E$34:$E$42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Gráficos!$F$34:$F$42</c:f>
              <c:numCache>
                <c:formatCode>0.00</c:formatCode>
                <c:ptCount val="9"/>
                <c:pt idx="0">
                  <c:v>7.3125</c:v>
                </c:pt>
                <c:pt idx="1">
                  <c:v>7.086419753086</c:v>
                </c:pt>
                <c:pt idx="2">
                  <c:v>6.8857142857142897</c:v>
                </c:pt>
                <c:pt idx="3">
                  <c:v>6.5888594164456258</c:v>
                </c:pt>
                <c:pt idx="4">
                  <c:v>6.4762979683972999</c:v>
                </c:pt>
                <c:pt idx="5">
                  <c:v>7.5625</c:v>
                </c:pt>
                <c:pt idx="6">
                  <c:v>7.2131931170000003</c:v>
                </c:pt>
                <c:pt idx="7">
                  <c:v>7.0055555556</c:v>
                </c:pt>
                <c:pt idx="8">
                  <c:v>7.14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D-421B-9DCA-4EC1AC0CB66A}"/>
            </c:ext>
          </c:extLst>
        </c:ser>
        <c:ser>
          <c:idx val="1"/>
          <c:order val="1"/>
          <c:tx>
            <c:strRef>
              <c:f>Gráficos!$G$33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Gráficos!$E$34:$E$42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Gráficos!$G$34:$G$42</c:f>
              <c:numCache>
                <c:formatCode>0.00</c:formatCode>
                <c:ptCount val="9"/>
                <c:pt idx="0">
                  <c:v>6.9368658399098004</c:v>
                </c:pt>
                <c:pt idx="1">
                  <c:v>6.772870662461</c:v>
                </c:pt>
                <c:pt idx="2">
                  <c:v>6.5479876160990704</c:v>
                </c:pt>
                <c:pt idx="3">
                  <c:v>6.5146579804560201</c:v>
                </c:pt>
                <c:pt idx="4">
                  <c:v>6.2870619946091999</c:v>
                </c:pt>
                <c:pt idx="5">
                  <c:v>7.3819163292847447</c:v>
                </c:pt>
                <c:pt idx="6">
                  <c:v>7.2434119280000004</c:v>
                </c:pt>
                <c:pt idx="7">
                  <c:v>6.9344827585999997</c:v>
                </c:pt>
                <c:pt idx="8">
                  <c:v>6.95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5D-421B-9DCA-4EC1AC0CB66A}"/>
            </c:ext>
          </c:extLst>
        </c:ser>
        <c:ser>
          <c:idx val="2"/>
          <c:order val="2"/>
          <c:tx>
            <c:strRef>
              <c:f>Gráficos!$H$33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Gráficos!$E$34:$E$42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Gráficos!$H$34:$H$42</c:f>
              <c:numCache>
                <c:formatCode>0.00</c:formatCode>
                <c:ptCount val="9"/>
                <c:pt idx="0">
                  <c:v>6.9066241021548</c:v>
                </c:pt>
                <c:pt idx="1">
                  <c:v>6.7455470737910002</c:v>
                </c:pt>
                <c:pt idx="2">
                  <c:v>6.4864154250657302</c:v>
                </c:pt>
                <c:pt idx="3">
                  <c:v>6.3514986376021785</c:v>
                </c:pt>
                <c:pt idx="4">
                  <c:v>5.9877750611247</c:v>
                </c:pt>
                <c:pt idx="5">
                  <c:v>7.1607669616519143</c:v>
                </c:pt>
                <c:pt idx="6">
                  <c:v>7.0856741569999997</c:v>
                </c:pt>
                <c:pt idx="7">
                  <c:v>6.7635135135000004</c:v>
                </c:pt>
                <c:pt idx="8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5D-421B-9DCA-4EC1AC0CB66A}"/>
            </c:ext>
          </c:extLst>
        </c:ser>
        <c:ser>
          <c:idx val="3"/>
          <c:order val="3"/>
          <c:tx>
            <c:strRef>
              <c:f>Gráficos!$I$33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Gráficos!$E$34:$E$42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Gráficos!$I$34:$I$42</c:f>
              <c:numCache>
                <c:formatCode>0.00</c:formatCode>
                <c:ptCount val="9"/>
                <c:pt idx="0">
                  <c:v>6.7820136852394999</c:v>
                </c:pt>
                <c:pt idx="1">
                  <c:v>6.7142857142860004</c:v>
                </c:pt>
                <c:pt idx="2">
                  <c:v>6.4040660736976003</c:v>
                </c:pt>
                <c:pt idx="3">
                  <c:v>6.1400778210116718</c:v>
                </c:pt>
                <c:pt idx="4">
                  <c:v>6.0602006688963002</c:v>
                </c:pt>
                <c:pt idx="5">
                  <c:v>7.3333333333333339</c:v>
                </c:pt>
                <c:pt idx="6">
                  <c:v>7.3892988930000003</c:v>
                </c:pt>
                <c:pt idx="7">
                  <c:v>7.0134228187999996</c:v>
                </c:pt>
                <c:pt idx="8">
                  <c:v>7.18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5D-421B-9DCA-4EC1AC0CB66A}"/>
            </c:ext>
          </c:extLst>
        </c:ser>
        <c:ser>
          <c:idx val="4"/>
          <c:order val="4"/>
          <c:tx>
            <c:strRef>
              <c:f>Gráficos!$J$33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1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Gráficos!$E$34:$E$42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Gráficos!$J$34:$J$42</c:f>
              <c:numCache>
                <c:formatCode>0.00</c:formatCode>
                <c:ptCount val="9"/>
                <c:pt idx="0">
                  <c:v>7.0032894736842</c:v>
                </c:pt>
                <c:pt idx="1">
                  <c:v>6.8292181069959996</c:v>
                </c:pt>
                <c:pt idx="2">
                  <c:v>6.5379537953795399</c:v>
                </c:pt>
                <c:pt idx="3">
                  <c:v>6.5310173697270466</c:v>
                </c:pt>
                <c:pt idx="4">
                  <c:v>6.3052208835341004</c:v>
                </c:pt>
                <c:pt idx="5">
                  <c:v>7.4097065462753964</c:v>
                </c:pt>
                <c:pt idx="6">
                  <c:v>7.5848416289999996</c:v>
                </c:pt>
                <c:pt idx="7">
                  <c:v>7.0020120724000003</c:v>
                </c:pt>
                <c:pt idx="8">
                  <c:v>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5D-421B-9DCA-4EC1AC0CB6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05759216"/>
        <c:axId val="605756472"/>
      </c:barChart>
      <c:catAx>
        <c:axId val="60575921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5756472"/>
        <c:crosses val="autoZero"/>
        <c:auto val="1"/>
        <c:lblAlgn val="ctr"/>
        <c:lblOffset val="100"/>
        <c:noMultiLvlLbl val="0"/>
      </c:catAx>
      <c:valAx>
        <c:axId val="605756472"/>
        <c:scaling>
          <c:orientation val="minMax"/>
          <c:max val="10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575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Satisfacción con los servicios sociales por sexo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layout>
        <c:manualLayout>
          <c:xMode val="edge"/>
          <c:yMode val="edge"/>
          <c:x val="0.1408332982441366"/>
          <c:y val="3.02114803625377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Gráficos!$N$198</c:f>
              <c:strCache>
                <c:ptCount val="1"/>
                <c:pt idx="0">
                  <c:v>Hombres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EC-4A35-8302-FC63E6DAD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Gráficos!$M$199:$M$203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</c:numCache>
            </c:numRef>
          </c:cat>
          <c:val>
            <c:numRef>
              <c:f>Gráficos!$N$199:$N$203</c:f>
              <c:numCache>
                <c:formatCode>0.00</c:formatCode>
                <c:ptCount val="5"/>
                <c:pt idx="0">
                  <c:v>6.6225831399845161</c:v>
                </c:pt>
                <c:pt idx="1">
                  <c:v>6.5963718820861699</c:v>
                </c:pt>
                <c:pt idx="2">
                  <c:v>6.3167128347183796</c:v>
                </c:pt>
                <c:pt idx="3">
                  <c:v>6.0979689366786189</c:v>
                </c:pt>
                <c:pt idx="4">
                  <c:v>5.8792775665399999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EC-4A35-8302-FC63E6DAD60B}"/>
            </c:ext>
          </c:extLst>
        </c:ser>
        <c:ser>
          <c:idx val="1"/>
          <c:order val="1"/>
          <c:tx>
            <c:strRef>
              <c:f>Gráficos!$O$198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tint val="77000"/>
                </a:schemeClr>
              </a:solidFill>
              <a:ln w="9525">
                <a:solidFill>
                  <a:schemeClr val="accent1">
                    <a:tint val="77000"/>
                  </a:schemeClr>
                </a:solidFill>
              </a:ln>
              <a:effectLst/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EC-4A35-8302-FC63E6DAD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Gráficos!$M$199:$M$203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</c:numCache>
            </c:numRef>
          </c:cat>
          <c:val>
            <c:numRef>
              <c:f>Gráficos!$O$199:$O$203</c:f>
              <c:numCache>
                <c:formatCode>0.00</c:formatCode>
                <c:ptCount val="5"/>
                <c:pt idx="0">
                  <c:v>6.486084142394831</c:v>
                </c:pt>
                <c:pt idx="1">
                  <c:v>6.5572093023255702</c:v>
                </c:pt>
                <c:pt idx="2">
                  <c:v>6.2781043350477601</c:v>
                </c:pt>
                <c:pt idx="3">
                  <c:v>6.1229338842975212</c:v>
                </c:pt>
                <c:pt idx="4">
                  <c:v>5.8719008264459998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EC-4A35-8302-FC63E6DAD60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7563936"/>
        <c:axId val="607564328"/>
      </c:lineChart>
      <c:catAx>
        <c:axId val="60756393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7564328"/>
        <c:crosses val="autoZero"/>
        <c:auto val="1"/>
        <c:lblAlgn val="ctr"/>
        <c:lblOffset val="100"/>
        <c:noMultiLvlLbl val="0"/>
      </c:catAx>
      <c:valAx>
        <c:axId val="60756432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56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Satisfacción con los servicios sociales por edad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Gráficos!$C$224</c:f>
              <c:strCache>
                <c:ptCount val="1"/>
                <c:pt idx="0">
                  <c:v>18-29 años</c:v>
                </c:pt>
              </c:strCache>
            </c:strRef>
          </c:tx>
          <c:spPr>
            <a:solidFill>
              <a:schemeClr val="accent1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Gráficos!$B$225:$B$229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</c:numCache>
            </c:numRef>
          </c:cat>
          <c:val>
            <c:numRef>
              <c:f>Gráficos!$C$225:$C$229</c:f>
              <c:numCache>
                <c:formatCode>0.00</c:formatCode>
                <c:ptCount val="5"/>
                <c:pt idx="0">
                  <c:v>6.8725099601594</c:v>
                </c:pt>
                <c:pt idx="1">
                  <c:v>6.9453781512605</c:v>
                </c:pt>
                <c:pt idx="2">
                  <c:v>6.4956896551724004</c:v>
                </c:pt>
                <c:pt idx="3">
                  <c:v>6.0582822085889552</c:v>
                </c:pt>
                <c:pt idx="4">
                  <c:v>6.0248756218906001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3-4DC0-8131-58299FDEEF98}"/>
            </c:ext>
          </c:extLst>
        </c:ser>
        <c:ser>
          <c:idx val="1"/>
          <c:order val="1"/>
          <c:tx>
            <c:strRef>
              <c:f>Gráficos!$D$224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Gráficos!$B$225:$B$229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</c:numCache>
            </c:numRef>
          </c:cat>
          <c:val>
            <c:numRef>
              <c:f>Gráficos!$D$225:$D$229</c:f>
              <c:numCache>
                <c:formatCode>0.00</c:formatCode>
                <c:ptCount val="5"/>
                <c:pt idx="0">
                  <c:v>6.4159106769015999</c:v>
                </c:pt>
                <c:pt idx="1">
                  <c:v>6.5421686746988001</c:v>
                </c:pt>
                <c:pt idx="2">
                  <c:v>6.1394585726004998</c:v>
                </c:pt>
                <c:pt idx="3">
                  <c:v>6.1268939393939412</c:v>
                </c:pt>
                <c:pt idx="4">
                  <c:v>5.8414985590777997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93-4DC0-8131-58299FDEEF98}"/>
            </c:ext>
          </c:extLst>
        </c:ser>
        <c:ser>
          <c:idx val="2"/>
          <c:order val="2"/>
          <c:tx>
            <c:strRef>
              <c:f>Gráficos!$E$224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Gráficos!$B$225:$B$229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</c:numCache>
            </c:numRef>
          </c:cat>
          <c:val>
            <c:numRef>
              <c:f>Gráficos!$E$225:$E$229</c:f>
              <c:numCache>
                <c:formatCode>0.00</c:formatCode>
                <c:ptCount val="5"/>
                <c:pt idx="0">
                  <c:v>6.3588785046728997</c:v>
                </c:pt>
                <c:pt idx="1">
                  <c:v>6.3409742120343999</c:v>
                </c:pt>
                <c:pt idx="2">
                  <c:v>6.0655209452202001</c:v>
                </c:pt>
                <c:pt idx="3">
                  <c:v>5.9496855345911923</c:v>
                </c:pt>
                <c:pt idx="4">
                  <c:v>5.8307291666666998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93-4DC0-8131-58299FDEEF98}"/>
            </c:ext>
          </c:extLst>
        </c:ser>
        <c:ser>
          <c:idx val="3"/>
          <c:order val="3"/>
          <c:tx>
            <c:strRef>
              <c:f>Gráficos!$F$224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Gráficos!$B$225:$B$229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</c:numCache>
            </c:numRef>
          </c:cat>
          <c:val>
            <c:numRef>
              <c:f>Gráficos!$F$225:$F$229</c:f>
              <c:numCache>
                <c:formatCode>0.00</c:formatCode>
                <c:ptCount val="5"/>
                <c:pt idx="0">
                  <c:v>6.3121516164994</c:v>
                </c:pt>
                <c:pt idx="1">
                  <c:v>6.4285714285714004</c:v>
                </c:pt>
                <c:pt idx="2">
                  <c:v>6.0787172011662003</c:v>
                </c:pt>
                <c:pt idx="3">
                  <c:v>5.760869565217396</c:v>
                </c:pt>
                <c:pt idx="4">
                  <c:v>5.5642857142856998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93-4DC0-8131-58299FDEEF98}"/>
            </c:ext>
          </c:extLst>
        </c:ser>
        <c:ser>
          <c:idx val="4"/>
          <c:order val="4"/>
          <c:tx>
            <c:strRef>
              <c:f>Gráficos!$G$224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1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Gráficos!$B$225:$B$229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</c:numCache>
            </c:numRef>
          </c:cat>
          <c:val>
            <c:numRef>
              <c:f>Gráficos!$G$225:$G$229</c:f>
              <c:numCache>
                <c:formatCode>0.00</c:formatCode>
                <c:ptCount val="5"/>
                <c:pt idx="0">
                  <c:v>6.7846355876560001</c:v>
                </c:pt>
                <c:pt idx="1">
                  <c:v>6.6719858156027998</c:v>
                </c:pt>
                <c:pt idx="2">
                  <c:v>6.5995575221238996</c:v>
                </c:pt>
                <c:pt idx="3">
                  <c:v>6.461538461538459</c:v>
                </c:pt>
                <c:pt idx="4">
                  <c:v>6.0099601593626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93-4DC0-8131-58299FDEEF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07564720"/>
        <c:axId val="607566288"/>
      </c:barChart>
      <c:catAx>
        <c:axId val="60756472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7566288"/>
        <c:crosses val="autoZero"/>
        <c:auto val="1"/>
        <c:lblAlgn val="ctr"/>
        <c:lblOffset val="100"/>
        <c:noMultiLvlLbl val="0"/>
      </c:catAx>
      <c:valAx>
        <c:axId val="607566288"/>
        <c:scaling>
          <c:orientation val="minMax"/>
          <c:max val="10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564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Satisfacción con los servicios sociales por distrito en 2019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2361338496054"/>
          <c:y val="9.4155363878198506E-2"/>
          <c:w val="0.86640705802863749"/>
          <c:h val="0.8861934432479738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Gráficos!$W$197:$AQ$197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</c:v>
                </c:pt>
                <c:pt idx="8">
                  <c:v>Hortaleza</c:v>
                </c:pt>
                <c:pt idx="9">
                  <c:v>Latina</c:v>
                </c:pt>
                <c:pt idx="10">
                  <c:v>Moncloa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Gráficos!$W$198:$AQ$198</c:f>
              <c:numCache>
                <c:formatCode>0.00</c:formatCode>
                <c:ptCount val="21"/>
                <c:pt idx="0">
                  <c:v>6.1911111111111072</c:v>
                </c:pt>
                <c:pt idx="1">
                  <c:v>6.6540880503144635</c:v>
                </c:pt>
                <c:pt idx="2">
                  <c:v>6.7294117647058806</c:v>
                </c:pt>
                <c:pt idx="3">
                  <c:v>5.9489795918367383</c:v>
                </c:pt>
                <c:pt idx="4">
                  <c:v>6.4413145539906118</c:v>
                </c:pt>
                <c:pt idx="5">
                  <c:v>6.4606741573033721</c:v>
                </c:pt>
                <c:pt idx="6">
                  <c:v>6.1300000000000034</c:v>
                </c:pt>
                <c:pt idx="7">
                  <c:v>6.492700729927007</c:v>
                </c:pt>
                <c:pt idx="8">
                  <c:v>6.5107913669064743</c:v>
                </c:pt>
                <c:pt idx="9">
                  <c:v>6.4817813765182173</c:v>
                </c:pt>
                <c:pt idx="10">
                  <c:v>6.8608058608058657</c:v>
                </c:pt>
                <c:pt idx="11">
                  <c:v>7.2106918238993734</c:v>
                </c:pt>
                <c:pt idx="12">
                  <c:v>6.3183183183183154</c:v>
                </c:pt>
                <c:pt idx="13">
                  <c:v>7.4290909090909079</c:v>
                </c:pt>
                <c:pt idx="14">
                  <c:v>5.960893854748603</c:v>
                </c:pt>
                <c:pt idx="15">
                  <c:v>6.5914396887159503</c:v>
                </c:pt>
                <c:pt idx="16">
                  <c:v>6.8000000000000007</c:v>
                </c:pt>
                <c:pt idx="17">
                  <c:v>6.2577639751552798</c:v>
                </c:pt>
                <c:pt idx="18">
                  <c:v>7.3201219512195133</c:v>
                </c:pt>
                <c:pt idx="19">
                  <c:v>6.1066666666666638</c:v>
                </c:pt>
                <c:pt idx="20">
                  <c:v>6.1543026706231423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D-4571-B1B1-E31BCBC023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7565896"/>
        <c:axId val="607567464"/>
      </c:barChart>
      <c:catAx>
        <c:axId val="6075658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7567464"/>
        <c:crosses val="autoZero"/>
        <c:auto val="1"/>
        <c:lblAlgn val="ctr"/>
        <c:lblOffset val="100"/>
        <c:noMultiLvlLbl val="0"/>
      </c:catAx>
      <c:valAx>
        <c:axId val="607567464"/>
        <c:scaling>
          <c:orientation val="minMax"/>
          <c:max val="10"/>
        </c:scaling>
        <c:delete val="0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565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>
                <a:latin typeface="Century Gothic" panose="020B0502020202020204" pitchFamily="34" charset="0"/>
              </a:rPr>
              <a:t>Satisfacción con las oficinas de atención al contribuyente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'1.'!$B$4:$G$4</c:f>
              <c:strCache>
                <c:ptCount val="6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2009**</c:v>
                </c:pt>
              </c:strCache>
            </c:strRef>
          </c:cat>
          <c:val>
            <c:numRef>
              <c:f>'1.'!$B$34:$G$34</c:f>
              <c:numCache>
                <c:formatCode>0.00</c:formatCode>
                <c:ptCount val="6"/>
                <c:pt idx="0">
                  <c:v>6.4230444454525886</c:v>
                </c:pt>
                <c:pt idx="1">
                  <c:v>6.3864396047574381</c:v>
                </c:pt>
                <c:pt idx="2">
                  <c:v>5.9697418353023597</c:v>
                </c:pt>
                <c:pt idx="3">
                  <c:v>6.0375747591336104</c:v>
                </c:pt>
                <c:pt idx="4">
                  <c:v>5.87308494372376</c:v>
                </c:pt>
                <c:pt idx="5">
                  <c:v>6.4568510749189914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5E-4C39-97F8-77F646E7CB8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7566680"/>
        <c:axId val="607565112"/>
      </c:lineChart>
      <c:catAx>
        <c:axId val="60756668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7565112"/>
        <c:crosses val="autoZero"/>
        <c:auto val="1"/>
        <c:lblAlgn val="ctr"/>
        <c:lblOffset val="100"/>
        <c:noMultiLvlLbl val="0"/>
      </c:catAx>
      <c:valAx>
        <c:axId val="607565112"/>
        <c:scaling>
          <c:orientation val="minMax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566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Satisfacción con las oficinas de atención al contribuyente por sexo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Gráficos!$L$354</c:f>
              <c:strCache>
                <c:ptCount val="1"/>
                <c:pt idx="0">
                  <c:v>Hombres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B-41D3-BFEF-DF1E96C7D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Gráficos!$K$355:$K$359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2012</c:v>
                </c:pt>
                <c:pt idx="4">
                  <c:v>2009</c:v>
                </c:pt>
              </c:numCache>
            </c:numRef>
          </c:cat>
          <c:val>
            <c:numRef>
              <c:f>Gráficos!$L$355:$L$359</c:f>
              <c:numCache>
                <c:formatCode>0.00</c:formatCode>
                <c:ptCount val="5"/>
                <c:pt idx="0">
                  <c:v>6.3868471953578396</c:v>
                </c:pt>
                <c:pt idx="1">
                  <c:v>6.1643835616438398</c:v>
                </c:pt>
                <c:pt idx="2">
                  <c:v>5.9487836107554397</c:v>
                </c:pt>
                <c:pt idx="3">
                  <c:v>5.9030837004409999</c:v>
                </c:pt>
                <c:pt idx="4">
                  <c:v>6.4341957255343099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BB-41D3-BFEF-DF1E96C7DD27}"/>
            </c:ext>
          </c:extLst>
        </c:ser>
        <c:ser>
          <c:idx val="1"/>
          <c:order val="1"/>
          <c:tx>
            <c:strRef>
              <c:f>Gráficos!$M$354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tint val="77000"/>
                </a:schemeClr>
              </a:solidFill>
              <a:ln w="9525">
                <a:solidFill>
                  <a:schemeClr val="accent1">
                    <a:tint val="77000"/>
                  </a:schemeClr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B-41D3-BFEF-DF1E96C7DD27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B-41D3-BFEF-DF1E96C7D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Gráficos!$K$355:$K$359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2012</c:v>
                </c:pt>
                <c:pt idx="4">
                  <c:v>2009</c:v>
                </c:pt>
              </c:numCache>
            </c:numRef>
          </c:cat>
          <c:val>
            <c:numRef>
              <c:f>Gráficos!$M$355:$M$359</c:f>
              <c:numCache>
                <c:formatCode>0.00</c:formatCode>
                <c:ptCount val="5"/>
                <c:pt idx="0">
                  <c:v>6.4783155248271598</c:v>
                </c:pt>
                <c:pt idx="1">
                  <c:v>6.3386243386243297</c:v>
                </c:pt>
                <c:pt idx="2">
                  <c:v>5.8698296836982902</c:v>
                </c:pt>
                <c:pt idx="3">
                  <c:v>5.8428290766210003</c:v>
                </c:pt>
                <c:pt idx="4">
                  <c:v>6.3685446009389732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BB-41D3-BFEF-DF1E96C7DD2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7612264"/>
        <c:axId val="608168296"/>
      </c:lineChart>
      <c:catAx>
        <c:axId val="60761226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8168296"/>
        <c:crosses val="autoZero"/>
        <c:auto val="1"/>
        <c:lblAlgn val="ctr"/>
        <c:lblOffset val="100"/>
        <c:noMultiLvlLbl val="0"/>
      </c:catAx>
      <c:valAx>
        <c:axId val="60816829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612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Indicador Sintético de satisfacción con las oficinas de atención al contribuyente por edad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Gráficos!$D$373</c:f>
              <c:strCache>
                <c:ptCount val="1"/>
                <c:pt idx="0">
                  <c:v>18-29 años</c:v>
                </c:pt>
              </c:strCache>
            </c:strRef>
          </c:tx>
          <c:spPr>
            <a:solidFill>
              <a:schemeClr val="accent1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Gráficos!$C$374:$C$378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2012</c:v>
                </c:pt>
                <c:pt idx="4">
                  <c:v>2009</c:v>
                </c:pt>
              </c:numCache>
            </c:numRef>
          </c:cat>
          <c:val>
            <c:numRef>
              <c:f>Gráficos!$D$374:$D$378</c:f>
              <c:numCache>
                <c:formatCode>0.00</c:formatCode>
                <c:ptCount val="5"/>
                <c:pt idx="0">
                  <c:v>6.2242990654205599</c:v>
                </c:pt>
                <c:pt idx="1">
                  <c:v>5.9401709401709404</c:v>
                </c:pt>
                <c:pt idx="2">
                  <c:v>5.6593406593406597</c:v>
                </c:pt>
                <c:pt idx="3">
                  <c:v>5.8405405405405002</c:v>
                </c:pt>
                <c:pt idx="4">
                  <c:v>6.3943661971831043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B-479B-A064-893143402E11}"/>
            </c:ext>
          </c:extLst>
        </c:ser>
        <c:ser>
          <c:idx val="1"/>
          <c:order val="1"/>
          <c:tx>
            <c:strRef>
              <c:f>Gráficos!$E$373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Gráficos!$C$374:$C$378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2012</c:v>
                </c:pt>
                <c:pt idx="4">
                  <c:v>2009</c:v>
                </c:pt>
              </c:numCache>
            </c:numRef>
          </c:cat>
          <c:val>
            <c:numRef>
              <c:f>Gráficos!$E$374:$E$378</c:f>
              <c:numCache>
                <c:formatCode>0.00</c:formatCode>
                <c:ptCount val="5"/>
                <c:pt idx="0">
                  <c:v>6.4327868852458998</c:v>
                </c:pt>
                <c:pt idx="1">
                  <c:v>6.1577380952381002</c:v>
                </c:pt>
                <c:pt idx="2">
                  <c:v>5.9114285714285799</c:v>
                </c:pt>
                <c:pt idx="3">
                  <c:v>5.7878787878787996</c:v>
                </c:pt>
                <c:pt idx="4">
                  <c:v>6.4531250000000009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B-479B-A064-893143402E11}"/>
            </c:ext>
          </c:extLst>
        </c:ser>
        <c:ser>
          <c:idx val="2"/>
          <c:order val="2"/>
          <c:tx>
            <c:strRef>
              <c:f>Gráficos!$F$373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Gráficos!$C$374:$C$378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2012</c:v>
                </c:pt>
                <c:pt idx="4">
                  <c:v>2009</c:v>
                </c:pt>
              </c:numCache>
            </c:numRef>
          </c:cat>
          <c:val>
            <c:numRef>
              <c:f>Gráficos!$F$374:$F$378</c:f>
              <c:numCache>
                <c:formatCode>0.00</c:formatCode>
                <c:ptCount val="5"/>
                <c:pt idx="0">
                  <c:v>6.5113122171945701</c:v>
                </c:pt>
                <c:pt idx="1">
                  <c:v>6.2831050228310499</c:v>
                </c:pt>
                <c:pt idx="2">
                  <c:v>6.0553892215568901</c:v>
                </c:pt>
                <c:pt idx="3">
                  <c:v>5.6657754010695003</c:v>
                </c:pt>
                <c:pt idx="4">
                  <c:v>6.4144736842105274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B-479B-A064-893143402E11}"/>
            </c:ext>
          </c:extLst>
        </c:ser>
        <c:ser>
          <c:idx val="3"/>
          <c:order val="3"/>
          <c:tx>
            <c:strRef>
              <c:f>Gráficos!$G$373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Gráficos!$C$374:$C$378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2012</c:v>
                </c:pt>
                <c:pt idx="4">
                  <c:v>2009</c:v>
                </c:pt>
              </c:numCache>
            </c:numRef>
          </c:cat>
          <c:val>
            <c:numRef>
              <c:f>Gráficos!$G$374:$G$378</c:f>
              <c:numCache>
                <c:formatCode>0.00</c:formatCode>
                <c:ptCount val="5"/>
                <c:pt idx="0">
                  <c:v>6.47091932457786</c:v>
                </c:pt>
                <c:pt idx="1">
                  <c:v>6.4371584699453503</c:v>
                </c:pt>
                <c:pt idx="2">
                  <c:v>6.0404255319148996</c:v>
                </c:pt>
                <c:pt idx="3">
                  <c:v>5.4743083003953004</c:v>
                </c:pt>
                <c:pt idx="4">
                  <c:v>6.3644688644688641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B-479B-A064-893143402E11}"/>
            </c:ext>
          </c:extLst>
        </c:ser>
        <c:ser>
          <c:idx val="4"/>
          <c:order val="4"/>
          <c:tx>
            <c:strRef>
              <c:f>Gráficos!$H$373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1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Gráficos!$C$374:$C$378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2012</c:v>
                </c:pt>
                <c:pt idx="4">
                  <c:v>2009</c:v>
                </c:pt>
              </c:numCache>
            </c:numRef>
          </c:cat>
          <c:val>
            <c:numRef>
              <c:f>Gráficos!$H$374:$H$378</c:f>
              <c:numCache>
                <c:formatCode>0.00</c:formatCode>
                <c:ptCount val="5"/>
                <c:pt idx="0">
                  <c:v>6.42676056338028</c:v>
                </c:pt>
                <c:pt idx="1">
                  <c:v>6.3946188340807204</c:v>
                </c:pt>
                <c:pt idx="2">
                  <c:v>5.7966360856269104</c:v>
                </c:pt>
                <c:pt idx="3">
                  <c:v>6.0263157894737001</c:v>
                </c:pt>
                <c:pt idx="4">
                  <c:v>6.3395225464190972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B-479B-A064-893143402E1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08172608"/>
        <c:axId val="608170256"/>
      </c:barChart>
      <c:catAx>
        <c:axId val="60817260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8170256"/>
        <c:crosses val="autoZero"/>
        <c:auto val="1"/>
        <c:lblAlgn val="ctr"/>
        <c:lblOffset val="100"/>
        <c:noMultiLvlLbl val="0"/>
      </c:catAx>
      <c:valAx>
        <c:axId val="608170256"/>
        <c:scaling>
          <c:orientation val="minMax"/>
          <c:max val="10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17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Satisfacción con las oficinas de atención al contribuyente por distrito en 2019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Gráficos!$W$350:$AQ$350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</c:v>
                </c:pt>
                <c:pt idx="8">
                  <c:v>Hortaleza</c:v>
                </c:pt>
                <c:pt idx="9">
                  <c:v>Latina</c:v>
                </c:pt>
                <c:pt idx="10">
                  <c:v>Moncloa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Gráficos!$W$351:$AQ$351</c:f>
              <c:numCache>
                <c:formatCode>0.00</c:formatCode>
                <c:ptCount val="21"/>
                <c:pt idx="0">
                  <c:v>6.4201680672268884</c:v>
                </c:pt>
                <c:pt idx="1">
                  <c:v>6.7461139896373075</c:v>
                </c:pt>
                <c:pt idx="2">
                  <c:v>6.1887550200803201</c:v>
                </c:pt>
                <c:pt idx="3">
                  <c:v>5.5367647058823506</c:v>
                </c:pt>
                <c:pt idx="4">
                  <c:v>6.5096774193548388</c:v>
                </c:pt>
                <c:pt idx="5">
                  <c:v>6.0932203389830484</c:v>
                </c:pt>
                <c:pt idx="6">
                  <c:v>6.241935483870968</c:v>
                </c:pt>
                <c:pt idx="7">
                  <c:v>6.6802325581395365</c:v>
                </c:pt>
                <c:pt idx="8">
                  <c:v>6.469387755102038</c:v>
                </c:pt>
                <c:pt idx="9">
                  <c:v>6.7586206896551744</c:v>
                </c:pt>
                <c:pt idx="10">
                  <c:v>6.5555555555555545</c:v>
                </c:pt>
                <c:pt idx="11">
                  <c:v>6.748344370860929</c:v>
                </c:pt>
                <c:pt idx="12">
                  <c:v>6.4594594594594597</c:v>
                </c:pt>
                <c:pt idx="13">
                  <c:v>6.994897959183672</c:v>
                </c:pt>
                <c:pt idx="14">
                  <c:v>5.7974683544303822</c:v>
                </c:pt>
                <c:pt idx="15">
                  <c:v>6.0578512396694206</c:v>
                </c:pt>
                <c:pt idx="16">
                  <c:v>6.4076086956521729</c:v>
                </c:pt>
                <c:pt idx="17">
                  <c:v>6.2566844919786089</c:v>
                </c:pt>
                <c:pt idx="18">
                  <c:v>6.3146853146853177</c:v>
                </c:pt>
                <c:pt idx="19">
                  <c:v>6.3835616438356189</c:v>
                </c:pt>
                <c:pt idx="20">
                  <c:v>7.1958041958041941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6F-4A99-ACF3-5796BEC2894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8169080"/>
        <c:axId val="608170648"/>
      </c:barChart>
      <c:catAx>
        <c:axId val="6081690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8170648"/>
        <c:crosses val="autoZero"/>
        <c:auto val="1"/>
        <c:lblAlgn val="ctr"/>
        <c:lblOffset val="100"/>
        <c:noMultiLvlLbl val="0"/>
      </c:catAx>
      <c:valAx>
        <c:axId val="608170648"/>
        <c:scaling>
          <c:orientation val="minMax"/>
          <c:max val="10"/>
        </c:scaling>
        <c:delete val="0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169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>
                <a:latin typeface="Century Gothic" panose="020B0502020202020204" pitchFamily="34" charset="0"/>
              </a:rPr>
              <a:t>Satisfacción con los espacios verdes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'1.'!$B$4:$G$4</c:f>
              <c:strCache>
                <c:ptCount val="6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2009**</c:v>
                </c:pt>
              </c:strCache>
            </c:strRef>
          </c:cat>
          <c:val>
            <c:numRef>
              <c:f>'1.'!$B$42:$G$42</c:f>
              <c:numCache>
                <c:formatCode>0.00</c:formatCode>
                <c:ptCount val="6"/>
                <c:pt idx="0">
                  <c:v>6.8606322494951204</c:v>
                </c:pt>
                <c:pt idx="1">
                  <c:v>6.6242715976473043</c:v>
                </c:pt>
                <c:pt idx="2">
                  <c:v>6.2699942426133299</c:v>
                </c:pt>
                <c:pt idx="3">
                  <c:v>6.7778077283367102</c:v>
                </c:pt>
                <c:pt idx="4">
                  <c:v>6.3537265092153303</c:v>
                </c:pt>
                <c:pt idx="5">
                  <c:v>7.295032537432097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76-49EE-B84C-66B608BD8A1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8167512"/>
        <c:axId val="608166336"/>
      </c:lineChart>
      <c:catAx>
        <c:axId val="60816751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8166336"/>
        <c:crosses val="autoZero"/>
        <c:auto val="1"/>
        <c:lblAlgn val="ctr"/>
        <c:lblOffset val="100"/>
        <c:noMultiLvlLbl val="0"/>
      </c:catAx>
      <c:valAx>
        <c:axId val="608166336"/>
        <c:scaling>
          <c:orientation val="minMax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167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Satisfacción con los espacios verdes por sexo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Gráficos!$K$877</c:f>
              <c:strCache>
                <c:ptCount val="1"/>
                <c:pt idx="0">
                  <c:v>Hombres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A7-4674-AC7B-76BF06BE806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A7-4674-AC7B-76BF06BE806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A7-4674-AC7B-76BF06BE806F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A7-4674-AC7B-76BF06BE806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A7-4674-AC7B-76BF06BE8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Gráficos!$J$878:$J$883</c:f>
              <c:numCache>
                <c:formatCode>General</c:formatCode>
                <c:ptCount val="6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</c:numCache>
            </c:numRef>
          </c:cat>
          <c:val>
            <c:numRef>
              <c:f>Gráficos!$K$878:$K$883</c:f>
              <c:numCache>
                <c:formatCode>0.00</c:formatCode>
                <c:ptCount val="6"/>
                <c:pt idx="0">
                  <c:v>6.9787723785166182</c:v>
                </c:pt>
                <c:pt idx="1">
                  <c:v>6.685507246377</c:v>
                </c:pt>
                <c:pt idx="2">
                  <c:v>6.3806417949387004</c:v>
                </c:pt>
                <c:pt idx="3">
                  <c:v>6.843478260869559</c:v>
                </c:pt>
                <c:pt idx="4">
                  <c:v>6.3447098976109002</c:v>
                </c:pt>
                <c:pt idx="5">
                  <c:v>7.3125564588979284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A7-4674-AC7B-76BF06BE806F}"/>
            </c:ext>
          </c:extLst>
        </c:ser>
        <c:ser>
          <c:idx val="1"/>
          <c:order val="1"/>
          <c:tx>
            <c:strRef>
              <c:f>Gráficos!$L$877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tint val="77000"/>
                </a:schemeClr>
              </a:solidFill>
              <a:ln w="9525">
                <a:solidFill>
                  <a:schemeClr val="accent1">
                    <a:tint val="77000"/>
                  </a:schemeClr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A7-4674-AC7B-76BF06BE806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A7-4674-AC7B-76BF06BE806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A7-4674-AC7B-76BF06BE806F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A7-4674-AC7B-76BF06BE806F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A7-4674-AC7B-76BF06BE8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Gráficos!$J$878:$J$883</c:f>
              <c:numCache>
                <c:formatCode>General</c:formatCode>
                <c:ptCount val="6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</c:numCache>
            </c:numRef>
          </c:cat>
          <c:val>
            <c:numRef>
              <c:f>Gráficos!$L$878:$L$883</c:f>
              <c:numCache>
                <c:formatCode>0.00</c:formatCode>
                <c:ptCount val="6"/>
                <c:pt idx="0">
                  <c:v>6.8181619256017401</c:v>
                </c:pt>
                <c:pt idx="1">
                  <c:v>6.5114978247359998</c:v>
                </c:pt>
                <c:pt idx="2">
                  <c:v>6.27440347071584</c:v>
                </c:pt>
                <c:pt idx="3">
                  <c:v>6.804822908816881</c:v>
                </c:pt>
                <c:pt idx="4">
                  <c:v>6.3015753938485002</c:v>
                </c:pt>
                <c:pt idx="5">
                  <c:v>7.3946784922394642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7-4674-AC7B-76BF06BE806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8169472"/>
        <c:axId val="608167904"/>
      </c:lineChart>
      <c:catAx>
        <c:axId val="60816947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8167904"/>
        <c:crosses val="autoZero"/>
        <c:auto val="1"/>
        <c:lblAlgn val="ctr"/>
        <c:lblOffset val="100"/>
        <c:noMultiLvlLbl val="0"/>
      </c:catAx>
      <c:valAx>
        <c:axId val="608167904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169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Satisfacción con los espacios verdes por sexo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Gráficos!$B$897</c:f>
              <c:strCache>
                <c:ptCount val="1"/>
                <c:pt idx="0">
                  <c:v>18-29 años</c:v>
                </c:pt>
              </c:strCache>
            </c:strRef>
          </c:tx>
          <c:spPr>
            <a:solidFill>
              <a:schemeClr val="accent1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Gráficos!$A$898:$A$903</c:f>
              <c:numCache>
                <c:formatCode>General</c:formatCode>
                <c:ptCount val="6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</c:numCache>
            </c:numRef>
          </c:cat>
          <c:val>
            <c:numRef>
              <c:f>Gráficos!$B$898:$B$903</c:f>
              <c:numCache>
                <c:formatCode>0.00</c:formatCode>
                <c:ptCount val="6"/>
                <c:pt idx="0">
                  <c:v>7.2513790386129999</c:v>
                </c:pt>
                <c:pt idx="1">
                  <c:v>7.1299303944316001</c:v>
                </c:pt>
                <c:pt idx="2">
                  <c:v>6.7876106194690298</c:v>
                </c:pt>
                <c:pt idx="3">
                  <c:v>6.9573991031390099</c:v>
                </c:pt>
                <c:pt idx="4">
                  <c:v>6.5550561797753</c:v>
                </c:pt>
                <c:pt idx="5">
                  <c:v>7.601214574898786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70-427B-9A50-E4998BEB1752}"/>
            </c:ext>
          </c:extLst>
        </c:ser>
        <c:ser>
          <c:idx val="1"/>
          <c:order val="1"/>
          <c:tx>
            <c:strRef>
              <c:f>Gráficos!$C$897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Gráficos!$A$898:$A$903</c:f>
              <c:numCache>
                <c:formatCode>General</c:formatCode>
                <c:ptCount val="6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</c:numCache>
            </c:numRef>
          </c:cat>
          <c:val>
            <c:numRef>
              <c:f>Gráficos!$C$898:$C$903</c:f>
              <c:numCache>
                <c:formatCode>0.00</c:formatCode>
                <c:ptCount val="6"/>
                <c:pt idx="0">
                  <c:v>6.8981958762889999</c:v>
                </c:pt>
                <c:pt idx="1">
                  <c:v>6.5801435406698996</c:v>
                </c:pt>
                <c:pt idx="2">
                  <c:v>6.3304976605699697</c:v>
                </c:pt>
                <c:pt idx="3">
                  <c:v>6.9624664879356608</c:v>
                </c:pt>
                <c:pt idx="4">
                  <c:v>6.3293492695882998</c:v>
                </c:pt>
                <c:pt idx="5">
                  <c:v>7.4022164276401528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70-427B-9A50-E4998BEB1752}"/>
            </c:ext>
          </c:extLst>
        </c:ser>
        <c:ser>
          <c:idx val="2"/>
          <c:order val="2"/>
          <c:tx>
            <c:strRef>
              <c:f>Gráficos!$D$897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Gráficos!$A$898:$A$903</c:f>
              <c:numCache>
                <c:formatCode>General</c:formatCode>
                <c:ptCount val="6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</c:numCache>
            </c:numRef>
          </c:cat>
          <c:val>
            <c:numRef>
              <c:f>Gráficos!$D$898:$D$903</c:f>
              <c:numCache>
                <c:formatCode>0.00</c:formatCode>
                <c:ptCount val="6"/>
                <c:pt idx="0">
                  <c:v>6.7893081761009997</c:v>
                </c:pt>
                <c:pt idx="1">
                  <c:v>6.373046875</c:v>
                </c:pt>
                <c:pt idx="2">
                  <c:v>6.1253938248267099</c:v>
                </c:pt>
                <c:pt idx="3">
                  <c:v>6.648960739030028</c:v>
                </c:pt>
                <c:pt idx="4">
                  <c:v>6.1542056074765998</c:v>
                </c:pt>
                <c:pt idx="5">
                  <c:v>7.1143250688705262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70-427B-9A50-E4998BEB1752}"/>
            </c:ext>
          </c:extLst>
        </c:ser>
        <c:ser>
          <c:idx val="3"/>
          <c:order val="3"/>
          <c:tx>
            <c:strRef>
              <c:f>Gráficos!$E$897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Gráficos!$A$898:$A$903</c:f>
              <c:numCache>
                <c:formatCode>General</c:formatCode>
                <c:ptCount val="6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</c:numCache>
            </c:numRef>
          </c:cat>
          <c:val>
            <c:numRef>
              <c:f>Gráficos!$E$898:$E$903</c:f>
              <c:numCache>
                <c:formatCode>0.00</c:formatCode>
                <c:ptCount val="6"/>
                <c:pt idx="0">
                  <c:v>6.7404817404820001</c:v>
                </c:pt>
                <c:pt idx="1">
                  <c:v>6.4027149321266998</c:v>
                </c:pt>
                <c:pt idx="2">
                  <c:v>6.1967509025270804</c:v>
                </c:pt>
                <c:pt idx="3">
                  <c:v>6.6424050632911431</c:v>
                </c:pt>
                <c:pt idx="4">
                  <c:v>5.8945686900959</c:v>
                </c:pt>
                <c:pt idx="5">
                  <c:v>7.1811594202898519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70-427B-9A50-E4998BEB1752}"/>
            </c:ext>
          </c:extLst>
        </c:ser>
        <c:ser>
          <c:idx val="4"/>
          <c:order val="4"/>
          <c:tx>
            <c:strRef>
              <c:f>Gráficos!$F$897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1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Gráficos!$A$898:$A$903</c:f>
              <c:numCache>
                <c:formatCode>General</c:formatCode>
                <c:ptCount val="6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</c:numCache>
            </c:numRef>
          </c:cat>
          <c:val>
            <c:numRef>
              <c:f>Gráficos!$F$898:$F$903</c:f>
              <c:numCache>
                <c:formatCode>0.00</c:formatCode>
                <c:ptCount val="6"/>
                <c:pt idx="0">
                  <c:v>6.8369890329010001</c:v>
                </c:pt>
                <c:pt idx="1">
                  <c:v>6.5572916666666998</c:v>
                </c:pt>
                <c:pt idx="2">
                  <c:v>6.2272282076395804</c:v>
                </c:pt>
                <c:pt idx="3">
                  <c:v>6.7630597014925327</c:v>
                </c:pt>
                <c:pt idx="4">
                  <c:v>6.4911660777384999</c:v>
                </c:pt>
                <c:pt idx="5">
                  <c:v>7.3398760330578581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70-427B-9A50-E4998BEB17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08166728"/>
        <c:axId val="608171040"/>
      </c:barChart>
      <c:catAx>
        <c:axId val="60816672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8171040"/>
        <c:crosses val="autoZero"/>
        <c:auto val="1"/>
        <c:lblAlgn val="ctr"/>
        <c:lblOffset val="100"/>
        <c:noMultiLvlLbl val="0"/>
      </c:catAx>
      <c:valAx>
        <c:axId val="608171040"/>
        <c:scaling>
          <c:orientation val="minMax"/>
          <c:max val="10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166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u="none" strike="noStrike" baseline="0">
                <a:effectLst/>
              </a:rPr>
              <a:t>Satisfacción centros culturales municipales </a:t>
            </a:r>
            <a:r>
              <a:rPr lang="es-ES" sz="1200" b="0" i="0" baseline="0">
                <a:effectLst/>
                <a:latin typeface="Century Gothic" panose="020B0502020202020204" pitchFamily="34" charset="0"/>
              </a:rPr>
              <a:t>por distrito en 2019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Gráficos!$W$9:$AQ$9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</c:v>
                </c:pt>
                <c:pt idx="8">
                  <c:v>Hortaleza</c:v>
                </c:pt>
                <c:pt idx="9">
                  <c:v>Latina</c:v>
                </c:pt>
                <c:pt idx="10">
                  <c:v>Moncloa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Gráficos!$W$10:$AQ$10</c:f>
              <c:numCache>
                <c:formatCode>0.00</c:formatCode>
                <c:ptCount val="21"/>
                <c:pt idx="0">
                  <c:v>7.1063829787234045</c:v>
                </c:pt>
                <c:pt idx="1">
                  <c:v>7.256830601092898</c:v>
                </c:pt>
                <c:pt idx="2">
                  <c:v>6.9842767295597525</c:v>
                </c:pt>
                <c:pt idx="3">
                  <c:v>6.9254901960784343</c:v>
                </c:pt>
                <c:pt idx="4">
                  <c:v>7.1366906474820118</c:v>
                </c:pt>
                <c:pt idx="5">
                  <c:v>7.3763066202090624</c:v>
                </c:pt>
                <c:pt idx="6">
                  <c:v>6.7202216066481988</c:v>
                </c:pt>
                <c:pt idx="7">
                  <c:v>6.8582677165354307</c:v>
                </c:pt>
                <c:pt idx="8">
                  <c:v>6.9109589041095907</c:v>
                </c:pt>
                <c:pt idx="9">
                  <c:v>6.5753846153846087</c:v>
                </c:pt>
                <c:pt idx="10">
                  <c:v>7.0377906976744189</c:v>
                </c:pt>
                <c:pt idx="11">
                  <c:v>7.5441176470588189</c:v>
                </c:pt>
                <c:pt idx="12">
                  <c:v>6.9845679012345627</c:v>
                </c:pt>
                <c:pt idx="13">
                  <c:v>7.5948553054662309</c:v>
                </c:pt>
                <c:pt idx="14">
                  <c:v>6.4129554655870429</c:v>
                </c:pt>
                <c:pt idx="15">
                  <c:v>6.8866666666666667</c:v>
                </c:pt>
                <c:pt idx="16">
                  <c:v>7.1805555555555545</c:v>
                </c:pt>
                <c:pt idx="17">
                  <c:v>6.4662756598240394</c:v>
                </c:pt>
                <c:pt idx="18">
                  <c:v>7.5443786982248495</c:v>
                </c:pt>
                <c:pt idx="19">
                  <c:v>6.2033333333333349</c:v>
                </c:pt>
                <c:pt idx="20">
                  <c:v>6.7941176470588243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D-47AE-B592-2D9438ADB6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5758432"/>
        <c:axId val="605755296"/>
      </c:barChart>
      <c:catAx>
        <c:axId val="6057584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5755296"/>
        <c:crosses val="autoZero"/>
        <c:auto val="1"/>
        <c:lblAlgn val="ctr"/>
        <c:lblOffset val="100"/>
        <c:noMultiLvlLbl val="0"/>
      </c:catAx>
      <c:valAx>
        <c:axId val="605755296"/>
        <c:scaling>
          <c:orientation val="minMax"/>
          <c:max val="10"/>
        </c:scaling>
        <c:delete val="0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5758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Satisfacción con los espacios verdes por distrito en 2019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Gráficos!$W$876:$AQ$876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</c:v>
                </c:pt>
                <c:pt idx="8">
                  <c:v>Hortaleza</c:v>
                </c:pt>
                <c:pt idx="9">
                  <c:v>Latina</c:v>
                </c:pt>
                <c:pt idx="10">
                  <c:v>Moncloa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Gráficos!$W$877:$AQ$877</c:f>
              <c:numCache>
                <c:formatCode>0.00</c:formatCode>
                <c:ptCount val="21"/>
                <c:pt idx="0">
                  <c:v>7.0150753768844245</c:v>
                </c:pt>
                <c:pt idx="1">
                  <c:v>7.2425000000000024</c:v>
                </c:pt>
                <c:pt idx="2">
                  <c:v>6.9950495049504937</c:v>
                </c:pt>
                <c:pt idx="3">
                  <c:v>6.5487179487179432</c:v>
                </c:pt>
                <c:pt idx="4">
                  <c:v>6.7265822784810121</c:v>
                </c:pt>
                <c:pt idx="5">
                  <c:v>6.9113300492610827</c:v>
                </c:pt>
                <c:pt idx="6">
                  <c:v>6.9262899262899253</c:v>
                </c:pt>
                <c:pt idx="7">
                  <c:v>6.407673860911272</c:v>
                </c:pt>
                <c:pt idx="8">
                  <c:v>6.9018087855297123</c:v>
                </c:pt>
                <c:pt idx="9">
                  <c:v>7.1344339622641515</c:v>
                </c:pt>
                <c:pt idx="10">
                  <c:v>7.1710213776722158</c:v>
                </c:pt>
                <c:pt idx="11">
                  <c:v>7.908866995073887</c:v>
                </c:pt>
                <c:pt idx="12">
                  <c:v>6.53</c:v>
                </c:pt>
                <c:pt idx="13">
                  <c:v>7.5790754257907507</c:v>
                </c:pt>
                <c:pt idx="14">
                  <c:v>6.3984375000000044</c:v>
                </c:pt>
                <c:pt idx="15">
                  <c:v>6.9197994987468689</c:v>
                </c:pt>
                <c:pt idx="16">
                  <c:v>6.7616707616707608</c:v>
                </c:pt>
                <c:pt idx="17">
                  <c:v>6.7293233082706747</c:v>
                </c:pt>
                <c:pt idx="18">
                  <c:v>7.4914425427872873</c:v>
                </c:pt>
                <c:pt idx="19">
                  <c:v>6.1606714628297379</c:v>
                </c:pt>
                <c:pt idx="20">
                  <c:v>6.2205513784461113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3-479C-A202-DC6C59F9F4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8167120"/>
        <c:axId val="608171824"/>
      </c:barChart>
      <c:catAx>
        <c:axId val="6081671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8171824"/>
        <c:crosses val="autoZero"/>
        <c:auto val="1"/>
        <c:lblAlgn val="ctr"/>
        <c:lblOffset val="100"/>
        <c:noMultiLvlLbl val="0"/>
      </c:catAx>
      <c:valAx>
        <c:axId val="608171824"/>
        <c:scaling>
          <c:orientation val="minMax"/>
          <c:max val="10"/>
        </c:scaling>
        <c:delete val="0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167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>
                <a:latin typeface="Century Gothic" panose="020B0502020202020204" pitchFamily="34" charset="0"/>
              </a:rPr>
              <a:t>Satisfacción con la organización de fiestas y eventos populares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'1.'!$B$4:$J$4</c15:sqref>
                  </c15:fullRef>
                </c:ext>
              </c:extLst>
              <c:f>('1.'!$B$4:$D$4,'1.'!$G$4:$J$4)</c:f>
              <c:strCache>
                <c:ptCount val="7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2009**</c:v>
                </c:pt>
                <c:pt idx="4">
                  <c:v>2008**</c:v>
                </c:pt>
                <c:pt idx="5">
                  <c:v>2007**</c:v>
                </c:pt>
                <c:pt idx="6">
                  <c:v>2006**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'1.'!$B$19:$J$19</c15:sqref>
                  </c15:fullRef>
                </c:ext>
              </c:extLst>
              <c:f>('1.'!$B$19:$D$19,'1.'!$G$19:$J$19)</c:f>
              <c:numCache>
                <c:formatCode>0.00</c:formatCode>
                <c:ptCount val="7"/>
                <c:pt idx="0">
                  <c:v>6.7389484602699801</c:v>
                </c:pt>
                <c:pt idx="1">
                  <c:v>6.7263806519977214</c:v>
                </c:pt>
                <c:pt idx="2">
                  <c:v>6.0919848007851796</c:v>
                </c:pt>
                <c:pt idx="3">
                  <c:v>6.9828295486052285</c:v>
                </c:pt>
                <c:pt idx="4">
                  <c:v>7.4761981989999997</c:v>
                </c:pt>
                <c:pt idx="5">
                  <c:v>6.8689530919999999</c:v>
                </c:pt>
                <c:pt idx="6">
                  <c:v>7.1826872558229349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08-4E74-BBE6-E916AE793C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8661024"/>
        <c:axId val="608658672"/>
      </c:lineChart>
      <c:catAx>
        <c:axId val="60866102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8658672"/>
        <c:crosses val="autoZero"/>
        <c:auto val="1"/>
        <c:lblAlgn val="ctr"/>
        <c:lblOffset val="100"/>
        <c:noMultiLvlLbl val="0"/>
      </c:catAx>
      <c:valAx>
        <c:axId val="608658672"/>
        <c:scaling>
          <c:orientation val="minMax"/>
          <c:min val="4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661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Satisfacción con la organización de fiestas y eventos populares por sexo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Gráficos!$L$975</c:f>
              <c:strCache>
                <c:ptCount val="1"/>
                <c:pt idx="0">
                  <c:v>Hombres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B7-4347-9C5A-0983466E55D7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B7-4347-9C5A-0983466E55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Gráficos!$K$976:$K$982</c:f>
              <c:numCache>
                <c:formatCode>General</c:formatCode>
                <c:ptCount val="7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2009</c:v>
                </c:pt>
                <c:pt idx="4">
                  <c:v>2008</c:v>
                </c:pt>
                <c:pt idx="5">
                  <c:v>2007</c:v>
                </c:pt>
                <c:pt idx="6">
                  <c:v>2006</c:v>
                </c:pt>
              </c:numCache>
            </c:numRef>
          </c:cat>
          <c:val>
            <c:numRef>
              <c:f>Gráficos!$L$976:$L$982</c:f>
              <c:numCache>
                <c:formatCode>0.00</c:formatCode>
                <c:ptCount val="7"/>
                <c:pt idx="0">
                  <c:v>6.7562349155269521</c:v>
                </c:pt>
                <c:pt idx="1">
                  <c:v>6.7349961028838701</c:v>
                </c:pt>
                <c:pt idx="2">
                  <c:v>6.1118900729108203</c:v>
                </c:pt>
                <c:pt idx="3">
                  <c:v>7.057522123893806</c:v>
                </c:pt>
                <c:pt idx="4">
                  <c:v>7.4405286343612396</c:v>
                </c:pt>
                <c:pt idx="5">
                  <c:v>6.80170098478066</c:v>
                </c:pt>
                <c:pt idx="6">
                  <c:v>7.0481651376146797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B7-4347-9C5A-0983466E55D7}"/>
            </c:ext>
          </c:extLst>
        </c:ser>
        <c:ser>
          <c:idx val="1"/>
          <c:order val="1"/>
          <c:tx>
            <c:strRef>
              <c:f>Gráficos!$M$975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tint val="77000"/>
                </a:schemeClr>
              </a:solidFill>
              <a:ln w="9525">
                <a:solidFill>
                  <a:schemeClr val="accent1">
                    <a:tint val="77000"/>
                  </a:schemeClr>
                </a:solidFill>
              </a:ln>
              <a:effectLst/>
            </c:spPr>
          </c:marker>
          <c:dLbls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B7-4347-9C5A-0983466E55D7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B7-4347-9C5A-0983466E55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Gráficos!$K$976:$K$982</c:f>
              <c:numCache>
                <c:formatCode>General</c:formatCode>
                <c:ptCount val="7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2009</c:v>
                </c:pt>
                <c:pt idx="4">
                  <c:v>2008</c:v>
                </c:pt>
                <c:pt idx="5">
                  <c:v>2007</c:v>
                </c:pt>
                <c:pt idx="6">
                  <c:v>2006</c:v>
                </c:pt>
              </c:numCache>
            </c:numRef>
          </c:cat>
          <c:val>
            <c:numRef>
              <c:f>Gráficos!$M$976:$M$982</c:f>
              <c:numCache>
                <c:formatCode>0.00</c:formatCode>
                <c:ptCount val="7"/>
                <c:pt idx="0">
                  <c:v>6.7570999769106503</c:v>
                </c:pt>
                <c:pt idx="1">
                  <c:v>6.7464212678936599</c:v>
                </c:pt>
                <c:pt idx="2">
                  <c:v>6.0099857346647596</c:v>
                </c:pt>
                <c:pt idx="3">
                  <c:v>6.9932716568545032</c:v>
                </c:pt>
                <c:pt idx="4">
                  <c:v>7.5020161290322598</c:v>
                </c:pt>
                <c:pt idx="5">
                  <c:v>6.9252873563218396</c:v>
                </c:pt>
                <c:pt idx="6">
                  <c:v>7.3013643659711001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B7-4347-9C5A-0983466E55D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8665728"/>
        <c:axId val="608668864"/>
      </c:lineChart>
      <c:catAx>
        <c:axId val="60866572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8668864"/>
        <c:crosses val="autoZero"/>
        <c:auto val="1"/>
        <c:lblAlgn val="ctr"/>
        <c:lblOffset val="100"/>
        <c:noMultiLvlLbl val="0"/>
      </c:catAx>
      <c:valAx>
        <c:axId val="608668864"/>
        <c:scaling>
          <c:orientation val="minMax"/>
          <c:min val="5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665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Satisfacción con la organización de fiestas y eventos populares por edad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452914798206279E-2"/>
          <c:y val="0.11812101910828027"/>
          <c:w val="0.96253437378623641"/>
          <c:h val="0.735148452780981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Gráficos!$C$995</c:f>
              <c:strCache>
                <c:ptCount val="1"/>
                <c:pt idx="0">
                  <c:v>18-29 años</c:v>
                </c:pt>
              </c:strCache>
            </c:strRef>
          </c:tx>
          <c:spPr>
            <a:solidFill>
              <a:schemeClr val="accent1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Gráficos!$B$996:$B$1002</c:f>
              <c:numCache>
                <c:formatCode>General</c:formatCode>
                <c:ptCount val="7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2009</c:v>
                </c:pt>
                <c:pt idx="4">
                  <c:v>2008</c:v>
                </c:pt>
                <c:pt idx="5">
                  <c:v>2007</c:v>
                </c:pt>
                <c:pt idx="6">
                  <c:v>2006</c:v>
                </c:pt>
              </c:numCache>
            </c:numRef>
          </c:cat>
          <c:val>
            <c:numRef>
              <c:f>Gráficos!$C$996:$C$1002</c:f>
              <c:numCache>
                <c:formatCode>0.00</c:formatCode>
                <c:ptCount val="7"/>
                <c:pt idx="0">
                  <c:v>7.4591246903385597</c:v>
                </c:pt>
                <c:pt idx="1">
                  <c:v>7.4230769230769296</c:v>
                </c:pt>
                <c:pt idx="2">
                  <c:v>6.9736229635376201</c:v>
                </c:pt>
                <c:pt idx="3">
                  <c:v>7.1196868008948568</c:v>
                </c:pt>
                <c:pt idx="4">
                  <c:v>7.4668560609999997</c:v>
                </c:pt>
                <c:pt idx="5">
                  <c:v>6.7688172043000003</c:v>
                </c:pt>
                <c:pt idx="6">
                  <c:v>7.17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D-4A0D-A90B-E8289724CA9B}"/>
            </c:ext>
          </c:extLst>
        </c:ser>
        <c:ser>
          <c:idx val="1"/>
          <c:order val="1"/>
          <c:tx>
            <c:strRef>
              <c:f>Gráficos!$D$995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Gráficos!$B$996:$B$1002</c:f>
              <c:numCache>
                <c:formatCode>General</c:formatCode>
                <c:ptCount val="7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2009</c:v>
                </c:pt>
                <c:pt idx="4">
                  <c:v>2008</c:v>
                </c:pt>
                <c:pt idx="5">
                  <c:v>2007</c:v>
                </c:pt>
                <c:pt idx="6">
                  <c:v>2006</c:v>
                </c:pt>
              </c:numCache>
            </c:numRef>
          </c:cat>
          <c:val>
            <c:numRef>
              <c:f>Gráficos!$D$996:$D$1002</c:f>
              <c:numCache>
                <c:formatCode>0.00</c:formatCode>
                <c:ptCount val="7"/>
                <c:pt idx="0">
                  <c:v>7.06005338078291</c:v>
                </c:pt>
                <c:pt idx="1">
                  <c:v>6.9925187032418901</c:v>
                </c:pt>
                <c:pt idx="2">
                  <c:v>6.4405029187247402</c:v>
                </c:pt>
                <c:pt idx="3">
                  <c:v>6.992957746478881</c:v>
                </c:pt>
                <c:pt idx="4">
                  <c:v>7.4216621250000001</c:v>
                </c:pt>
                <c:pt idx="5">
                  <c:v>6.7664872139999996</c:v>
                </c:pt>
                <c:pt idx="6">
                  <c:v>7.16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D-4A0D-A90B-E8289724CA9B}"/>
            </c:ext>
          </c:extLst>
        </c:ser>
        <c:ser>
          <c:idx val="2"/>
          <c:order val="2"/>
          <c:tx>
            <c:strRef>
              <c:f>Gráficos!$E$995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Gráficos!$B$996:$B$1002</c:f>
              <c:numCache>
                <c:formatCode>General</c:formatCode>
                <c:ptCount val="7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2009</c:v>
                </c:pt>
                <c:pt idx="4">
                  <c:v>2008</c:v>
                </c:pt>
                <c:pt idx="5">
                  <c:v>2007</c:v>
                </c:pt>
                <c:pt idx="6">
                  <c:v>2006</c:v>
                </c:pt>
              </c:numCache>
            </c:numRef>
          </c:cat>
          <c:val>
            <c:numRef>
              <c:f>Gráficos!$E$996:$E$1002</c:f>
              <c:numCache>
                <c:formatCode>0.00</c:formatCode>
                <c:ptCount val="7"/>
                <c:pt idx="0">
                  <c:v>6.5313531353135401</c:v>
                </c:pt>
                <c:pt idx="1">
                  <c:v>6.49380165289256</c:v>
                </c:pt>
                <c:pt idx="2">
                  <c:v>5.8368032236400396</c:v>
                </c:pt>
                <c:pt idx="3">
                  <c:v>6.96594427244582</c:v>
                </c:pt>
                <c:pt idx="4">
                  <c:v>7.1780821919999998</c:v>
                </c:pt>
                <c:pt idx="5">
                  <c:v>6.9652406417000003</c:v>
                </c:pt>
                <c:pt idx="6">
                  <c:v>6.99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6D-4A0D-A90B-E8289724CA9B}"/>
            </c:ext>
          </c:extLst>
        </c:ser>
        <c:ser>
          <c:idx val="3"/>
          <c:order val="3"/>
          <c:tx>
            <c:strRef>
              <c:f>Gráficos!$F$995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Gráficos!$B$996:$B$1002</c:f>
              <c:numCache>
                <c:formatCode>General</c:formatCode>
                <c:ptCount val="7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2009</c:v>
                </c:pt>
                <c:pt idx="4">
                  <c:v>2008</c:v>
                </c:pt>
                <c:pt idx="5">
                  <c:v>2007</c:v>
                </c:pt>
                <c:pt idx="6">
                  <c:v>2006</c:v>
                </c:pt>
              </c:numCache>
            </c:numRef>
          </c:cat>
          <c:val>
            <c:numRef>
              <c:f>Gráficos!$F$996:$F$1002</c:f>
              <c:numCache>
                <c:formatCode>0.00</c:formatCode>
                <c:ptCount val="7"/>
                <c:pt idx="0">
                  <c:v>6.3722627737226203</c:v>
                </c:pt>
                <c:pt idx="1">
                  <c:v>6.3801452784503603</c:v>
                </c:pt>
                <c:pt idx="2">
                  <c:v>5.6732673267326801</c:v>
                </c:pt>
                <c:pt idx="3">
                  <c:v>7.0627062706270625</c:v>
                </c:pt>
                <c:pt idx="4">
                  <c:v>7.625</c:v>
                </c:pt>
                <c:pt idx="5">
                  <c:v>6.8709677419000004</c:v>
                </c:pt>
                <c:pt idx="6">
                  <c:v>7.16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6D-4A0D-A90B-E8289724CA9B}"/>
            </c:ext>
          </c:extLst>
        </c:ser>
        <c:ser>
          <c:idx val="4"/>
          <c:order val="4"/>
          <c:tx>
            <c:strRef>
              <c:f>Gráficos!$G$995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1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Gráficos!$B$996:$B$1002</c:f>
              <c:numCache>
                <c:formatCode>General</c:formatCode>
                <c:ptCount val="7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2009</c:v>
                </c:pt>
                <c:pt idx="4">
                  <c:v>2008</c:v>
                </c:pt>
                <c:pt idx="5">
                  <c:v>2007</c:v>
                </c:pt>
                <c:pt idx="6">
                  <c:v>2006</c:v>
                </c:pt>
              </c:numCache>
            </c:numRef>
          </c:cat>
          <c:val>
            <c:numRef>
              <c:f>Gráficos!$G$996:$G$1002</c:f>
              <c:numCache>
                <c:formatCode>0.00</c:formatCode>
                <c:ptCount val="7"/>
                <c:pt idx="0">
                  <c:v>6.3696708041014602</c:v>
                </c:pt>
                <c:pt idx="1">
                  <c:v>6.4</c:v>
                </c:pt>
                <c:pt idx="2">
                  <c:v>5.3048919226393698</c:v>
                </c:pt>
                <c:pt idx="3">
                  <c:v>7.0023980815347677</c:v>
                </c:pt>
                <c:pt idx="4">
                  <c:v>7.6976495729999996</c:v>
                </c:pt>
                <c:pt idx="5">
                  <c:v>7.0283018867999996</c:v>
                </c:pt>
                <c:pt idx="6">
                  <c:v>7.38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6D-4A0D-A90B-E8289724CA9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08664944"/>
        <c:axId val="608667688"/>
      </c:barChart>
      <c:catAx>
        <c:axId val="60866494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8667688"/>
        <c:crosses val="autoZero"/>
        <c:auto val="1"/>
        <c:lblAlgn val="ctr"/>
        <c:lblOffset val="100"/>
        <c:noMultiLvlLbl val="0"/>
      </c:catAx>
      <c:valAx>
        <c:axId val="608667688"/>
        <c:scaling>
          <c:orientation val="minMax"/>
          <c:max val="10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664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Satisfacción con la organización de fiestas y eventos populares por distrito en 2019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layout>
        <c:manualLayout>
          <c:xMode val="edge"/>
          <c:yMode val="edge"/>
          <c:x val="0.12083414161008731"/>
          <c:y val="1.10944177170571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Gráficos!$W$971:$AQ$971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</c:v>
                </c:pt>
                <c:pt idx="8">
                  <c:v>Hortaleza</c:v>
                </c:pt>
                <c:pt idx="9">
                  <c:v>Latina</c:v>
                </c:pt>
                <c:pt idx="10">
                  <c:v>Moncloa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Gráficos!$W$972:$AQ$972</c:f>
              <c:numCache>
                <c:formatCode>0.00</c:formatCode>
                <c:ptCount val="21"/>
                <c:pt idx="0">
                  <c:v>6.7229551451187328</c:v>
                </c:pt>
                <c:pt idx="1">
                  <c:v>6.5772151898734119</c:v>
                </c:pt>
                <c:pt idx="2">
                  <c:v>6.6879795396419484</c:v>
                </c:pt>
                <c:pt idx="3">
                  <c:v>6.9168900804289528</c:v>
                </c:pt>
                <c:pt idx="4">
                  <c:v>6.6966580976863783</c:v>
                </c:pt>
                <c:pt idx="5">
                  <c:v>6.8973684210526258</c:v>
                </c:pt>
                <c:pt idx="6">
                  <c:v>6.4358288770053491</c:v>
                </c:pt>
                <c:pt idx="7">
                  <c:v>6.4887218045112762</c:v>
                </c:pt>
                <c:pt idx="8">
                  <c:v>6.4572192513368991</c:v>
                </c:pt>
                <c:pt idx="9">
                  <c:v>6.5860215053763405</c:v>
                </c:pt>
                <c:pt idx="10">
                  <c:v>6.6743002544529286</c:v>
                </c:pt>
                <c:pt idx="11">
                  <c:v>7.1256684491978639</c:v>
                </c:pt>
                <c:pt idx="12">
                  <c:v>6.9350649350649389</c:v>
                </c:pt>
                <c:pt idx="13">
                  <c:v>6.9109947643979108</c:v>
                </c:pt>
                <c:pt idx="14">
                  <c:v>6.4583333333333375</c:v>
                </c:pt>
                <c:pt idx="15">
                  <c:v>6.6734693877551008</c:v>
                </c:pt>
                <c:pt idx="16">
                  <c:v>6.8961038961038943</c:v>
                </c:pt>
                <c:pt idx="17">
                  <c:v>7.0077720207253877</c:v>
                </c:pt>
                <c:pt idx="18">
                  <c:v>7.1072319201994967</c:v>
                </c:pt>
                <c:pt idx="19">
                  <c:v>6.7051597051597023</c:v>
                </c:pt>
                <c:pt idx="20">
                  <c:v>6.9186991869918675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F1-4A57-9E45-291592C2929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8664160"/>
        <c:axId val="608670040"/>
      </c:barChart>
      <c:catAx>
        <c:axId val="6086641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8670040"/>
        <c:crosses val="autoZero"/>
        <c:auto val="1"/>
        <c:lblAlgn val="ctr"/>
        <c:lblOffset val="100"/>
        <c:noMultiLvlLbl val="0"/>
      </c:catAx>
      <c:valAx>
        <c:axId val="608670040"/>
        <c:scaling>
          <c:orientation val="minMax"/>
          <c:max val="10"/>
        </c:scaling>
        <c:delete val="0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664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latin typeface="Century Gothic" panose="020B0502020202020204" pitchFamily="34" charset="0"/>
              </a:rPr>
              <a:t>Satisfacción con la información y promoción turística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'1.'!$B$4:$J$4</c15:sqref>
                  </c15:fullRef>
                </c:ext>
              </c:extLst>
              <c:f>('1.'!$B$4:$E$4,'1.'!$G$4:$J$4)</c:f>
              <c:strCach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2009**</c:v>
                </c:pt>
                <c:pt idx="5">
                  <c:v>2008**</c:v>
                </c:pt>
                <c:pt idx="6">
                  <c:v>2007**</c:v>
                </c:pt>
                <c:pt idx="7">
                  <c:v>2006**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'1.'!$B$17:$J$17</c15:sqref>
                  </c15:fullRef>
                </c:ext>
              </c:extLst>
              <c:f>('1.'!$B$17:$E$17,'1.'!$G$17:$J$17)</c:f>
              <c:numCache>
                <c:formatCode>0.00</c:formatCode>
                <c:ptCount val="8"/>
                <c:pt idx="0">
                  <c:v>6.82824095972083</c:v>
                </c:pt>
                <c:pt idx="1">
                  <c:v>6.8106000268840647</c:v>
                </c:pt>
                <c:pt idx="2">
                  <c:v>6.6283613546526903</c:v>
                </c:pt>
                <c:pt idx="3">
                  <c:v>6.1681482138409898</c:v>
                </c:pt>
                <c:pt idx="4">
                  <c:v>6.8832849872392767</c:v>
                </c:pt>
                <c:pt idx="5">
                  <c:v>7.6971847640000002</c:v>
                </c:pt>
                <c:pt idx="6">
                  <c:v>7.1188301919999999</c:v>
                </c:pt>
                <c:pt idx="7">
                  <c:v>7.6220274056670512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C6-42E6-ACEF-FE70CA15B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666120"/>
        <c:axId val="608661416"/>
      </c:lineChart>
      <c:catAx>
        <c:axId val="60866612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661416"/>
        <c:crosses val="autoZero"/>
        <c:auto val="1"/>
        <c:lblAlgn val="ctr"/>
        <c:lblOffset val="100"/>
        <c:noMultiLvlLbl val="0"/>
      </c:catAx>
      <c:valAx>
        <c:axId val="608661416"/>
        <c:scaling>
          <c:orientation val="minMax"/>
          <c:min val="5"/>
        </c:scaling>
        <c:delete val="0"/>
        <c:axPos val="r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666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0" i="0" baseline="0">
                <a:effectLst/>
                <a:latin typeface="Century Gothic" panose="020B0502020202020204" pitchFamily="34" charset="0"/>
              </a:rPr>
              <a:t>Satisfacción con la información y promoción turística por sexo</a:t>
            </a:r>
            <a:endParaRPr lang="es-ES" sz="11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Gráficos!$M$398</c:f>
              <c:strCache>
                <c:ptCount val="1"/>
                <c:pt idx="0">
                  <c:v>Hombres</c:v>
                </c:pt>
              </c:strCache>
            </c:strRef>
          </c:tx>
          <c:spPr>
            <a:ln w="28575" cap="rnd">
              <a:solidFill>
                <a:schemeClr val="accent5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tint val="77000"/>
                </a:schemeClr>
              </a:solidFill>
              <a:ln w="9525">
                <a:solidFill>
                  <a:schemeClr val="accent5">
                    <a:tint val="77000"/>
                  </a:schemeClr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3.1008172730029981E-2"/>
                  <c:y val="2.8193668790166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6F-4EC7-9601-20A8533570BA}"/>
                </c:ext>
              </c:extLst>
            </c:dLbl>
            <c:dLbl>
              <c:idx val="4"/>
              <c:layout>
                <c:manualLayout>
                  <c:x val="-2.7547461678045903E-3"/>
                  <c:y val="-1.03041188411491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6F-4EC7-9601-20A853357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Gráficos!$L$399:$L$406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2009</c:v>
                </c:pt>
                <c:pt idx="5">
                  <c:v>2008</c:v>
                </c:pt>
                <c:pt idx="6">
                  <c:v>2007</c:v>
                </c:pt>
                <c:pt idx="7">
                  <c:v>2006</c:v>
                </c:pt>
              </c:numCache>
            </c:numRef>
          </c:cat>
          <c:val>
            <c:numRef>
              <c:f>Gráficos!$M$399:$M$406</c:f>
              <c:numCache>
                <c:formatCode>0.00</c:formatCode>
                <c:ptCount val="8"/>
                <c:pt idx="0">
                  <c:v>6.8461975028376845</c:v>
                </c:pt>
                <c:pt idx="1">
                  <c:v>6.7966101694915304</c:v>
                </c:pt>
                <c:pt idx="2">
                  <c:v>6.5224282296650697</c:v>
                </c:pt>
                <c:pt idx="3">
                  <c:v>6.1156015037593878</c:v>
                </c:pt>
                <c:pt idx="4">
                  <c:v>6.965500485908656</c:v>
                </c:pt>
                <c:pt idx="5">
                  <c:v>7.6336546888694201</c:v>
                </c:pt>
                <c:pt idx="6">
                  <c:v>7.0483005366726204</c:v>
                </c:pt>
                <c:pt idx="7" formatCode="_(* #,##0.00_);_(* \(#,##0.00\);_(* &quot;-&quot;??_);_(@_)">
                  <c:v>7.57877664504172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6F-4EC7-9601-20A8533570BA}"/>
            </c:ext>
          </c:extLst>
        </c:ser>
        <c:ser>
          <c:idx val="1"/>
          <c:order val="1"/>
          <c:tx>
            <c:strRef>
              <c:f>Gráficos!$N$398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solidFill>
                <a:schemeClr val="accent5">
                  <a:shade val="76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shade val="76000"/>
                </a:schemeClr>
              </a:solidFill>
              <a:ln w="9525">
                <a:solidFill>
                  <a:schemeClr val="accent5">
                    <a:shade val="76000"/>
                  </a:schemeClr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8.4689683198258231E-2"/>
                  <c:y val="1.58515280779053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3317567772999664E-2"/>
                      <c:h val="1.742600424771749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2F6F-4EC7-9601-20A853357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Gráficos!$L$399:$L$406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2009</c:v>
                </c:pt>
                <c:pt idx="5">
                  <c:v>2008</c:v>
                </c:pt>
                <c:pt idx="6">
                  <c:v>2007</c:v>
                </c:pt>
                <c:pt idx="7">
                  <c:v>2006</c:v>
                </c:pt>
              </c:numCache>
            </c:numRef>
          </c:cat>
          <c:val>
            <c:numRef>
              <c:f>Gráficos!$N$399:$N$406</c:f>
              <c:numCache>
                <c:formatCode>0.00</c:formatCode>
                <c:ptCount val="8"/>
                <c:pt idx="0">
                  <c:v>6.848915482423334</c:v>
                </c:pt>
                <c:pt idx="1">
                  <c:v>6.8605182926829196</c:v>
                </c:pt>
                <c:pt idx="2">
                  <c:v>6.6172555043522703</c:v>
                </c:pt>
                <c:pt idx="3">
                  <c:v>6.2169354838709685</c:v>
                </c:pt>
                <c:pt idx="4">
                  <c:v>6.8826655764513456</c:v>
                </c:pt>
                <c:pt idx="5">
                  <c:v>7.7491896272285299</c:v>
                </c:pt>
                <c:pt idx="6">
                  <c:v>7.1766743648960798</c:v>
                </c:pt>
                <c:pt idx="7" formatCode="_(* #,##0.00_);_(* \(#,##0.00\);_(* &quot;-&quot;??_);_(@_)">
                  <c:v>7.6697655618431702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6F-4EC7-9601-20A853357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660240"/>
        <c:axId val="608660632"/>
      </c:lineChart>
      <c:catAx>
        <c:axId val="60866024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660632"/>
        <c:crosses val="autoZero"/>
        <c:auto val="1"/>
        <c:lblAlgn val="ctr"/>
        <c:lblOffset val="100"/>
        <c:noMultiLvlLbl val="0"/>
      </c:catAx>
      <c:valAx>
        <c:axId val="608660632"/>
        <c:scaling>
          <c:orientation val="minMax"/>
          <c:min val="6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660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latin typeface="Century Gothic" panose="020B0502020202020204" pitchFamily="34" charset="0"/>
              </a:rPr>
              <a:t>Satisfacción con la información y promoción turística por edades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Gráficos!$F$422:$F$423</c:f>
              <c:strCache>
                <c:ptCount val="2"/>
                <c:pt idx="1">
                  <c:v>18-29 años</c:v>
                </c:pt>
              </c:strCache>
            </c:strRef>
          </c:tx>
          <c:spPr>
            <a:solidFill>
              <a:schemeClr val="accent5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Gráficos!$E$424:$E$431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2009</c:v>
                </c:pt>
                <c:pt idx="5">
                  <c:v>2008</c:v>
                </c:pt>
                <c:pt idx="6">
                  <c:v>2007</c:v>
                </c:pt>
                <c:pt idx="7">
                  <c:v>2006</c:v>
                </c:pt>
              </c:numCache>
            </c:numRef>
          </c:cat>
          <c:val>
            <c:numRef>
              <c:f>Gráficos!$F$424:$F$431</c:f>
              <c:numCache>
                <c:formatCode>0.00</c:formatCode>
                <c:ptCount val="8"/>
                <c:pt idx="0">
                  <c:v>7.2654109589041003</c:v>
                </c:pt>
                <c:pt idx="1">
                  <c:v>7.1801566579634404</c:v>
                </c:pt>
                <c:pt idx="2">
                  <c:v>6.9918367346938801</c:v>
                </c:pt>
                <c:pt idx="3">
                  <c:v>6.3870192307692264</c:v>
                </c:pt>
                <c:pt idx="4">
                  <c:v>7.018805309734514</c:v>
                </c:pt>
                <c:pt idx="5">
                  <c:v>7.6518026570000002</c:v>
                </c:pt>
                <c:pt idx="6">
                  <c:v>6.9335511983</c:v>
                </c:pt>
                <c:pt idx="7">
                  <c:v>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F-4742-B95B-1EDACC000A37}"/>
            </c:ext>
          </c:extLst>
        </c:ser>
        <c:ser>
          <c:idx val="1"/>
          <c:order val="1"/>
          <c:tx>
            <c:strRef>
              <c:f>Gráficos!$G$422:$G$423</c:f>
              <c:strCache>
                <c:ptCount val="2"/>
                <c:pt idx="1">
                  <c:v>30-44 años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Gráficos!$E$424:$E$431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2009</c:v>
                </c:pt>
                <c:pt idx="5">
                  <c:v>2008</c:v>
                </c:pt>
                <c:pt idx="6">
                  <c:v>2007</c:v>
                </c:pt>
                <c:pt idx="7">
                  <c:v>2006</c:v>
                </c:pt>
              </c:numCache>
            </c:numRef>
          </c:cat>
          <c:val>
            <c:numRef>
              <c:f>Gráficos!$G$424:$G$431</c:f>
              <c:numCache>
                <c:formatCode>0.00</c:formatCode>
                <c:ptCount val="8"/>
                <c:pt idx="0">
                  <c:v>7.0142993326978003</c:v>
                </c:pt>
                <c:pt idx="1">
                  <c:v>6.9630606860158304</c:v>
                </c:pt>
                <c:pt idx="2">
                  <c:v>6.7292452830188703</c:v>
                </c:pt>
                <c:pt idx="3">
                  <c:v>6.2394366197183082</c:v>
                </c:pt>
                <c:pt idx="4">
                  <c:v>6.9510489510489482</c:v>
                </c:pt>
                <c:pt idx="5">
                  <c:v>7.6925675680000003</c:v>
                </c:pt>
                <c:pt idx="6">
                  <c:v>7.0542895442000004</c:v>
                </c:pt>
                <c:pt idx="7">
                  <c:v>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F-4742-B95B-1EDACC000A37}"/>
            </c:ext>
          </c:extLst>
        </c:ser>
        <c:ser>
          <c:idx val="2"/>
          <c:order val="2"/>
          <c:tx>
            <c:strRef>
              <c:f>Gráficos!$H$422:$H$423</c:f>
              <c:strCache>
                <c:ptCount val="2"/>
                <c:pt idx="1">
                  <c:v>45-54 años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Gráficos!$E$424:$E$431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2009</c:v>
                </c:pt>
                <c:pt idx="5">
                  <c:v>2008</c:v>
                </c:pt>
                <c:pt idx="6">
                  <c:v>2007</c:v>
                </c:pt>
                <c:pt idx="7">
                  <c:v>2006</c:v>
                </c:pt>
              </c:numCache>
            </c:numRef>
          </c:cat>
          <c:val>
            <c:numRef>
              <c:f>Gráficos!$H$424:$H$431</c:f>
              <c:numCache>
                <c:formatCode>0.00</c:formatCode>
                <c:ptCount val="8"/>
                <c:pt idx="0">
                  <c:v>6.7933655839667999</c:v>
                </c:pt>
                <c:pt idx="1">
                  <c:v>6.6734234234234204</c:v>
                </c:pt>
                <c:pt idx="2">
                  <c:v>6.4914407988587799</c:v>
                </c:pt>
                <c:pt idx="3">
                  <c:v>5.8926829268292664</c:v>
                </c:pt>
                <c:pt idx="4">
                  <c:v>6.8805970149253746</c:v>
                </c:pt>
                <c:pt idx="5">
                  <c:v>7.4516574589999998</c:v>
                </c:pt>
                <c:pt idx="6">
                  <c:v>7.2413793103000001</c:v>
                </c:pt>
                <c:pt idx="7">
                  <c:v>7.49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6F-4742-B95B-1EDACC000A37}"/>
            </c:ext>
          </c:extLst>
        </c:ser>
        <c:ser>
          <c:idx val="3"/>
          <c:order val="3"/>
          <c:tx>
            <c:strRef>
              <c:f>Gráficos!$I$422:$I$423</c:f>
              <c:strCache>
                <c:ptCount val="2"/>
                <c:pt idx="1">
                  <c:v>55-64 años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Gráficos!$E$424:$E$431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2009</c:v>
                </c:pt>
                <c:pt idx="5">
                  <c:v>2008</c:v>
                </c:pt>
                <c:pt idx="6">
                  <c:v>2007</c:v>
                </c:pt>
                <c:pt idx="7">
                  <c:v>2006</c:v>
                </c:pt>
              </c:numCache>
            </c:numRef>
          </c:cat>
          <c:val>
            <c:numRef>
              <c:f>Gráficos!$I$424:$I$431</c:f>
              <c:numCache>
                <c:formatCode>0.00</c:formatCode>
                <c:ptCount val="8"/>
                <c:pt idx="0">
                  <c:v>6.6127622377622002</c:v>
                </c:pt>
                <c:pt idx="1">
                  <c:v>6.6209677419354902</c:v>
                </c:pt>
                <c:pt idx="2">
                  <c:v>6.2851153039832299</c:v>
                </c:pt>
                <c:pt idx="3">
                  <c:v>6.0624999999999956</c:v>
                </c:pt>
                <c:pt idx="4">
                  <c:v>6.870967741935484</c:v>
                </c:pt>
                <c:pt idx="5">
                  <c:v>7.8291814950000003</c:v>
                </c:pt>
                <c:pt idx="6">
                  <c:v>7.1521035598999996</c:v>
                </c:pt>
                <c:pt idx="7">
                  <c:v>7.83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6F-4742-B95B-1EDACC000A37}"/>
            </c:ext>
          </c:extLst>
        </c:ser>
        <c:ser>
          <c:idx val="4"/>
          <c:order val="4"/>
          <c:tx>
            <c:strRef>
              <c:f>Gráficos!$J$422:$J$423</c:f>
              <c:strCache>
                <c:ptCount val="2"/>
                <c:pt idx="1">
                  <c:v>Más 65 años</c:v>
                </c:pt>
              </c:strCache>
            </c:strRef>
          </c:tx>
          <c:spPr>
            <a:solidFill>
              <a:schemeClr val="accent5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Gráficos!$E$424:$E$431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2009</c:v>
                </c:pt>
                <c:pt idx="5">
                  <c:v>2008</c:v>
                </c:pt>
                <c:pt idx="6">
                  <c:v>2007</c:v>
                </c:pt>
                <c:pt idx="7">
                  <c:v>2006</c:v>
                </c:pt>
              </c:numCache>
            </c:numRef>
          </c:cat>
          <c:val>
            <c:numRef>
              <c:f>Gráficos!$J$424:$J$431</c:f>
              <c:numCache>
                <c:formatCode>0.00</c:formatCode>
                <c:ptCount val="8"/>
                <c:pt idx="0">
                  <c:v>6.5554231227652</c:v>
                </c:pt>
                <c:pt idx="1">
                  <c:v>6.6672897196261598</c:v>
                </c:pt>
                <c:pt idx="2">
                  <c:v>6.28193548387096</c:v>
                </c:pt>
                <c:pt idx="3">
                  <c:v>6.1812500000000021</c:v>
                </c:pt>
                <c:pt idx="4">
                  <c:v>6.8490783410138301</c:v>
                </c:pt>
                <c:pt idx="5">
                  <c:v>7.849462366</c:v>
                </c:pt>
                <c:pt idx="6">
                  <c:v>7.2576045627000001</c:v>
                </c:pt>
                <c:pt idx="7">
                  <c:v>7.79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6F-4742-B95B-1EDACC000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8661808"/>
        <c:axId val="608662200"/>
      </c:barChart>
      <c:catAx>
        <c:axId val="60866180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662200"/>
        <c:crosses val="autoZero"/>
        <c:auto val="1"/>
        <c:lblAlgn val="ctr"/>
        <c:lblOffset val="100"/>
        <c:noMultiLvlLbl val="0"/>
      </c:catAx>
      <c:valAx>
        <c:axId val="608662200"/>
        <c:scaling>
          <c:orientation val="minMax"/>
          <c:max val="10"/>
        </c:scaling>
        <c:delete val="0"/>
        <c:axPos val="r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66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latin typeface="Century Gothic" panose="020B0502020202020204" pitchFamily="34" charset="0"/>
              </a:rPr>
              <a:t>Satisfacción con la conservación y rehabilitación de los edificios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'1.'!$B$4:$J$4</c:f>
              <c:strCach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2009**</c:v>
                </c:pt>
                <c:pt idx="6">
                  <c:v>2008**</c:v>
                </c:pt>
                <c:pt idx="7">
                  <c:v>2007**</c:v>
                </c:pt>
                <c:pt idx="8">
                  <c:v>2006**</c:v>
                </c:pt>
              </c:strCache>
            </c:strRef>
          </c:cat>
          <c:val>
            <c:numRef>
              <c:f>'1.'!$B$14:$J$14</c:f>
              <c:numCache>
                <c:formatCode>0.00</c:formatCode>
                <c:ptCount val="9"/>
                <c:pt idx="0">
                  <c:v>6.3374852973703959</c:v>
                </c:pt>
                <c:pt idx="1">
                  <c:v>6.0341296105532916</c:v>
                </c:pt>
                <c:pt idx="2">
                  <c:v>5.75633085546845</c:v>
                </c:pt>
                <c:pt idx="3">
                  <c:v>5.4819547223102996</c:v>
                </c:pt>
                <c:pt idx="4">
                  <c:v>5.9578775361464</c:v>
                </c:pt>
                <c:pt idx="5">
                  <c:v>6.413210478648069</c:v>
                </c:pt>
                <c:pt idx="6">
                  <c:v>6.649413558</c:v>
                </c:pt>
                <c:pt idx="7">
                  <c:v>5.938705057</c:v>
                </c:pt>
                <c:pt idx="8">
                  <c:v>6.443893466074484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40-4C37-8F5B-5BEB26498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662984"/>
        <c:axId val="608664552"/>
      </c:lineChart>
      <c:catAx>
        <c:axId val="60866298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664552"/>
        <c:crosses val="autoZero"/>
        <c:auto val="1"/>
        <c:lblAlgn val="ctr"/>
        <c:lblOffset val="100"/>
        <c:noMultiLvlLbl val="0"/>
      </c:catAx>
      <c:valAx>
        <c:axId val="608664552"/>
        <c:scaling>
          <c:orientation val="minMax"/>
          <c:max val="7"/>
          <c:min val="5"/>
        </c:scaling>
        <c:delete val="0"/>
        <c:axPos val="r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662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latin typeface="Century Gothic" panose="020B0502020202020204" pitchFamily="34" charset="0"/>
              </a:rPr>
              <a:t>Satisfacción con la conservación y rehabilitación de los edificios por</a:t>
            </a:r>
            <a:r>
              <a:rPr lang="es-ES" baseline="0">
                <a:latin typeface="Century Gothic" panose="020B0502020202020204" pitchFamily="34" charset="0"/>
              </a:rPr>
              <a:t> sexo</a:t>
            </a:r>
            <a:endParaRPr lang="es-ES"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Gráficos!$O$452</c:f>
              <c:strCache>
                <c:ptCount val="1"/>
                <c:pt idx="0">
                  <c:v>Hombres</c:v>
                </c:pt>
              </c:strCache>
            </c:strRef>
          </c:tx>
          <c:spPr>
            <a:ln w="28575" cap="rnd">
              <a:solidFill>
                <a:schemeClr val="accent5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tint val="77000"/>
                </a:schemeClr>
              </a:solidFill>
              <a:ln w="9525">
                <a:solidFill>
                  <a:schemeClr val="accent5">
                    <a:tint val="77000"/>
                  </a:schemeClr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1.0350381225295887E-2"/>
                  <c:y val="-4.1604613755119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09-4777-BF5E-0AC38AA28771}"/>
                </c:ext>
              </c:extLst>
            </c:dLbl>
            <c:dLbl>
              <c:idx val="5"/>
              <c:layout>
                <c:manualLayout>
                  <c:x val="-5.0390418740603987E-2"/>
                  <c:y val="1.782763249601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09-4777-BF5E-0AC38AA287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Gráficos!$N$453:$N$460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Gráficos!$O$453:$O$460</c:f>
              <c:numCache>
                <c:formatCode>0.00</c:formatCode>
                <c:ptCount val="8"/>
                <c:pt idx="0">
                  <c:v>6.3827427644035648</c:v>
                </c:pt>
                <c:pt idx="1">
                  <c:v>6.0711523588553797</c:v>
                </c:pt>
                <c:pt idx="2">
                  <c:v>5.75412126292259</c:v>
                </c:pt>
                <c:pt idx="3">
                  <c:v>5.5293072824156315</c:v>
                </c:pt>
                <c:pt idx="4">
                  <c:v>5.9565595134666003</c:v>
                </c:pt>
                <c:pt idx="5">
                  <c:v>6.3928234183191659</c:v>
                </c:pt>
                <c:pt idx="6">
                  <c:v>6.6749773345421604</c:v>
                </c:pt>
                <c:pt idx="7">
                  <c:v>5.8411875589066904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09-4777-BF5E-0AC38AA28771}"/>
            </c:ext>
          </c:extLst>
        </c:ser>
        <c:ser>
          <c:idx val="1"/>
          <c:order val="1"/>
          <c:tx>
            <c:strRef>
              <c:f>Gráficos!$P$452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solidFill>
                <a:schemeClr val="accent5">
                  <a:shade val="76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shade val="76000"/>
                </a:schemeClr>
              </a:solidFill>
              <a:ln w="9525">
                <a:solidFill>
                  <a:schemeClr val="accent5">
                    <a:shade val="76000"/>
                  </a:schemeClr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7.2672352814398475E-3"/>
                  <c:y val="4.088847165127034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09-4777-BF5E-0AC38AA28771}"/>
                </c:ext>
              </c:extLst>
            </c:dLbl>
            <c:dLbl>
              <c:idx val="7"/>
              <c:layout>
                <c:manualLayout>
                  <c:x val="-4.718721573937934E-2"/>
                  <c:y val="-1.40571818676531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09-4777-BF5E-0AC38AA287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Gráficos!$N$453:$N$460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Gráficos!$P$453:$P$460</c:f>
              <c:numCache>
                <c:formatCode>0.00</c:formatCode>
                <c:ptCount val="8"/>
                <c:pt idx="0">
                  <c:v>6.3489074848907601</c:v>
                </c:pt>
                <c:pt idx="1">
                  <c:v>6.0159468438538299</c:v>
                </c:pt>
                <c:pt idx="2">
                  <c:v>5.7319129009599799</c:v>
                </c:pt>
                <c:pt idx="3">
                  <c:v>5.5408085430968796</c:v>
                </c:pt>
                <c:pt idx="4">
                  <c:v>5.9672505712110002</c:v>
                </c:pt>
                <c:pt idx="5">
                  <c:v>6.5058823529411738</c:v>
                </c:pt>
                <c:pt idx="6">
                  <c:v>6.6164495114006598</c:v>
                </c:pt>
                <c:pt idx="7">
                  <c:v>6.0211830535571504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09-4777-BF5E-0AC38AA28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666904"/>
        <c:axId val="608663376"/>
      </c:lineChart>
      <c:catAx>
        <c:axId val="60866690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663376"/>
        <c:crosses val="autoZero"/>
        <c:auto val="1"/>
        <c:lblAlgn val="ctr"/>
        <c:lblOffset val="100"/>
        <c:noMultiLvlLbl val="0"/>
      </c:catAx>
      <c:valAx>
        <c:axId val="608663376"/>
        <c:scaling>
          <c:orientation val="minMax"/>
          <c:min val="5.4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666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>
                <a:latin typeface="Century Gothic" panose="020B0502020202020204" pitchFamily="34" charset="0"/>
              </a:rPr>
              <a:t>Satisfacción con los mercados municipales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2.5317321111666295E-2"/>
                  <c:y val="-4.6562312241090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7F-4210-B747-210C23F9F451}"/>
                </c:ext>
              </c:extLst>
            </c:dLbl>
            <c:dLbl>
              <c:idx val="5"/>
              <c:layout>
                <c:manualLayout>
                  <c:x val="-2.1816227019762574E-2"/>
                  <c:y val="-3.3710906618600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7F-4210-B747-210C23F9F451}"/>
                </c:ext>
              </c:extLst>
            </c:dLbl>
            <c:dLbl>
              <c:idx val="7"/>
              <c:layout>
                <c:manualLayout>
                  <c:x val="-3.0568962249521905E-2"/>
                  <c:y val="-5.9413717863580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7F-4210-B747-210C23F9F4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'1.'!$B$4:$J$4</c:f>
              <c:strCach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2009**</c:v>
                </c:pt>
                <c:pt idx="6">
                  <c:v>2008**</c:v>
                </c:pt>
                <c:pt idx="7">
                  <c:v>2007**</c:v>
                </c:pt>
                <c:pt idx="8">
                  <c:v>2006**</c:v>
                </c:pt>
              </c:strCache>
            </c:strRef>
          </c:cat>
          <c:val>
            <c:numRef>
              <c:f>'1.'!$B$44:$J$44</c:f>
              <c:numCache>
                <c:formatCode>0.00</c:formatCode>
                <c:ptCount val="9"/>
                <c:pt idx="0">
                  <c:v>6.5629635352165403</c:v>
                </c:pt>
                <c:pt idx="1">
                  <c:v>6.7407815521908772</c:v>
                </c:pt>
                <c:pt idx="2">
                  <c:v>6.5293490785489201</c:v>
                </c:pt>
                <c:pt idx="3">
                  <c:v>6.4598199403288996</c:v>
                </c:pt>
                <c:pt idx="4">
                  <c:v>6.2146005184693003</c:v>
                </c:pt>
                <c:pt idx="5">
                  <c:v>6.6567132801843591</c:v>
                </c:pt>
                <c:pt idx="6">
                  <c:v>7.209979283</c:v>
                </c:pt>
                <c:pt idx="7">
                  <c:v>6.5673579660000003</c:v>
                </c:pt>
                <c:pt idx="8">
                  <c:v>6.9483266951376264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7F-4210-B747-210C23F9F45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5756864"/>
        <c:axId val="605752160"/>
      </c:lineChart>
      <c:catAx>
        <c:axId val="60575686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5752160"/>
        <c:crosses val="autoZero"/>
        <c:auto val="1"/>
        <c:lblAlgn val="ctr"/>
        <c:lblOffset val="100"/>
        <c:noMultiLvlLbl val="0"/>
      </c:catAx>
      <c:valAx>
        <c:axId val="605752160"/>
        <c:scaling>
          <c:orientation val="minMax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5756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0" i="0" baseline="0">
                <a:effectLst/>
                <a:latin typeface="Century Gothic" panose="020B0502020202020204" pitchFamily="34" charset="0"/>
              </a:rPr>
              <a:t>Satisfacción con la conservación y rehabilitación de los edificios por edades</a:t>
            </a:r>
            <a:endParaRPr lang="es-ES" sz="11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Gráficos!$F$480</c:f>
              <c:strCache>
                <c:ptCount val="1"/>
                <c:pt idx="0">
                  <c:v>18-29 años</c:v>
                </c:pt>
              </c:strCache>
            </c:strRef>
          </c:tx>
          <c:spPr>
            <a:solidFill>
              <a:schemeClr val="accent5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Gráficos!$E$481:$E$488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Gráficos!$F$481:$F$488</c:f>
              <c:numCache>
                <c:formatCode>0.00</c:formatCode>
                <c:ptCount val="8"/>
                <c:pt idx="0">
                  <c:v>6.8772226926333602</c:v>
                </c:pt>
                <c:pt idx="1">
                  <c:v>6.5241730279898196</c:v>
                </c:pt>
                <c:pt idx="2">
                  <c:v>6.2230273752012897</c:v>
                </c:pt>
                <c:pt idx="3">
                  <c:v>5.8036951501154679</c:v>
                </c:pt>
                <c:pt idx="4">
                  <c:v>6.1379310344829996</c:v>
                </c:pt>
                <c:pt idx="5">
                  <c:v>6.7483660130718857</c:v>
                </c:pt>
                <c:pt idx="6">
                  <c:v>6.572265625</c:v>
                </c:pt>
                <c:pt idx="7">
                  <c:v>5.8993212670000004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20-484F-A5FC-0E0123B69372}"/>
            </c:ext>
          </c:extLst>
        </c:ser>
        <c:ser>
          <c:idx val="1"/>
          <c:order val="1"/>
          <c:tx>
            <c:strRef>
              <c:f>Gráficos!$G$480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Gráficos!$E$481:$E$488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Gráficos!$G$481:$G$488</c:f>
              <c:numCache>
                <c:formatCode>0.00</c:formatCode>
                <c:ptCount val="8"/>
                <c:pt idx="0">
                  <c:v>6.4560998151571098</c:v>
                </c:pt>
                <c:pt idx="1">
                  <c:v>6.0905660377358402</c:v>
                </c:pt>
                <c:pt idx="2">
                  <c:v>5.8052365640790002</c:v>
                </c:pt>
                <c:pt idx="3">
                  <c:v>5.5040760869565188</c:v>
                </c:pt>
                <c:pt idx="4">
                  <c:v>5.9878869448180003</c:v>
                </c:pt>
                <c:pt idx="5">
                  <c:v>6.4649243466299913</c:v>
                </c:pt>
                <c:pt idx="6">
                  <c:v>6.6493055559999998</c:v>
                </c:pt>
                <c:pt idx="7">
                  <c:v>5.8392603128999996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20-484F-A5FC-0E0123B69372}"/>
            </c:ext>
          </c:extLst>
        </c:ser>
        <c:ser>
          <c:idx val="2"/>
          <c:order val="2"/>
          <c:tx>
            <c:strRef>
              <c:f>Gráficos!$H$480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Gráficos!$E$481:$E$488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Gráficos!$H$481:$H$488</c:f>
              <c:numCache>
                <c:formatCode>0.00</c:formatCode>
                <c:ptCount val="8"/>
                <c:pt idx="0">
                  <c:v>6.1969596827495002</c:v>
                </c:pt>
                <c:pt idx="1">
                  <c:v>5.8268041237113399</c:v>
                </c:pt>
                <c:pt idx="2">
                  <c:v>5.5296096904441496</c:v>
                </c:pt>
                <c:pt idx="3">
                  <c:v>5.2237762237762233</c:v>
                </c:pt>
                <c:pt idx="4">
                  <c:v>5.7635933806150002</c:v>
                </c:pt>
                <c:pt idx="5">
                  <c:v>6.2905604719764039</c:v>
                </c:pt>
                <c:pt idx="6">
                  <c:v>6.3259668509999996</c:v>
                </c:pt>
                <c:pt idx="7">
                  <c:v>5.9185082872999999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20-484F-A5FC-0E0123B69372}"/>
            </c:ext>
          </c:extLst>
        </c:ser>
        <c:ser>
          <c:idx val="3"/>
          <c:order val="3"/>
          <c:tx>
            <c:strRef>
              <c:f>Gráficos!$I$480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Gráficos!$E$481:$E$488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Gráficos!$I$481:$I$488</c:f>
              <c:numCache>
                <c:formatCode>0.00</c:formatCode>
                <c:ptCount val="8"/>
                <c:pt idx="0">
                  <c:v>6.1465020576131701</c:v>
                </c:pt>
                <c:pt idx="1">
                  <c:v>5.8</c:v>
                </c:pt>
                <c:pt idx="2">
                  <c:v>5.4879923150816499</c:v>
                </c:pt>
                <c:pt idx="3">
                  <c:v>5.4025559105431311</c:v>
                </c:pt>
                <c:pt idx="4">
                  <c:v>5.6537216828480004</c:v>
                </c:pt>
                <c:pt idx="5">
                  <c:v>6.2841945288753838</c:v>
                </c:pt>
                <c:pt idx="6">
                  <c:v>6.7750929370000001</c:v>
                </c:pt>
                <c:pt idx="7">
                  <c:v>5.9563758388999997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20-484F-A5FC-0E0123B69372}"/>
            </c:ext>
          </c:extLst>
        </c:ser>
        <c:ser>
          <c:idx val="4"/>
          <c:order val="4"/>
          <c:tx>
            <c:strRef>
              <c:f>Gráficos!$J$480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5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Gráficos!$E$481:$E$488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Gráficos!$J$481:$J$488</c:f>
              <c:numCache>
                <c:formatCode>0.00</c:formatCode>
                <c:ptCount val="8"/>
                <c:pt idx="0">
                  <c:v>6.2165109034267898</c:v>
                </c:pt>
                <c:pt idx="1">
                  <c:v>6.01</c:v>
                </c:pt>
                <c:pt idx="2">
                  <c:v>5.6608923884514502</c:v>
                </c:pt>
                <c:pt idx="3">
                  <c:v>5.6920152091254739</c:v>
                </c:pt>
                <c:pt idx="4">
                  <c:v>6.113718411552</c:v>
                </c:pt>
                <c:pt idx="5">
                  <c:v>6.4240506329113867</c:v>
                </c:pt>
                <c:pt idx="6">
                  <c:v>6.8856837610000001</c:v>
                </c:pt>
                <c:pt idx="7">
                  <c:v>6.1143984220999998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20-484F-A5FC-0E0123B69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8667296"/>
        <c:axId val="608669648"/>
      </c:barChart>
      <c:catAx>
        <c:axId val="60866729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669648"/>
        <c:crosses val="autoZero"/>
        <c:auto val="1"/>
        <c:lblAlgn val="ctr"/>
        <c:lblOffset val="100"/>
        <c:noMultiLvlLbl val="0"/>
      </c:catAx>
      <c:valAx>
        <c:axId val="608669648"/>
        <c:scaling>
          <c:orientation val="minMax"/>
          <c:max val="10"/>
        </c:scaling>
        <c:delete val="0"/>
        <c:axPos val="r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667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latin typeface="Century Gothic" panose="020B0502020202020204" pitchFamily="34" charset="0"/>
              </a:rPr>
              <a:t>Satisfacción con la promoción pública de viviendas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'1.'!$B$4:$J$4</c:f>
              <c:strCach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2009**</c:v>
                </c:pt>
                <c:pt idx="6">
                  <c:v>2008**</c:v>
                </c:pt>
                <c:pt idx="7">
                  <c:v>2007**</c:v>
                </c:pt>
                <c:pt idx="8">
                  <c:v>2006**</c:v>
                </c:pt>
              </c:strCache>
            </c:strRef>
          </c:cat>
          <c:val>
            <c:numRef>
              <c:f>'1.'!$B$23:$J$23</c:f>
              <c:numCache>
                <c:formatCode>0.00</c:formatCode>
                <c:ptCount val="9"/>
                <c:pt idx="0">
                  <c:v>3.6850656040776202</c:v>
                </c:pt>
                <c:pt idx="1">
                  <c:v>3.8238428173750889</c:v>
                </c:pt>
                <c:pt idx="2">
                  <c:v>3.7349868259133601</c:v>
                </c:pt>
                <c:pt idx="3">
                  <c:v>4.1242280612403297</c:v>
                </c:pt>
                <c:pt idx="4">
                  <c:v>4.8765675002768196</c:v>
                </c:pt>
                <c:pt idx="5">
                  <c:v>5.57286769719998</c:v>
                </c:pt>
                <c:pt idx="6">
                  <c:v>5.5500611480000002</c:v>
                </c:pt>
                <c:pt idx="7">
                  <c:v>5.2381405340000002</c:v>
                </c:pt>
                <c:pt idx="8">
                  <c:v>5.1174838239562153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1F-4E4D-9308-D185DB2D9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668472"/>
        <c:axId val="608669256"/>
      </c:lineChart>
      <c:catAx>
        <c:axId val="60866847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669256"/>
        <c:crosses val="autoZero"/>
        <c:auto val="1"/>
        <c:lblAlgn val="ctr"/>
        <c:lblOffset val="100"/>
        <c:noMultiLvlLbl val="0"/>
      </c:catAx>
      <c:valAx>
        <c:axId val="608669256"/>
        <c:scaling>
          <c:orientation val="minMax"/>
          <c:min val="3"/>
        </c:scaling>
        <c:delete val="0"/>
        <c:axPos val="r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668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latin typeface="Century Gothic" panose="020B0502020202020204" pitchFamily="34" charset="0"/>
              </a:rPr>
              <a:t>Satisfacción con la promoción pública de viviendas </a:t>
            </a:r>
            <a:r>
              <a:rPr lang="es-ES" baseline="0">
                <a:latin typeface="Century Gothic" panose="020B0502020202020204" pitchFamily="34" charset="0"/>
              </a:rPr>
              <a:t>por sexo</a:t>
            </a:r>
            <a:endParaRPr lang="es-ES">
              <a:latin typeface="Century Gothic" panose="020B0502020202020204" pitchFamily="34" charset="0"/>
            </a:endParaRPr>
          </a:p>
        </c:rich>
      </c:tx>
      <c:layout>
        <c:manualLayout>
          <c:xMode val="edge"/>
          <c:yMode val="edge"/>
          <c:x val="0.13307583778990084"/>
          <c:y val="1.92616372391653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Gráficos!$M$506</c:f>
              <c:strCache>
                <c:ptCount val="1"/>
                <c:pt idx="0">
                  <c:v>Hombres</c:v>
                </c:pt>
              </c:strCache>
            </c:strRef>
          </c:tx>
          <c:spPr>
            <a:ln w="28575" cap="rnd">
              <a:solidFill>
                <a:schemeClr val="accent5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tint val="77000"/>
                </a:schemeClr>
              </a:solidFill>
              <a:ln w="9525">
                <a:solidFill>
                  <a:schemeClr val="accent5">
                    <a:tint val="77000"/>
                  </a:schemeClr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2.4680067721910188E-2"/>
                  <c:y val="6.0642931461679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9C-4297-B8B8-65B340870A82}"/>
                </c:ext>
              </c:extLst>
            </c:dLbl>
            <c:dLbl>
              <c:idx val="4"/>
              <c:layout>
                <c:manualLayout>
                  <c:x val="-1.9560613796995575E-2"/>
                  <c:y val="-7.4377778865571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9C-4297-B8B8-65B340870A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Gráficos!$L$507:$L$513</c:f>
              <c:numCache>
                <c:formatCode>General</c:formatCode>
                <c:ptCount val="7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2008</c:v>
                </c:pt>
                <c:pt idx="6">
                  <c:v>2007</c:v>
                </c:pt>
              </c:numCache>
            </c:numRef>
          </c:cat>
          <c:val>
            <c:numRef>
              <c:f>Gráficos!$M$507:$M$513</c:f>
              <c:numCache>
                <c:formatCode>0.00</c:formatCode>
                <c:ptCount val="7"/>
                <c:pt idx="0">
                  <c:v>3.7582159624413132</c:v>
                </c:pt>
                <c:pt idx="1">
                  <c:v>3.9580645161289998</c:v>
                </c:pt>
                <c:pt idx="2">
                  <c:v>3.8587742672249701</c:v>
                </c:pt>
                <c:pt idx="3">
                  <c:v>4.018769551616268</c:v>
                </c:pt>
                <c:pt idx="4">
                  <c:v>4.8175985334556</c:v>
                </c:pt>
                <c:pt idx="5">
                  <c:v>5.5421960072595198</c:v>
                </c:pt>
                <c:pt idx="6">
                  <c:v>5.1878478664192897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9C-4297-B8B8-65B340870A82}"/>
            </c:ext>
          </c:extLst>
        </c:ser>
        <c:ser>
          <c:idx val="1"/>
          <c:order val="1"/>
          <c:tx>
            <c:strRef>
              <c:f>Gráficos!$N$506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solidFill>
                <a:schemeClr val="accent5">
                  <a:shade val="76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shade val="76000"/>
                </a:schemeClr>
              </a:solidFill>
              <a:ln w="9525">
                <a:solidFill>
                  <a:schemeClr val="accent5">
                    <a:shade val="76000"/>
                  </a:schemeClr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9.321705947166161E-3"/>
                  <c:y val="-4.7973022937064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9C-4297-B8B8-65B340870A82}"/>
                </c:ext>
              </c:extLst>
            </c:dLbl>
            <c:dLbl>
              <c:idx val="4"/>
              <c:layout>
                <c:manualLayout>
                  <c:x val="-3.1506006288463152E-2"/>
                  <c:y val="5.123032987588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9C-4297-B8B8-65B340870A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Gráficos!$L$507:$L$513</c:f>
              <c:numCache>
                <c:formatCode>General</c:formatCode>
                <c:ptCount val="7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2008</c:v>
                </c:pt>
                <c:pt idx="6">
                  <c:v>2007</c:v>
                </c:pt>
              </c:numCache>
            </c:numRef>
          </c:cat>
          <c:val>
            <c:numRef>
              <c:f>Gráficos!$N$507:$N$513</c:f>
              <c:numCache>
                <c:formatCode>0.00</c:formatCode>
                <c:ptCount val="7"/>
                <c:pt idx="0">
                  <c:v>3.6412948381452255</c:v>
                </c:pt>
                <c:pt idx="1">
                  <c:v>3.7620020429009999</c:v>
                </c:pt>
                <c:pt idx="2">
                  <c:v>3.7338848672871401</c:v>
                </c:pt>
                <c:pt idx="3">
                  <c:v>4.2561205273069733</c:v>
                </c:pt>
                <c:pt idx="4">
                  <c:v>4.9345718901454001</c:v>
                </c:pt>
                <c:pt idx="5">
                  <c:v>5.5496742671009898</c:v>
                </c:pt>
                <c:pt idx="6">
                  <c:v>5.2804107424960396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9C-4297-B8B8-65B340870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672392"/>
        <c:axId val="608672784"/>
      </c:lineChart>
      <c:catAx>
        <c:axId val="60867239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672784"/>
        <c:crosses val="autoZero"/>
        <c:auto val="1"/>
        <c:lblAlgn val="ctr"/>
        <c:lblOffset val="100"/>
        <c:noMultiLvlLbl val="0"/>
      </c:catAx>
      <c:valAx>
        <c:axId val="608672784"/>
        <c:scaling>
          <c:orientation val="minMax"/>
          <c:min val="3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672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400" b="0" i="0" baseline="0">
                <a:effectLst/>
                <a:latin typeface="Century Gothic" panose="020B0502020202020204" pitchFamily="34" charset="0"/>
              </a:rPr>
              <a:t>Satisfacción con la promoción pública de viviendas por edades</a:t>
            </a:r>
            <a:endParaRPr lang="es-ES" sz="14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Gráficos!$E$531</c:f>
              <c:strCache>
                <c:ptCount val="1"/>
                <c:pt idx="0">
                  <c:v>18-29 años</c:v>
                </c:pt>
              </c:strCache>
            </c:strRef>
          </c:tx>
          <c:spPr>
            <a:solidFill>
              <a:schemeClr val="accent5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Gráficos!$D$532:$D$538</c:f>
              <c:numCache>
                <c:formatCode>General</c:formatCode>
                <c:ptCount val="7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2008</c:v>
                </c:pt>
                <c:pt idx="6">
                  <c:v>2007</c:v>
                </c:pt>
              </c:numCache>
            </c:numRef>
          </c:cat>
          <c:val>
            <c:numRef>
              <c:f>Gráficos!$E$532:$E$538</c:f>
              <c:numCache>
                <c:formatCode>0.00</c:formatCode>
                <c:ptCount val="7"/>
                <c:pt idx="0">
                  <c:v>4.2805676855895198</c:v>
                </c:pt>
                <c:pt idx="1">
                  <c:v>4.5745454545455004</c:v>
                </c:pt>
                <c:pt idx="2">
                  <c:v>4.4511784511784498</c:v>
                </c:pt>
                <c:pt idx="3">
                  <c:v>4.4530831099195725</c:v>
                </c:pt>
                <c:pt idx="4">
                  <c:v>4.9688995215310996</c:v>
                </c:pt>
                <c:pt idx="5">
                  <c:v>5.5245746689999997</c:v>
                </c:pt>
                <c:pt idx="6">
                  <c:v>5.0663716813999997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9F-4772-A559-38F8DFF91BE2}"/>
            </c:ext>
          </c:extLst>
        </c:ser>
        <c:ser>
          <c:idx val="1"/>
          <c:order val="1"/>
          <c:tx>
            <c:strRef>
              <c:f>Gráficos!$F$531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Gráficos!$D$532:$D$538</c:f>
              <c:numCache>
                <c:formatCode>General</c:formatCode>
                <c:ptCount val="7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2008</c:v>
                </c:pt>
                <c:pt idx="6">
                  <c:v>2007</c:v>
                </c:pt>
              </c:numCache>
            </c:numRef>
          </c:cat>
          <c:val>
            <c:numRef>
              <c:f>Gráficos!$F$532:$F$538</c:f>
              <c:numCache>
                <c:formatCode>0.00</c:formatCode>
                <c:ptCount val="7"/>
                <c:pt idx="0">
                  <c:v>3.63562533838657</c:v>
                </c:pt>
                <c:pt idx="1">
                  <c:v>3.7917355371901</c:v>
                </c:pt>
                <c:pt idx="2">
                  <c:v>3.7863688430698699</c:v>
                </c:pt>
                <c:pt idx="3">
                  <c:v>3.8855799373040747</c:v>
                </c:pt>
                <c:pt idx="4">
                  <c:v>4.7958620689654996</c:v>
                </c:pt>
                <c:pt idx="5">
                  <c:v>5.4551724139999997</c:v>
                </c:pt>
                <c:pt idx="6">
                  <c:v>5.0275103163999999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9F-4772-A559-38F8DFF91BE2}"/>
            </c:ext>
          </c:extLst>
        </c:ser>
        <c:ser>
          <c:idx val="2"/>
          <c:order val="2"/>
          <c:tx>
            <c:strRef>
              <c:f>Gráficos!$G$531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Gráficos!$D$532:$D$538</c:f>
              <c:numCache>
                <c:formatCode>General</c:formatCode>
                <c:ptCount val="7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2008</c:v>
                </c:pt>
                <c:pt idx="6">
                  <c:v>2007</c:v>
                </c:pt>
              </c:numCache>
            </c:numRef>
          </c:cat>
          <c:val>
            <c:numRef>
              <c:f>Gráficos!$G$532:$G$538</c:f>
              <c:numCache>
                <c:formatCode>0.00</c:formatCode>
                <c:ptCount val="7"/>
                <c:pt idx="0">
                  <c:v>3.5290836653386499</c:v>
                </c:pt>
                <c:pt idx="1">
                  <c:v>3.4166666666666998</c:v>
                </c:pt>
                <c:pt idx="2">
                  <c:v>3.64204045734389</c:v>
                </c:pt>
                <c:pt idx="3">
                  <c:v>3.8854748603351936</c:v>
                </c:pt>
                <c:pt idx="4">
                  <c:v>4.7936893203883999</c:v>
                </c:pt>
                <c:pt idx="5">
                  <c:v>5.36908078</c:v>
                </c:pt>
                <c:pt idx="6">
                  <c:v>5.2628032344999998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9F-4772-A559-38F8DFF91BE2}"/>
            </c:ext>
          </c:extLst>
        </c:ser>
        <c:ser>
          <c:idx val="3"/>
          <c:order val="3"/>
          <c:tx>
            <c:strRef>
              <c:f>Gráficos!$H$531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Gráficos!$D$532:$D$538</c:f>
              <c:numCache>
                <c:formatCode>General</c:formatCode>
                <c:ptCount val="7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2008</c:v>
                </c:pt>
                <c:pt idx="6">
                  <c:v>2007</c:v>
                </c:pt>
              </c:numCache>
            </c:numRef>
          </c:cat>
          <c:val>
            <c:numRef>
              <c:f>Gráficos!$H$532:$H$538</c:f>
              <c:numCache>
                <c:formatCode>0.00</c:formatCode>
                <c:ptCount val="7"/>
                <c:pt idx="0">
                  <c:v>3.37944664031621</c:v>
                </c:pt>
                <c:pt idx="1">
                  <c:v>3.6153846153845999</c:v>
                </c:pt>
                <c:pt idx="2">
                  <c:v>3.4468085106383</c:v>
                </c:pt>
                <c:pt idx="3">
                  <c:v>4.0244897959183676</c:v>
                </c:pt>
                <c:pt idx="4">
                  <c:v>4.4948805460751</c:v>
                </c:pt>
                <c:pt idx="5">
                  <c:v>5.618081181</c:v>
                </c:pt>
                <c:pt idx="6">
                  <c:v>5.4734219269000004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9F-4772-A559-38F8DFF91BE2}"/>
            </c:ext>
          </c:extLst>
        </c:ser>
        <c:ser>
          <c:idx val="4"/>
          <c:order val="4"/>
          <c:tx>
            <c:strRef>
              <c:f>Gráficos!$I$531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5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Gráficos!$D$532:$D$538</c:f>
              <c:numCache>
                <c:formatCode>General</c:formatCode>
                <c:ptCount val="7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2008</c:v>
                </c:pt>
                <c:pt idx="6">
                  <c:v>2007</c:v>
                </c:pt>
              </c:numCache>
            </c:numRef>
          </c:cat>
          <c:val>
            <c:numRef>
              <c:f>Gráficos!$I$532:$I$538</c:f>
              <c:numCache>
                <c:formatCode>0.00</c:formatCode>
                <c:ptCount val="7"/>
                <c:pt idx="0">
                  <c:v>3.7711803041274501</c:v>
                </c:pt>
                <c:pt idx="1">
                  <c:v>4.0366492146597004</c:v>
                </c:pt>
                <c:pt idx="2">
                  <c:v>3.6516966067864201</c:v>
                </c:pt>
                <c:pt idx="3">
                  <c:v>4.5626535626535656</c:v>
                </c:pt>
                <c:pt idx="4">
                  <c:v>5.2370062370061996</c:v>
                </c:pt>
                <c:pt idx="5">
                  <c:v>5.8183856499999997</c:v>
                </c:pt>
                <c:pt idx="6">
                  <c:v>5.5425963489000001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9F-4772-A559-38F8DFF91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8670824"/>
        <c:axId val="608671216"/>
      </c:barChart>
      <c:catAx>
        <c:axId val="60867082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671216"/>
        <c:crosses val="autoZero"/>
        <c:auto val="1"/>
        <c:lblAlgn val="ctr"/>
        <c:lblOffset val="100"/>
        <c:noMultiLvlLbl val="0"/>
      </c:catAx>
      <c:valAx>
        <c:axId val="608671216"/>
        <c:scaling>
          <c:orientation val="minMax"/>
          <c:max val="10"/>
        </c:scaling>
        <c:delete val="0"/>
        <c:axPos val="r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670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>
                <a:latin typeface="Century Gothic" panose="020B0502020202020204" pitchFamily="34" charset="0"/>
              </a:rPr>
              <a:t>Satisfacción con la web municipal www.madrid.es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4.3800030679336154E-2"/>
                  <c:y val="3.8281463765619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22-4611-B55A-B5EB83514D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'1.'!$B$4:$G$4</c:f>
              <c:strCache>
                <c:ptCount val="6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2009**</c:v>
                </c:pt>
              </c:strCache>
            </c:strRef>
          </c:cat>
          <c:val>
            <c:numRef>
              <c:f>'1.'!$B$27:$G$27</c:f>
              <c:numCache>
                <c:formatCode>0.00</c:formatCode>
                <c:ptCount val="6"/>
                <c:pt idx="0">
                  <c:v>6.4767301197814939</c:v>
                </c:pt>
                <c:pt idx="1">
                  <c:v>6.6779735390009192</c:v>
                </c:pt>
                <c:pt idx="2">
                  <c:v>6.1598956502826399</c:v>
                </c:pt>
                <c:pt idx="3">
                  <c:v>6.2353323619434198</c:v>
                </c:pt>
                <c:pt idx="4">
                  <c:v>6.0591731904208803</c:v>
                </c:pt>
                <c:pt idx="5">
                  <c:v>6.9376967568695944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22-4611-B55A-B5EB83514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673568"/>
        <c:axId val="608670432"/>
      </c:lineChart>
      <c:catAx>
        <c:axId val="60867356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670432"/>
        <c:crosses val="autoZero"/>
        <c:auto val="1"/>
        <c:lblAlgn val="ctr"/>
        <c:lblOffset val="100"/>
        <c:noMultiLvlLbl val="0"/>
      </c:catAx>
      <c:valAx>
        <c:axId val="608670432"/>
        <c:scaling>
          <c:orientation val="minMax"/>
          <c:min val="6"/>
        </c:scaling>
        <c:delete val="0"/>
        <c:axPos val="r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8673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>
                <a:latin typeface="Century Gothic" panose="020B0502020202020204" pitchFamily="34" charset="0"/>
              </a:rPr>
              <a:t>Satisfacción con la web municipal www.madrid.es </a:t>
            </a:r>
            <a:r>
              <a:rPr lang="es-ES" baseline="0">
                <a:latin typeface="Century Gothic" panose="020B0502020202020204" pitchFamily="34" charset="0"/>
              </a:rPr>
              <a:t>por sexo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Gráficos!$N$560</c:f>
              <c:strCache>
                <c:ptCount val="1"/>
                <c:pt idx="0">
                  <c:v>Hombres</c:v>
                </c:pt>
              </c:strCache>
            </c:strRef>
          </c:tx>
          <c:spPr>
            <a:ln w="28575" cap="rnd">
              <a:solidFill>
                <a:schemeClr val="accent5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tint val="77000"/>
                </a:schemeClr>
              </a:solidFill>
              <a:ln w="9525">
                <a:solidFill>
                  <a:schemeClr val="accent5">
                    <a:tint val="77000"/>
                  </a:schemeClr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6.3062468160779692E-2"/>
                  <c:y val="9.342072392497369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088416763652786E-2"/>
                      <c:h val="4.504987459554669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989F-4F71-A31A-D80CFAF9CA63}"/>
                </c:ext>
              </c:extLst>
            </c:dLbl>
            <c:dLbl>
              <c:idx val="4"/>
              <c:layout>
                <c:manualLayout>
                  <c:x val="-5.5524187271672083E-2"/>
                  <c:y val="3.6355099647413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B3-4542-8A5F-80AB6958DB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Gráficos!$M$561:$M$565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2012</c:v>
                </c:pt>
                <c:pt idx="4">
                  <c:v>2009</c:v>
                </c:pt>
              </c:numCache>
            </c:numRef>
          </c:cat>
          <c:val>
            <c:numRef>
              <c:f>Gráficos!$N$561:$N$565</c:f>
              <c:numCache>
                <c:formatCode>0.00</c:formatCode>
                <c:ptCount val="5"/>
                <c:pt idx="0">
                  <c:v>6.4805020170327223</c:v>
                </c:pt>
                <c:pt idx="1">
                  <c:v>6.6195786864931803</c:v>
                </c:pt>
                <c:pt idx="2">
                  <c:v>6.0832920178482803</c:v>
                </c:pt>
                <c:pt idx="3">
                  <c:v>6.039719626168</c:v>
                </c:pt>
                <c:pt idx="4">
                  <c:v>6.8605359317905004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9F-4F71-A31A-D80CFAF9CA63}"/>
            </c:ext>
          </c:extLst>
        </c:ser>
        <c:ser>
          <c:idx val="1"/>
          <c:order val="1"/>
          <c:tx>
            <c:strRef>
              <c:f>Gráficos!$O$560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solidFill>
                <a:schemeClr val="accent5">
                  <a:shade val="76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shade val="76000"/>
                </a:schemeClr>
              </a:solidFill>
              <a:ln w="9525">
                <a:solidFill>
                  <a:schemeClr val="accent5">
                    <a:shade val="76000"/>
                  </a:schemeClr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7832782826134153E-2"/>
                  <c:y val="-3.65971554076388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B3-4542-8A5F-80AB6958DB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Gráficos!$M$561:$M$565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2012</c:v>
                </c:pt>
                <c:pt idx="4">
                  <c:v>2009</c:v>
                </c:pt>
              </c:numCache>
            </c:numRef>
          </c:cat>
          <c:val>
            <c:numRef>
              <c:f>Gráficos!$O$561:$O$565</c:f>
              <c:numCache>
                <c:formatCode>0.00</c:formatCode>
                <c:ptCount val="5"/>
                <c:pt idx="0">
                  <c:v>6.502570694087404</c:v>
                </c:pt>
                <c:pt idx="1">
                  <c:v>6.6167883211678804</c:v>
                </c:pt>
                <c:pt idx="2">
                  <c:v>6.1115520282186901</c:v>
                </c:pt>
                <c:pt idx="3">
                  <c:v>6.0729847494550002</c:v>
                </c:pt>
                <c:pt idx="4">
                  <c:v>6.907349896480337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9F-4F71-A31A-D80CFAF9C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889184"/>
        <c:axId val="643888400"/>
      </c:lineChart>
      <c:catAx>
        <c:axId val="64388918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3888400"/>
        <c:crosses val="autoZero"/>
        <c:auto val="1"/>
        <c:lblAlgn val="ctr"/>
        <c:lblOffset val="100"/>
        <c:noMultiLvlLbl val="0"/>
      </c:catAx>
      <c:valAx>
        <c:axId val="643888400"/>
        <c:scaling>
          <c:orientation val="minMax"/>
          <c:min val="6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3889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>
                <a:latin typeface="Century Gothic" panose="020B0502020202020204" pitchFamily="34" charset="0"/>
              </a:rPr>
              <a:t>Satisfacción con la web municipal www.madrid.es por </a:t>
            </a:r>
            <a:r>
              <a:rPr lang="es-ES" baseline="0">
                <a:latin typeface="Century Gothic" panose="020B0502020202020204" pitchFamily="34" charset="0"/>
              </a:rPr>
              <a:t>edades</a:t>
            </a:r>
            <a:endParaRPr lang="es-ES"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Gráficos!$E$586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Gráficos!$F$585:$J$585</c:f>
              <c:strCache>
                <c:ptCount val="5"/>
                <c:pt idx="0">
                  <c:v>18-29 años</c:v>
                </c:pt>
                <c:pt idx="1">
                  <c:v>30-44 años</c:v>
                </c:pt>
                <c:pt idx="2">
                  <c:v>45-54 años</c:v>
                </c:pt>
                <c:pt idx="3">
                  <c:v>55-64 años</c:v>
                </c:pt>
                <c:pt idx="4">
                  <c:v>Más 65 años</c:v>
                </c:pt>
              </c:strCache>
            </c:strRef>
          </c:cat>
          <c:val>
            <c:numRef>
              <c:f>Gráficos!$F$586:$J$586</c:f>
              <c:numCache>
                <c:formatCode>0.00</c:formatCode>
                <c:ptCount val="5"/>
                <c:pt idx="0">
                  <c:v>6.6644562334217499</c:v>
                </c:pt>
                <c:pt idx="1">
                  <c:v>6.5813060179257299</c:v>
                </c:pt>
                <c:pt idx="2">
                  <c:v>6.5672097759673997</c:v>
                </c:pt>
                <c:pt idx="3">
                  <c:v>6.3698830409356804</c:v>
                </c:pt>
                <c:pt idx="4">
                  <c:v>6.04459691252144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2E-4D7B-BDDE-ED5A905E5B3E}"/>
            </c:ext>
          </c:extLst>
        </c:ser>
        <c:ser>
          <c:idx val="1"/>
          <c:order val="1"/>
          <c:tx>
            <c:strRef>
              <c:f>Gráficos!$E$587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Gráficos!$F$585:$J$585</c:f>
              <c:strCache>
                <c:ptCount val="5"/>
                <c:pt idx="0">
                  <c:v>18-29 años</c:v>
                </c:pt>
                <c:pt idx="1">
                  <c:v>30-44 años</c:v>
                </c:pt>
                <c:pt idx="2">
                  <c:v>45-54 años</c:v>
                </c:pt>
                <c:pt idx="3">
                  <c:v>55-64 años</c:v>
                </c:pt>
                <c:pt idx="4">
                  <c:v>Más 65 años</c:v>
                </c:pt>
              </c:strCache>
            </c:strRef>
          </c:cat>
          <c:val>
            <c:numRef>
              <c:f>Gráficos!$F$587:$J$587</c:f>
              <c:numCache>
                <c:formatCode>0.00</c:formatCode>
                <c:ptCount val="5"/>
                <c:pt idx="0">
                  <c:v>6.8715277777777803</c:v>
                </c:pt>
                <c:pt idx="1">
                  <c:v>6.8141891891891904</c:v>
                </c:pt>
                <c:pt idx="2">
                  <c:v>6.4743202416918404</c:v>
                </c:pt>
                <c:pt idx="3">
                  <c:v>6.3684210526315796</c:v>
                </c:pt>
                <c:pt idx="4">
                  <c:v>6.1736842105263197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2E-4D7B-BDDE-ED5A905E5B3E}"/>
            </c:ext>
          </c:extLst>
        </c:ser>
        <c:ser>
          <c:idx val="2"/>
          <c:order val="2"/>
          <c:tx>
            <c:strRef>
              <c:f>Gráficos!$E$588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Gráficos!$F$585:$J$585</c:f>
              <c:strCache>
                <c:ptCount val="5"/>
                <c:pt idx="0">
                  <c:v>18-29 años</c:v>
                </c:pt>
                <c:pt idx="1">
                  <c:v>30-44 años</c:v>
                </c:pt>
                <c:pt idx="2">
                  <c:v>45-54 años</c:v>
                </c:pt>
                <c:pt idx="3">
                  <c:v>55-64 años</c:v>
                </c:pt>
                <c:pt idx="4">
                  <c:v>Más 65 años</c:v>
                </c:pt>
              </c:strCache>
            </c:strRef>
          </c:cat>
          <c:val>
            <c:numRef>
              <c:f>Gráficos!$F$588:$J$588</c:f>
              <c:numCache>
                <c:formatCode>0.00</c:formatCode>
                <c:ptCount val="5"/>
                <c:pt idx="0">
                  <c:v>6.4267352185090001</c:v>
                </c:pt>
                <c:pt idx="1">
                  <c:v>6.2590938098276903</c:v>
                </c:pt>
                <c:pt idx="2">
                  <c:v>6.0993449781659397</c:v>
                </c:pt>
                <c:pt idx="3">
                  <c:v>5.8778195488721803</c:v>
                </c:pt>
                <c:pt idx="4">
                  <c:v>5.30284552845528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2E-4D7B-BDDE-ED5A905E5B3E}"/>
            </c:ext>
          </c:extLst>
        </c:ser>
        <c:ser>
          <c:idx val="3"/>
          <c:order val="3"/>
          <c:tx>
            <c:strRef>
              <c:f>Gráficos!$E$589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Gráficos!$F$585:$J$585</c:f>
              <c:strCache>
                <c:ptCount val="5"/>
                <c:pt idx="0">
                  <c:v>18-29 años</c:v>
                </c:pt>
                <c:pt idx="1">
                  <c:v>30-44 años</c:v>
                </c:pt>
                <c:pt idx="2">
                  <c:v>45-54 años</c:v>
                </c:pt>
                <c:pt idx="3">
                  <c:v>55-64 años</c:v>
                </c:pt>
                <c:pt idx="4">
                  <c:v>Más 65 años</c:v>
                </c:pt>
              </c:strCache>
            </c:strRef>
          </c:cat>
          <c:val>
            <c:numRef>
              <c:f>Gráficos!$F$589:$J$589</c:f>
              <c:numCache>
                <c:formatCode>0.00</c:formatCode>
                <c:ptCount val="5"/>
                <c:pt idx="0">
                  <c:v>6.25</c:v>
                </c:pt>
                <c:pt idx="1">
                  <c:v>6.1262626262625997</c:v>
                </c:pt>
                <c:pt idx="2">
                  <c:v>5.96</c:v>
                </c:pt>
                <c:pt idx="3">
                  <c:v>5.7549019607843004</c:v>
                </c:pt>
                <c:pt idx="4">
                  <c:v>6.0128617363343997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2E-4D7B-BDDE-ED5A905E5B3E}"/>
            </c:ext>
          </c:extLst>
        </c:ser>
        <c:ser>
          <c:idx val="4"/>
          <c:order val="4"/>
          <c:tx>
            <c:strRef>
              <c:f>Gráficos!$E$590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5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Gráficos!$F$585:$J$585</c:f>
              <c:strCache>
                <c:ptCount val="5"/>
                <c:pt idx="0">
                  <c:v>18-29 años</c:v>
                </c:pt>
                <c:pt idx="1">
                  <c:v>30-44 años</c:v>
                </c:pt>
                <c:pt idx="2">
                  <c:v>45-54 años</c:v>
                </c:pt>
                <c:pt idx="3">
                  <c:v>55-64 años</c:v>
                </c:pt>
                <c:pt idx="4">
                  <c:v>Más 65 años</c:v>
                </c:pt>
              </c:strCache>
            </c:strRef>
          </c:cat>
          <c:val>
            <c:numRef>
              <c:f>Gráficos!$F$590:$J$590</c:f>
              <c:numCache>
                <c:formatCode>0.00</c:formatCode>
                <c:ptCount val="5"/>
                <c:pt idx="0">
                  <c:v>7.0682989690721607</c:v>
                </c:pt>
                <c:pt idx="1">
                  <c:v>7.00558213716109</c:v>
                </c:pt>
                <c:pt idx="2">
                  <c:v>6.8014705882352944</c:v>
                </c:pt>
                <c:pt idx="3">
                  <c:v>6.6666666666666625</c:v>
                </c:pt>
                <c:pt idx="4">
                  <c:v>6.603942652329752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2E-4D7B-BDDE-ED5A905E5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3887616"/>
        <c:axId val="643890360"/>
      </c:barChart>
      <c:catAx>
        <c:axId val="64388761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3890360"/>
        <c:crosses val="autoZero"/>
        <c:auto val="1"/>
        <c:lblAlgn val="ctr"/>
        <c:lblOffset val="100"/>
        <c:noMultiLvlLbl val="0"/>
      </c:catAx>
      <c:valAx>
        <c:axId val="643890360"/>
        <c:scaling>
          <c:orientation val="minMax"/>
          <c:max val="10"/>
        </c:scaling>
        <c:delete val="0"/>
        <c:axPos val="r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3887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>
                <a:latin typeface="Century Gothic" panose="020B0502020202020204" pitchFamily="34" charset="0"/>
              </a:rPr>
              <a:t>Satisfacción con la formación y orientación para el empleo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'1.'!$B$4:$I$4</c15:sqref>
                  </c15:fullRef>
                </c:ext>
              </c:extLst>
              <c:f>('1.'!$B$4:$G$4,'1.'!$I$4)</c:f>
              <c:strCache>
                <c:ptCount val="7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2009**</c:v>
                </c:pt>
                <c:pt idx="6">
                  <c:v>2007**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'1.'!$B$16:$I$16</c15:sqref>
                  </c15:fullRef>
                </c:ext>
              </c:extLst>
              <c:f>('1.'!$B$16:$G$16,'1.'!$I$16)</c:f>
              <c:numCache>
                <c:formatCode>0.00</c:formatCode>
                <c:ptCount val="7"/>
                <c:pt idx="0">
                  <c:v>5.1075560621979461</c:v>
                </c:pt>
                <c:pt idx="1">
                  <c:v>4.989014564543381</c:v>
                </c:pt>
                <c:pt idx="2">
                  <c:v>4.3879614396860296</c:v>
                </c:pt>
                <c:pt idx="3">
                  <c:v>4.4903557882073803</c:v>
                </c:pt>
                <c:pt idx="4">
                  <c:v>4.9862365690818198</c:v>
                </c:pt>
                <c:pt idx="5">
                  <c:v>3.3536716412953416</c:v>
                </c:pt>
                <c:pt idx="6">
                  <c:v>5.5726806480000004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78-4832-A394-8EE2D3269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888008"/>
        <c:axId val="643888792"/>
      </c:lineChart>
      <c:catAx>
        <c:axId val="64388800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3888792"/>
        <c:crosses val="autoZero"/>
        <c:auto val="1"/>
        <c:lblAlgn val="ctr"/>
        <c:lblOffset val="100"/>
        <c:noMultiLvlLbl val="0"/>
      </c:catAx>
      <c:valAx>
        <c:axId val="643888792"/>
        <c:scaling>
          <c:orientation val="minMax"/>
          <c:min val="3"/>
        </c:scaling>
        <c:delete val="0"/>
        <c:axPos val="r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3888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>
                <a:latin typeface="Century Gothic" panose="020B0502020202020204" pitchFamily="34" charset="0"/>
              </a:rPr>
              <a:t>Satisfacción con la formación y orientación para el empleo </a:t>
            </a:r>
            <a:r>
              <a:rPr lang="es-ES" baseline="0">
                <a:latin typeface="Century Gothic" panose="020B0502020202020204" pitchFamily="34" charset="0"/>
              </a:rPr>
              <a:t>por sexo</a:t>
            </a:r>
            <a:endParaRPr lang="es-ES"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Gráficos!$M$624</c:f>
              <c:strCache>
                <c:ptCount val="1"/>
                <c:pt idx="0">
                  <c:v>Hombres</c:v>
                </c:pt>
              </c:strCache>
            </c:strRef>
          </c:tx>
          <c:spPr>
            <a:ln w="28575" cap="rnd">
              <a:solidFill>
                <a:schemeClr val="accent5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tint val="77000"/>
                </a:schemeClr>
              </a:solidFill>
              <a:ln w="9525">
                <a:solidFill>
                  <a:schemeClr val="accent5">
                    <a:tint val="77000"/>
                  </a:schemeClr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8.6449377256439149E-3"/>
                  <c:y val="3.0029483210841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BD-49DD-BD1A-47822945AC88}"/>
                </c:ext>
              </c:extLst>
            </c:dLbl>
            <c:dLbl>
              <c:idx val="6"/>
              <c:layout>
                <c:manualLayout>
                  <c:x val="-4.0296769569181191E-2"/>
                  <c:y val="4.0443279849349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BD-49DD-BD1A-47822945AC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Gráficos!$L$625:$L$631</c:f>
              <c:numCache>
                <c:formatCode>General</c:formatCode>
                <c:ptCount val="7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2007</c:v>
                </c:pt>
              </c:numCache>
            </c:numRef>
          </c:cat>
          <c:val>
            <c:numRef>
              <c:f>Gráficos!$M$625:$M$631</c:f>
              <c:numCache>
                <c:formatCode>0.00</c:formatCode>
                <c:ptCount val="7"/>
                <c:pt idx="0">
                  <c:v>5.1620253164556882</c:v>
                </c:pt>
                <c:pt idx="1">
                  <c:v>4.9168490153172897</c:v>
                </c:pt>
                <c:pt idx="2">
                  <c:v>4.4392275653161697</c:v>
                </c:pt>
                <c:pt idx="3">
                  <c:v>4.498489425981874</c:v>
                </c:pt>
                <c:pt idx="4">
                  <c:v>4.9599627560521</c:v>
                </c:pt>
                <c:pt idx="5">
                  <c:v>4.8621495327102808</c:v>
                </c:pt>
                <c:pt idx="6">
                  <c:v>5.5432822362488698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BD-49DD-BD1A-47822945AC88}"/>
            </c:ext>
          </c:extLst>
        </c:ser>
        <c:ser>
          <c:idx val="1"/>
          <c:order val="1"/>
          <c:tx>
            <c:strRef>
              <c:f>Gráficos!$N$624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solidFill>
                <a:schemeClr val="accent5">
                  <a:shade val="76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shade val="76000"/>
                </a:schemeClr>
              </a:solidFill>
              <a:ln w="9525">
                <a:solidFill>
                  <a:schemeClr val="accent5">
                    <a:shade val="76000"/>
                  </a:schemeClr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3.7131586384827456E-2"/>
                  <c:y val="-5.0986804782622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BD-49DD-BD1A-47822945AC88}"/>
                </c:ext>
              </c:extLst>
            </c:dLbl>
            <c:dLbl>
              <c:idx val="6"/>
              <c:layout>
                <c:manualLayout>
                  <c:x val="-4.1879361161358167E-2"/>
                  <c:y val="-2.542684793094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BD-49DD-BD1A-47822945AC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Gráficos!$L$625:$L$631</c:f>
              <c:numCache>
                <c:formatCode>General</c:formatCode>
                <c:ptCount val="7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2007</c:v>
                </c:pt>
              </c:numCache>
            </c:numRef>
          </c:cat>
          <c:val>
            <c:numRef>
              <c:f>Gráficos!$N$625:$N$631</c:f>
              <c:numCache>
                <c:formatCode>0.00</c:formatCode>
                <c:ptCount val="7"/>
                <c:pt idx="0">
                  <c:v>5.0525316455696228</c:v>
                </c:pt>
                <c:pt idx="1">
                  <c:v>4.8052472250252203</c:v>
                </c:pt>
                <c:pt idx="2">
                  <c:v>4.3594485541358399</c:v>
                </c:pt>
                <c:pt idx="3">
                  <c:v>4.6148590947907762</c:v>
                </c:pt>
                <c:pt idx="4">
                  <c:v>5</c:v>
                </c:pt>
                <c:pt idx="5">
                  <c:v>4.7360367253251709</c:v>
                </c:pt>
                <c:pt idx="6">
                  <c:v>5.5980392156862697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BD-49DD-BD1A-47822945A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883304"/>
        <c:axId val="643883696"/>
      </c:lineChart>
      <c:catAx>
        <c:axId val="64388330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3883696"/>
        <c:crosses val="autoZero"/>
        <c:auto val="1"/>
        <c:lblAlgn val="ctr"/>
        <c:lblOffset val="100"/>
        <c:noMultiLvlLbl val="0"/>
      </c:catAx>
      <c:valAx>
        <c:axId val="643883696"/>
        <c:scaling>
          <c:orientation val="minMax"/>
          <c:max val="5.6"/>
          <c:min val="4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3883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>
                <a:latin typeface="Century Gothic" panose="020B0502020202020204" pitchFamily="34" charset="0"/>
              </a:rPr>
              <a:t>Indicador Sintético de satisfacción con la formación y orientación para el empleo </a:t>
            </a:r>
            <a:r>
              <a:rPr lang="es-ES" baseline="0">
                <a:latin typeface="Century Gothic" panose="020B0502020202020204" pitchFamily="34" charset="0"/>
              </a:rPr>
              <a:t>por edades</a:t>
            </a:r>
            <a:endParaRPr lang="es-ES"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490349763383573E-3"/>
          <c:y val="0.10153557979037858"/>
          <c:w val="0.96715397405821946"/>
          <c:h val="0.784203925257454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Gráficos!$E$645</c:f>
              <c:strCache>
                <c:ptCount val="1"/>
                <c:pt idx="0">
                  <c:v>18-29 años</c:v>
                </c:pt>
              </c:strCache>
            </c:strRef>
          </c:tx>
          <c:spPr>
            <a:solidFill>
              <a:schemeClr val="accent5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-18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842-47D8-B379-A83FFFE3DB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Gráficos!$D$646:$D$652</c:f>
              <c:numCache>
                <c:formatCode>General</c:formatCode>
                <c:ptCount val="7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2007</c:v>
                </c:pt>
              </c:numCache>
            </c:numRef>
          </c:cat>
          <c:val>
            <c:numRef>
              <c:f>Gráficos!$E$646:$E$652</c:f>
              <c:numCache>
                <c:formatCode>0.00</c:formatCode>
                <c:ptCount val="7"/>
                <c:pt idx="0">
                  <c:v>5.5673981191222603</c:v>
                </c:pt>
                <c:pt idx="1">
                  <c:v>5.5928338762215004</c:v>
                </c:pt>
                <c:pt idx="2">
                  <c:v>5.0290697674418601</c:v>
                </c:pt>
                <c:pt idx="3">
                  <c:v>4.8944723618090427</c:v>
                </c:pt>
                <c:pt idx="4">
                  <c:v>5.1016949152542299</c:v>
                </c:pt>
                <c:pt idx="5">
                  <c:v>5.1279317697228119</c:v>
                </c:pt>
                <c:pt idx="6">
                  <c:v>5.5793991415999997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3B-4059-B0E2-091D2E9F8802}"/>
            </c:ext>
          </c:extLst>
        </c:ser>
        <c:ser>
          <c:idx val="1"/>
          <c:order val="1"/>
          <c:tx>
            <c:strRef>
              <c:f>Gráficos!$F$645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Gráficos!$D$646:$D$652</c:f>
              <c:numCache>
                <c:formatCode>General</c:formatCode>
                <c:ptCount val="7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2007</c:v>
                </c:pt>
              </c:numCache>
            </c:numRef>
          </c:cat>
          <c:val>
            <c:numRef>
              <c:f>Gráficos!$F$646:$F$652</c:f>
              <c:numCache>
                <c:formatCode>0.00</c:formatCode>
                <c:ptCount val="7"/>
                <c:pt idx="0">
                  <c:v>5.1997742663656803</c:v>
                </c:pt>
                <c:pt idx="1">
                  <c:v>4.9422776911076403</c:v>
                </c:pt>
                <c:pt idx="2">
                  <c:v>4.4633314383172404</c:v>
                </c:pt>
                <c:pt idx="3">
                  <c:v>4.5246636771300404</c:v>
                </c:pt>
                <c:pt idx="4">
                  <c:v>4.9677419354838701</c:v>
                </c:pt>
                <c:pt idx="5">
                  <c:v>4.7963951935914553</c:v>
                </c:pt>
                <c:pt idx="6">
                  <c:v>5.5330634278000002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3B-4059-B0E2-091D2E9F8802}"/>
            </c:ext>
          </c:extLst>
        </c:ser>
        <c:ser>
          <c:idx val="2"/>
          <c:order val="2"/>
          <c:tx>
            <c:strRef>
              <c:f>Gráficos!$G$645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Gráficos!$D$646:$D$652</c:f>
              <c:numCache>
                <c:formatCode>General</c:formatCode>
                <c:ptCount val="7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2007</c:v>
                </c:pt>
              </c:numCache>
            </c:numRef>
          </c:cat>
          <c:val>
            <c:numRef>
              <c:f>Gráficos!$G$646:$G$652</c:f>
              <c:numCache>
                <c:formatCode>0.00</c:formatCode>
                <c:ptCount val="7"/>
                <c:pt idx="0">
                  <c:v>4.9796954314720798</c:v>
                </c:pt>
                <c:pt idx="1">
                  <c:v>4.5384615384615303</c:v>
                </c:pt>
                <c:pt idx="2">
                  <c:v>4.14777497900924</c:v>
                </c:pt>
                <c:pt idx="3">
                  <c:v>4.1530612244897984</c:v>
                </c:pt>
                <c:pt idx="4">
                  <c:v>4.7956204379562104</c:v>
                </c:pt>
                <c:pt idx="5">
                  <c:v>4.612676056338028</c:v>
                </c:pt>
                <c:pt idx="6">
                  <c:v>5.5163043478000002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3B-4059-B0E2-091D2E9F8802}"/>
            </c:ext>
          </c:extLst>
        </c:ser>
        <c:ser>
          <c:idx val="3"/>
          <c:order val="3"/>
          <c:tx>
            <c:strRef>
              <c:f>Gráficos!$H$645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Gráficos!$D$646:$D$652</c:f>
              <c:numCache>
                <c:formatCode>General</c:formatCode>
                <c:ptCount val="7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2007</c:v>
                </c:pt>
              </c:numCache>
            </c:numRef>
          </c:cat>
          <c:val>
            <c:numRef>
              <c:f>Gráficos!$H$646:$H$652</c:f>
              <c:numCache>
                <c:formatCode>0.00</c:formatCode>
                <c:ptCount val="7"/>
                <c:pt idx="0">
                  <c:v>4.8010989010988903</c:v>
                </c:pt>
                <c:pt idx="1">
                  <c:v>4.6071428571428603</c:v>
                </c:pt>
                <c:pt idx="2">
                  <c:v>4.1273712737127397</c:v>
                </c:pt>
                <c:pt idx="3">
                  <c:v>4.5257352941176521</c:v>
                </c:pt>
                <c:pt idx="4">
                  <c:v>4.7031802120141304</c:v>
                </c:pt>
                <c:pt idx="5">
                  <c:v>4.5845697329376867</c:v>
                </c:pt>
                <c:pt idx="6">
                  <c:v>5.5245901639000001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3B-4059-B0E2-091D2E9F8802}"/>
            </c:ext>
          </c:extLst>
        </c:ser>
        <c:ser>
          <c:idx val="4"/>
          <c:order val="4"/>
          <c:tx>
            <c:strRef>
              <c:f>Gráficos!$I$645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5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Gráficos!$D$646:$D$652</c:f>
              <c:numCache>
                <c:formatCode>General</c:formatCode>
                <c:ptCount val="7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2007</c:v>
                </c:pt>
              </c:numCache>
            </c:numRef>
          </c:cat>
          <c:val>
            <c:numRef>
              <c:f>Gráficos!$I$646:$I$652</c:f>
              <c:numCache>
                <c:formatCode>0.00</c:formatCode>
                <c:ptCount val="7"/>
                <c:pt idx="0">
                  <c:v>4.9293478260869596</c:v>
                </c:pt>
                <c:pt idx="1">
                  <c:v>4.5654952076677304</c:v>
                </c:pt>
                <c:pt idx="2">
                  <c:v>4.0916201117318503</c:v>
                </c:pt>
                <c:pt idx="3">
                  <c:v>4.7043879907621236</c:v>
                </c:pt>
                <c:pt idx="4">
                  <c:v>5.2387387387387401</c:v>
                </c:pt>
                <c:pt idx="5">
                  <c:v>4.7445652173913047</c:v>
                </c:pt>
                <c:pt idx="6">
                  <c:v>5.6944444444000002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3B-4059-B0E2-091D2E9F8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3885656"/>
        <c:axId val="643886440"/>
      </c:barChart>
      <c:catAx>
        <c:axId val="64388565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3886440"/>
        <c:crosses val="autoZero"/>
        <c:auto val="1"/>
        <c:lblAlgn val="ctr"/>
        <c:lblOffset val="100"/>
        <c:noMultiLvlLbl val="0"/>
      </c:catAx>
      <c:valAx>
        <c:axId val="643886440"/>
        <c:scaling>
          <c:orientation val="minMax"/>
          <c:max val="10"/>
        </c:scaling>
        <c:delete val="0"/>
        <c:axPos val="r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3885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>
                <a:latin typeface="Century Gothic" panose="020B0502020202020204" pitchFamily="34" charset="0"/>
              </a:rPr>
              <a:t>Satisfacción con los mercados municipales por sexo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Gráficos!$N$62</c:f>
              <c:strCache>
                <c:ptCount val="1"/>
                <c:pt idx="0">
                  <c:v>Hombres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D5-4497-9684-FA64AA44777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D5-4497-9684-FA64AA4477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Gráficos!$M$63:$M$70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Gráficos!$N$63:$N$70</c:f>
              <c:numCache>
                <c:formatCode>0.00</c:formatCode>
                <c:ptCount val="8"/>
                <c:pt idx="0">
                  <c:v>6.6369545032497701</c:v>
                </c:pt>
                <c:pt idx="1">
                  <c:v>6.6595940959409603</c:v>
                </c:pt>
                <c:pt idx="2">
                  <c:v>6.5243603224675901</c:v>
                </c:pt>
                <c:pt idx="3">
                  <c:v>6.4077253218884156</c:v>
                </c:pt>
                <c:pt idx="4">
                  <c:v>6.2090345438441004</c:v>
                </c:pt>
                <c:pt idx="5">
                  <c:v>6.7187499999999947</c:v>
                </c:pt>
                <c:pt idx="6">
                  <c:v>7.1141837644959898</c:v>
                </c:pt>
                <c:pt idx="7">
                  <c:v>6.4963669391462204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D5-4497-9684-FA64AA44777D}"/>
            </c:ext>
          </c:extLst>
        </c:ser>
        <c:ser>
          <c:idx val="1"/>
          <c:order val="1"/>
          <c:tx>
            <c:strRef>
              <c:f>Gráficos!$O$62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tint val="77000"/>
                </a:schemeClr>
              </a:solidFill>
              <a:ln w="9525">
                <a:solidFill>
                  <a:schemeClr val="accent1">
                    <a:tint val="77000"/>
                  </a:schemeClr>
                </a:solidFill>
              </a:ln>
              <a:effectLst/>
            </c:spPr>
          </c:marker>
          <c:dLbls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D5-4497-9684-FA64AA44777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D5-4497-9684-FA64AA4477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Gráficos!$M$63:$M$70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Gráficos!$O$63:$O$70</c:f>
              <c:numCache>
                <c:formatCode>0.00</c:formatCode>
                <c:ptCount val="8"/>
                <c:pt idx="0">
                  <c:v>6.6593035343035476</c:v>
                </c:pt>
                <c:pt idx="1">
                  <c:v>6.7117187500000002</c:v>
                </c:pt>
                <c:pt idx="2">
                  <c:v>6.6174971687429203</c:v>
                </c:pt>
                <c:pt idx="3">
                  <c:v>6.5241128298453175</c:v>
                </c:pt>
                <c:pt idx="4">
                  <c:v>6.1904024767801999</c:v>
                </c:pt>
                <c:pt idx="5">
                  <c:v>6.5864600326264267</c:v>
                </c:pt>
                <c:pt idx="6">
                  <c:v>7.28094855305467</c:v>
                </c:pt>
                <c:pt idx="7">
                  <c:v>6.6275038520801299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D5-4497-9684-FA64AA44777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5757256"/>
        <c:axId val="605755688"/>
      </c:lineChart>
      <c:catAx>
        <c:axId val="60575725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5755688"/>
        <c:crosses val="autoZero"/>
        <c:auto val="1"/>
        <c:lblAlgn val="ctr"/>
        <c:lblOffset val="100"/>
        <c:noMultiLvlLbl val="0"/>
      </c:catAx>
      <c:valAx>
        <c:axId val="60575568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5757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>
                <a:latin typeface="Century Gothic" panose="020B0502020202020204" pitchFamily="34" charset="0"/>
              </a:rPr>
              <a:t>Satisfacción con la peatonalización de las calles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'1.'!$B$4:$I$4</c:f>
              <c:strCach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2009**</c:v>
                </c:pt>
                <c:pt idx="6">
                  <c:v>2008**</c:v>
                </c:pt>
                <c:pt idx="7">
                  <c:v>2007**</c:v>
                </c:pt>
              </c:strCache>
            </c:strRef>
          </c:cat>
          <c:val>
            <c:numRef>
              <c:f>'1.'!$B$21:$I$21</c:f>
              <c:numCache>
                <c:formatCode>0.00</c:formatCode>
                <c:ptCount val="8"/>
                <c:pt idx="0">
                  <c:v>5.9885530258364197</c:v>
                </c:pt>
                <c:pt idx="1">
                  <c:v>5.9706145730370741</c:v>
                </c:pt>
                <c:pt idx="2">
                  <c:v>5.5286655790451604</c:v>
                </c:pt>
                <c:pt idx="3">
                  <c:v>5.3086716623278303</c:v>
                </c:pt>
                <c:pt idx="4">
                  <c:v>5.7829241604943702</c:v>
                </c:pt>
                <c:pt idx="5">
                  <c:v>6.761368078182235</c:v>
                </c:pt>
                <c:pt idx="6">
                  <c:v>7.2076584749999997</c:v>
                </c:pt>
                <c:pt idx="7">
                  <c:v>6.6582687079999996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E2-4D3D-90E5-4B17D6186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877032"/>
        <c:axId val="643884088"/>
      </c:lineChart>
      <c:catAx>
        <c:axId val="64387703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3884088"/>
        <c:crosses val="autoZero"/>
        <c:auto val="1"/>
        <c:lblAlgn val="ctr"/>
        <c:lblOffset val="100"/>
        <c:noMultiLvlLbl val="0"/>
      </c:catAx>
      <c:valAx>
        <c:axId val="643884088"/>
        <c:scaling>
          <c:orientation val="minMax"/>
          <c:min val="5"/>
        </c:scaling>
        <c:delete val="0"/>
        <c:axPos val="r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387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latin typeface="Century Gothic" panose="020B0502020202020204" pitchFamily="34" charset="0"/>
              </a:rPr>
              <a:t>Satisfacción con la peatonalización de las calles por</a:t>
            </a:r>
            <a:r>
              <a:rPr lang="es-ES" baseline="0">
                <a:latin typeface="Century Gothic" panose="020B0502020202020204" pitchFamily="34" charset="0"/>
              </a:rPr>
              <a:t> sexos</a:t>
            </a:r>
            <a:endParaRPr lang="es-ES"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Gráficos!$M$676</c:f>
              <c:strCache>
                <c:ptCount val="1"/>
                <c:pt idx="0">
                  <c:v>Hombres</c:v>
                </c:pt>
              </c:strCache>
            </c:strRef>
          </c:tx>
          <c:spPr>
            <a:ln w="28575" cap="rnd">
              <a:solidFill>
                <a:schemeClr val="accent5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tint val="77000"/>
                </a:schemeClr>
              </a:solidFill>
              <a:ln w="9525">
                <a:solidFill>
                  <a:schemeClr val="accent5">
                    <a:tint val="77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1548382238903917E-2"/>
                  <c:y val="-4.06624746111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24-43DF-9A74-AAB24238DC95}"/>
                </c:ext>
              </c:extLst>
            </c:dLbl>
            <c:dLbl>
              <c:idx val="4"/>
              <c:layout>
                <c:manualLayout>
                  <c:x val="-6.6354905945912018E-3"/>
                  <c:y val="-4.4196043515761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24-43DF-9A74-AAB24238DC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Gráficos!$L$677:$L$684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Gráficos!$M$677:$M$684</c:f>
              <c:numCache>
                <c:formatCode>0.00</c:formatCode>
                <c:ptCount val="8"/>
                <c:pt idx="0">
                  <c:v>6.1320706424366493</c:v>
                </c:pt>
                <c:pt idx="1">
                  <c:v>5.9814540059347197</c:v>
                </c:pt>
                <c:pt idx="2">
                  <c:v>5.55638297872341</c:v>
                </c:pt>
                <c:pt idx="3">
                  <c:v>5.2905464006938363</c:v>
                </c:pt>
                <c:pt idx="4">
                  <c:v>5.8008658008658003</c:v>
                </c:pt>
                <c:pt idx="5">
                  <c:v>6.6924476797088257</c:v>
                </c:pt>
                <c:pt idx="6">
                  <c:v>7.1155516941789703</c:v>
                </c:pt>
                <c:pt idx="7">
                  <c:v>6.5711111111111098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24-43DF-9A74-AAB24238DC95}"/>
            </c:ext>
          </c:extLst>
        </c:ser>
        <c:ser>
          <c:idx val="1"/>
          <c:order val="1"/>
          <c:tx>
            <c:strRef>
              <c:f>Gráficos!$N$676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solidFill>
                <a:schemeClr val="accent5">
                  <a:shade val="76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shade val="76000"/>
                </a:schemeClr>
              </a:solidFill>
              <a:ln w="9525">
                <a:solidFill>
                  <a:schemeClr val="accent5">
                    <a:shade val="76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621737199625008E-2"/>
                  <c:y val="3.7128905706574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24-43DF-9A74-AAB24238DC95}"/>
                </c:ext>
              </c:extLst>
            </c:dLbl>
            <c:dLbl>
              <c:idx val="4"/>
              <c:layout>
                <c:manualLayout>
                  <c:x val="-2.3882877117576928E-2"/>
                  <c:y val="5.8330319134136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24-43DF-9A74-AAB24238DC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Gráficos!$L$677:$L$684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Gráficos!$N$677:$N$684</c:f>
              <c:numCache>
                <c:formatCode>0.00</c:formatCode>
                <c:ptCount val="8"/>
                <c:pt idx="0">
                  <c:v>6.0004440497335825</c:v>
                </c:pt>
                <c:pt idx="1">
                  <c:v>5.9232769830949197</c:v>
                </c:pt>
                <c:pt idx="2">
                  <c:v>5.5128033845468698</c:v>
                </c:pt>
                <c:pt idx="3">
                  <c:v>5.3929376408715246</c:v>
                </c:pt>
                <c:pt idx="4">
                  <c:v>5.7753236862147999</c:v>
                </c:pt>
                <c:pt idx="5">
                  <c:v>6.8163035311795674</c:v>
                </c:pt>
                <c:pt idx="6">
                  <c:v>7.2826086956521703</c:v>
                </c:pt>
                <c:pt idx="7">
                  <c:v>6.7316513761468002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24-43DF-9A74-AAB24238D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878600"/>
        <c:axId val="643882520"/>
      </c:lineChart>
      <c:catAx>
        <c:axId val="64387860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3882520"/>
        <c:crosses val="autoZero"/>
        <c:auto val="1"/>
        <c:lblAlgn val="ctr"/>
        <c:lblOffset val="100"/>
        <c:noMultiLvlLbl val="0"/>
      </c:catAx>
      <c:valAx>
        <c:axId val="643882520"/>
        <c:scaling>
          <c:orientation val="minMax"/>
          <c:min val="5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3878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>
                <a:latin typeface="Century Gothic" panose="020B0502020202020204" pitchFamily="34" charset="0"/>
              </a:rPr>
              <a:t>Satisfacción con la peatonalización de las calles </a:t>
            </a:r>
            <a:r>
              <a:rPr lang="es-ES" baseline="0">
                <a:latin typeface="Century Gothic" panose="020B0502020202020204" pitchFamily="34" charset="0"/>
              </a:rPr>
              <a:t>por edades</a:t>
            </a:r>
            <a:endParaRPr lang="es-ES"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Gráficos!$F$698</c:f>
              <c:strCache>
                <c:ptCount val="1"/>
                <c:pt idx="0">
                  <c:v>18-29 años</c:v>
                </c:pt>
              </c:strCache>
            </c:strRef>
          </c:tx>
          <c:spPr>
            <a:solidFill>
              <a:schemeClr val="accent5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Gráficos!$E$699:$E$706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Gráficos!$F$699:$F$706</c:f>
              <c:numCache>
                <c:formatCode>0.00</c:formatCode>
                <c:ptCount val="8"/>
                <c:pt idx="0">
                  <c:v>6.8355731225296399</c:v>
                </c:pt>
                <c:pt idx="1">
                  <c:v>6.6976190476190496</c:v>
                </c:pt>
                <c:pt idx="2">
                  <c:v>6.2423564504101003</c:v>
                </c:pt>
                <c:pt idx="3">
                  <c:v>5.6756152125279611</c:v>
                </c:pt>
                <c:pt idx="4">
                  <c:v>5.9403669724770998</c:v>
                </c:pt>
                <c:pt idx="5">
                  <c:v>7.0338114754098306</c:v>
                </c:pt>
                <c:pt idx="6">
                  <c:v>7.1217712180000001</c:v>
                </c:pt>
                <c:pt idx="7">
                  <c:v>6.5544871794999997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5-475B-AEDC-C94E731C36C4}"/>
            </c:ext>
          </c:extLst>
        </c:ser>
        <c:ser>
          <c:idx val="1"/>
          <c:order val="1"/>
          <c:tx>
            <c:strRef>
              <c:f>Gráficos!$G$698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Gráficos!$E$699:$E$706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Gráficos!$G$699:$G$706</c:f>
              <c:numCache>
                <c:formatCode>0.00</c:formatCode>
                <c:ptCount val="8"/>
                <c:pt idx="0">
                  <c:v>6.1927241229969701</c:v>
                </c:pt>
                <c:pt idx="1">
                  <c:v>6.1388550548112004</c:v>
                </c:pt>
                <c:pt idx="2">
                  <c:v>5.5985338507978</c:v>
                </c:pt>
                <c:pt idx="3">
                  <c:v>5.3516042780748627</c:v>
                </c:pt>
                <c:pt idx="4">
                  <c:v>5.7975708502024004</c:v>
                </c:pt>
                <c:pt idx="5">
                  <c:v>6.7407161803713498</c:v>
                </c:pt>
                <c:pt idx="6">
                  <c:v>7.2416107380000003</c:v>
                </c:pt>
                <c:pt idx="7">
                  <c:v>6.5670650730000002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5-475B-AEDC-C94E731C36C4}"/>
            </c:ext>
          </c:extLst>
        </c:ser>
        <c:ser>
          <c:idx val="2"/>
          <c:order val="2"/>
          <c:tx>
            <c:strRef>
              <c:f>Gráficos!$H$698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Gráficos!$E$699:$E$706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Gráficos!$H$699:$H$706</c:f>
              <c:numCache>
                <c:formatCode>0.00</c:formatCode>
                <c:ptCount val="8"/>
                <c:pt idx="0">
                  <c:v>5.9071246819338397</c:v>
                </c:pt>
                <c:pt idx="1">
                  <c:v>5.6559999999999997</c:v>
                </c:pt>
                <c:pt idx="2">
                  <c:v>5.2881028938907004</c:v>
                </c:pt>
                <c:pt idx="3">
                  <c:v>5.1958041958041941</c:v>
                </c:pt>
                <c:pt idx="4">
                  <c:v>5.6809523809523998</c:v>
                </c:pt>
                <c:pt idx="5">
                  <c:v>6.6969273743016791</c:v>
                </c:pt>
                <c:pt idx="6">
                  <c:v>6.9825268820000002</c:v>
                </c:pt>
                <c:pt idx="7">
                  <c:v>6.7460317459999999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45-475B-AEDC-C94E731C36C4}"/>
            </c:ext>
          </c:extLst>
        </c:ser>
        <c:ser>
          <c:idx val="3"/>
          <c:order val="3"/>
          <c:tx>
            <c:strRef>
              <c:f>Gráficos!$I$698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Gráficos!$E$699:$E$706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Gráficos!$I$699:$I$706</c:f>
              <c:numCache>
                <c:formatCode>0.00</c:formatCode>
                <c:ptCount val="8"/>
                <c:pt idx="0">
                  <c:v>5.7390625000000099</c:v>
                </c:pt>
                <c:pt idx="1">
                  <c:v>5.7563805104408399</c:v>
                </c:pt>
                <c:pt idx="2">
                  <c:v>5.1904323827047003</c:v>
                </c:pt>
                <c:pt idx="3">
                  <c:v>5.1818181818181852</c:v>
                </c:pt>
                <c:pt idx="4">
                  <c:v>5.2898089171975</c:v>
                </c:pt>
                <c:pt idx="5">
                  <c:v>6.6369047619047672</c:v>
                </c:pt>
                <c:pt idx="6">
                  <c:v>7.1466431100000003</c:v>
                </c:pt>
                <c:pt idx="7">
                  <c:v>6.6368078176000003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45-475B-AEDC-C94E731C36C4}"/>
            </c:ext>
          </c:extLst>
        </c:ser>
        <c:ser>
          <c:idx val="4"/>
          <c:order val="4"/>
          <c:tx>
            <c:strRef>
              <c:f>Gráficos!$J$698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5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Gráficos!$E$699:$E$706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Gráficos!$J$699:$J$706</c:f>
              <c:numCache>
                <c:formatCode>0.00</c:formatCode>
                <c:ptCount val="8"/>
                <c:pt idx="0">
                  <c:v>5.7460957178841303</c:v>
                </c:pt>
                <c:pt idx="1">
                  <c:v>5.6176470588235299</c:v>
                </c:pt>
                <c:pt idx="2">
                  <c:v>5.3517948717949002</c:v>
                </c:pt>
                <c:pt idx="3">
                  <c:v>5.2791127541589589</c:v>
                </c:pt>
                <c:pt idx="4">
                  <c:v>6.0143626570916</c:v>
                </c:pt>
                <c:pt idx="5">
                  <c:v>6.6683778234086253</c:v>
                </c:pt>
                <c:pt idx="6">
                  <c:v>7.4419831219999999</c:v>
                </c:pt>
                <c:pt idx="7">
                  <c:v>6.8263757115999999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45-475B-AEDC-C94E731C3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3880168"/>
        <c:axId val="643875856"/>
      </c:barChart>
      <c:catAx>
        <c:axId val="64388016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3875856"/>
        <c:crosses val="autoZero"/>
        <c:auto val="1"/>
        <c:lblAlgn val="ctr"/>
        <c:lblOffset val="100"/>
        <c:noMultiLvlLbl val="0"/>
      </c:catAx>
      <c:valAx>
        <c:axId val="643875856"/>
        <c:scaling>
          <c:orientation val="minMax"/>
          <c:max val="10"/>
        </c:scaling>
        <c:delete val="0"/>
        <c:axPos val="r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3880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>
                <a:latin typeface="Century Gothic" panose="020B0502020202020204" pitchFamily="34" charset="0"/>
              </a:rPr>
              <a:t>Satisfacción con el Metro de Madrid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1.3724176120796681E-2"/>
                  <c:y val="-4.6932295382824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05-4BE6-8EC6-4E56FE7453EB}"/>
                </c:ext>
              </c:extLst>
            </c:dLbl>
            <c:dLbl>
              <c:idx val="6"/>
              <c:layout>
                <c:manualLayout>
                  <c:x val="-4.4988548464266226E-2"/>
                  <c:y val="-4.69322953828240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05-4BE6-8EC6-4E56FE7453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'1.'!$B$4:$J$4</c:f>
              <c:strCach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2009**</c:v>
                </c:pt>
                <c:pt idx="6">
                  <c:v>2008**</c:v>
                </c:pt>
                <c:pt idx="7">
                  <c:v>2007**</c:v>
                </c:pt>
                <c:pt idx="8">
                  <c:v>2006**</c:v>
                </c:pt>
              </c:strCache>
            </c:strRef>
          </c:cat>
          <c:val>
            <c:numRef>
              <c:f>'1.'!$B$10:$J$10</c:f>
              <c:numCache>
                <c:formatCode>0.00</c:formatCode>
                <c:ptCount val="9"/>
                <c:pt idx="0">
                  <c:v>7.48209315431866</c:v>
                </c:pt>
                <c:pt idx="1">
                  <c:v>7.778007804625152</c:v>
                </c:pt>
                <c:pt idx="2">
                  <c:v>7.3917009143850603</c:v>
                </c:pt>
                <c:pt idx="3">
                  <c:v>7.2473336019610501</c:v>
                </c:pt>
                <c:pt idx="4">
                  <c:v>7.2897177429042976</c:v>
                </c:pt>
                <c:pt idx="5">
                  <c:v>8.6671336685346994</c:v>
                </c:pt>
                <c:pt idx="6">
                  <c:v>7.6</c:v>
                </c:pt>
                <c:pt idx="7">
                  <c:v>7.08031529612271</c:v>
                </c:pt>
                <c:pt idx="8">
                  <c:v>7.2158381480493992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05-4BE6-8EC6-4E56FE745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877816"/>
        <c:axId val="643882912"/>
      </c:lineChart>
      <c:catAx>
        <c:axId val="64387781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3882912"/>
        <c:crosses val="autoZero"/>
        <c:auto val="1"/>
        <c:lblAlgn val="ctr"/>
        <c:lblOffset val="100"/>
        <c:noMultiLvlLbl val="0"/>
      </c:catAx>
      <c:valAx>
        <c:axId val="643882912"/>
        <c:scaling>
          <c:orientation val="minMax"/>
          <c:min val="7"/>
        </c:scaling>
        <c:delete val="0"/>
        <c:axPos val="r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3877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>
                <a:latin typeface="Century Gothic" panose="020B0502020202020204" pitchFamily="34" charset="0"/>
              </a:rPr>
              <a:t>Satisfacción con el Metro de Madrid por sexo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Gráficos!$L$726</c:f>
              <c:strCache>
                <c:ptCount val="1"/>
                <c:pt idx="0">
                  <c:v>Hombres</c:v>
                </c:pt>
              </c:strCache>
            </c:strRef>
          </c:tx>
          <c:spPr>
            <a:ln w="28575" cap="rnd">
              <a:solidFill>
                <a:schemeClr val="accent5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tint val="77000"/>
                </a:schemeClr>
              </a:solidFill>
              <a:ln w="9525">
                <a:solidFill>
                  <a:schemeClr val="accent5">
                    <a:tint val="77000"/>
                  </a:schemeClr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4.6755020444553513E-2"/>
                  <c:y val="-4.2784336808336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BA-4FAD-8A3C-EFE59F304B21}"/>
                </c:ext>
              </c:extLst>
            </c:dLbl>
            <c:dLbl>
              <c:idx val="3"/>
              <c:layout>
                <c:manualLayout>
                  <c:x val="-3.2805745281214403E-2"/>
                  <c:y val="3.9117233567801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BA-4FAD-8A3C-EFE59F304B21}"/>
                </c:ext>
              </c:extLst>
            </c:dLbl>
            <c:dLbl>
              <c:idx val="4"/>
              <c:layout>
                <c:manualLayout>
                  <c:x val="-4.9071949545361898E-3"/>
                  <c:y val="-3.9566900743738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BA-4FAD-8A3C-EFE59F304B21}"/>
                </c:ext>
              </c:extLst>
            </c:dLbl>
            <c:dLbl>
              <c:idx val="7"/>
              <c:layout>
                <c:manualLayout>
                  <c:x val="-3.2805745281214389E-2"/>
                  <c:y val="3.9117233567801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BA-4FAD-8A3C-EFE59F304B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Gráficos!$K$727:$K$735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Gráficos!$L$727:$L$735</c:f>
              <c:numCache>
                <c:formatCode>0.00</c:formatCode>
                <c:ptCount val="9"/>
                <c:pt idx="0">
                  <c:v>7.5688622754491108</c:v>
                </c:pt>
                <c:pt idx="1">
                  <c:v>7.8083519761371996</c:v>
                </c:pt>
                <c:pt idx="2">
                  <c:v>7.4456226209896741</c:v>
                </c:pt>
                <c:pt idx="3">
                  <c:v>7.2177348551360856</c:v>
                </c:pt>
                <c:pt idx="4">
                  <c:v>7.2858391608390001</c:v>
                </c:pt>
                <c:pt idx="5">
                  <c:v>7.9268069533394376</c:v>
                </c:pt>
                <c:pt idx="6">
                  <c:v>7.6876090750436301</c:v>
                </c:pt>
                <c:pt idx="7">
                  <c:v>7.0666058394160602</c:v>
                </c:pt>
                <c:pt idx="8" formatCode="_(* #,##0.00_);_(* \(#,##0.00\);_(* &quot;-&quot;??_);_(@_)">
                  <c:v>7.2393911439114298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BA-4FAD-8A3C-EFE59F304B21}"/>
            </c:ext>
          </c:extLst>
        </c:ser>
        <c:ser>
          <c:idx val="1"/>
          <c:order val="1"/>
          <c:tx>
            <c:strRef>
              <c:f>Gráficos!$M$726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solidFill>
                <a:schemeClr val="accent5">
                  <a:shade val="76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shade val="76000"/>
                </a:schemeClr>
              </a:solidFill>
              <a:ln w="9525">
                <a:solidFill>
                  <a:schemeClr val="accent5">
                    <a:shade val="76000"/>
                  </a:schemeClr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3.0812991686451824E-2"/>
                  <c:y val="5.395273276871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BA-4FAD-8A3C-EFE59F304B21}"/>
                </c:ext>
              </c:extLst>
            </c:dLbl>
            <c:dLbl>
              <c:idx val="3"/>
              <c:layout>
                <c:manualLayout>
                  <c:x val="-3.4798498875977135E-2"/>
                  <c:y val="-4.2840032221261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BA-4FAD-8A3C-EFE59F304B21}"/>
                </c:ext>
              </c:extLst>
            </c:dLbl>
            <c:dLbl>
              <c:idx val="4"/>
              <c:layout>
                <c:manualLayout>
                  <c:x val="-3.4798498875977135E-2"/>
                  <c:y val="3.90615381548754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BA-4FAD-8A3C-EFE59F304B21}"/>
                </c:ext>
              </c:extLst>
            </c:dLbl>
            <c:dLbl>
              <c:idx val="5"/>
              <c:layout>
                <c:manualLayout>
                  <c:x val="-3.6791252470739867E-2"/>
                  <c:y val="5.76755314221794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BA-4FAD-8A3C-EFE59F304B21}"/>
                </c:ext>
              </c:extLst>
            </c:dLbl>
            <c:dLbl>
              <c:idx val="6"/>
              <c:layout>
                <c:manualLayout>
                  <c:x val="-1.8856470117875335E-2"/>
                  <c:y val="4.6507135461796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BA-4FAD-8A3C-EFE59F304B21}"/>
                </c:ext>
              </c:extLst>
            </c:dLbl>
            <c:dLbl>
              <c:idx val="7"/>
              <c:layout>
                <c:manualLayout>
                  <c:x val="-4.6755020444553513E-2"/>
                  <c:y val="-9.4959213369713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BA-4FAD-8A3C-EFE59F304B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Gráficos!$K$727:$K$735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Gráficos!$M$727:$M$735</c:f>
              <c:numCache>
                <c:formatCode>0.00</c:formatCode>
                <c:ptCount val="9"/>
                <c:pt idx="0">
                  <c:v>7.4039153915391509</c:v>
                </c:pt>
                <c:pt idx="1">
                  <c:v>7.7341269841270002</c:v>
                </c:pt>
                <c:pt idx="2">
                  <c:v>7.3207676490747042</c:v>
                </c:pt>
                <c:pt idx="3">
                  <c:v>7.2608024691357915</c:v>
                </c:pt>
                <c:pt idx="4">
                  <c:v>7.2753067484659999</c:v>
                </c:pt>
                <c:pt idx="5">
                  <c:v>7.9087481146304643</c:v>
                </c:pt>
                <c:pt idx="6">
                  <c:v>7.5376685170499602</c:v>
                </c:pt>
                <c:pt idx="7">
                  <c:v>7.0923261390887298</c:v>
                </c:pt>
                <c:pt idx="8" formatCode="_(* #,##0.00_);_(* \(#,##0.00\);_(* &quot;-&quot;??_);_(@_)">
                  <c:v>7.2041062801932298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BA-4FAD-8A3C-EFE59F304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879384"/>
        <c:axId val="643881344"/>
      </c:lineChart>
      <c:catAx>
        <c:axId val="64387938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3881344"/>
        <c:crosses val="autoZero"/>
        <c:auto val="1"/>
        <c:lblAlgn val="ctr"/>
        <c:lblOffset val="100"/>
        <c:noMultiLvlLbl val="0"/>
      </c:catAx>
      <c:valAx>
        <c:axId val="643881344"/>
        <c:scaling>
          <c:orientation val="minMax"/>
          <c:min val="7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3879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>
                <a:latin typeface="Century Gothic" panose="020B0502020202020204" pitchFamily="34" charset="0"/>
              </a:rPr>
              <a:t>Satisfacción con el metro de Madrid por edades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Gráficos!$D$747</c:f>
              <c:strCache>
                <c:ptCount val="1"/>
                <c:pt idx="0">
                  <c:v>18-29 años</c:v>
                </c:pt>
              </c:strCache>
            </c:strRef>
          </c:tx>
          <c:spPr>
            <a:solidFill>
              <a:schemeClr val="accent5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Gráficos!$C$748:$C$756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Gráficos!$D$748:$D$756</c:f>
              <c:numCache>
                <c:formatCode>0.00</c:formatCode>
                <c:ptCount val="9"/>
                <c:pt idx="0">
                  <c:v>7.58596214511042</c:v>
                </c:pt>
                <c:pt idx="1">
                  <c:v>7.9373549883990799</c:v>
                </c:pt>
                <c:pt idx="2">
                  <c:v>7.4616530156366396</c:v>
                </c:pt>
                <c:pt idx="3">
                  <c:v>7.1629464285714324</c:v>
                </c:pt>
                <c:pt idx="4">
                  <c:v>7.1422121896162496</c:v>
                </c:pt>
                <c:pt idx="5">
                  <c:v>8.0591836734693842</c:v>
                </c:pt>
                <c:pt idx="6">
                  <c:v>7.613843352</c:v>
                </c:pt>
                <c:pt idx="7">
                  <c:v>6.9569892473000001</c:v>
                </c:pt>
                <c:pt idx="8">
                  <c:v>7.07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3-44E1-9138-740FA7203FCF}"/>
            </c:ext>
          </c:extLst>
        </c:ser>
        <c:ser>
          <c:idx val="1"/>
          <c:order val="1"/>
          <c:tx>
            <c:strRef>
              <c:f>Gráficos!$E$747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Gráficos!$C$748:$C$756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Gráficos!$E$748:$E$756</c:f>
              <c:numCache>
                <c:formatCode>0.00</c:formatCode>
                <c:ptCount val="9"/>
                <c:pt idx="0">
                  <c:v>7.33902759526939</c:v>
                </c:pt>
                <c:pt idx="1">
                  <c:v>7.6909975669099699</c:v>
                </c:pt>
                <c:pt idx="2">
                  <c:v>7.2332310390179604</c:v>
                </c:pt>
                <c:pt idx="3">
                  <c:v>7.0955585464333719</c:v>
                </c:pt>
                <c:pt idx="4">
                  <c:v>7.2284946236559096</c:v>
                </c:pt>
                <c:pt idx="5">
                  <c:v>7.9734395750332032</c:v>
                </c:pt>
                <c:pt idx="6">
                  <c:v>7.5168690959999998</c:v>
                </c:pt>
                <c:pt idx="7">
                  <c:v>6.9310344828000003</c:v>
                </c:pt>
                <c:pt idx="8">
                  <c:v>7.12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F3-44E1-9138-740FA7203FCF}"/>
            </c:ext>
          </c:extLst>
        </c:ser>
        <c:ser>
          <c:idx val="2"/>
          <c:order val="2"/>
          <c:tx>
            <c:strRef>
              <c:f>Gráficos!$F$747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Gráficos!$C$748:$C$756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Gráficos!$F$748:$F$756</c:f>
              <c:numCache>
                <c:formatCode>0.00</c:formatCode>
                <c:ptCount val="9"/>
                <c:pt idx="0">
                  <c:v>7.35444657709533</c:v>
                </c:pt>
                <c:pt idx="1">
                  <c:v>7.69</c:v>
                </c:pt>
                <c:pt idx="2">
                  <c:v>7.29223744292237</c:v>
                </c:pt>
                <c:pt idx="3">
                  <c:v>7.2004662004661952</c:v>
                </c:pt>
                <c:pt idx="4">
                  <c:v>7.1815980629540004</c:v>
                </c:pt>
                <c:pt idx="5">
                  <c:v>7.7688022284122544</c:v>
                </c:pt>
                <c:pt idx="6">
                  <c:v>7.4931693990000001</c:v>
                </c:pt>
                <c:pt idx="7">
                  <c:v>6.9579945799000003</c:v>
                </c:pt>
                <c:pt idx="8">
                  <c:v>7.17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F3-44E1-9138-740FA7203FCF}"/>
            </c:ext>
          </c:extLst>
        </c:ser>
        <c:ser>
          <c:idx val="3"/>
          <c:order val="3"/>
          <c:tx>
            <c:strRef>
              <c:f>Gráficos!$G$747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Gráficos!$C$748:$C$756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Gráficos!$G$748:$G$756</c:f>
              <c:numCache>
                <c:formatCode>0.00</c:formatCode>
                <c:ptCount val="9"/>
                <c:pt idx="0">
                  <c:v>7.3896414342629502</c:v>
                </c:pt>
                <c:pt idx="1">
                  <c:v>7.6744186046511604</c:v>
                </c:pt>
                <c:pt idx="2">
                  <c:v>7.3092105263157903</c:v>
                </c:pt>
                <c:pt idx="3">
                  <c:v>7.3538961038961048</c:v>
                </c:pt>
                <c:pt idx="4">
                  <c:v>7.1737704918032801</c:v>
                </c:pt>
                <c:pt idx="5">
                  <c:v>7.850877192982459</c:v>
                </c:pt>
                <c:pt idx="6">
                  <c:v>7.5992779779999999</c:v>
                </c:pt>
                <c:pt idx="7">
                  <c:v>7.2286184211000002</c:v>
                </c:pt>
                <c:pt idx="8">
                  <c:v>7.37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F3-44E1-9138-740FA7203FCF}"/>
            </c:ext>
          </c:extLst>
        </c:ser>
        <c:ser>
          <c:idx val="4"/>
          <c:order val="4"/>
          <c:tx>
            <c:strRef>
              <c:f>Gráficos!$H$747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5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Gráficos!$C$748:$C$756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Gráficos!$H$748:$H$756</c:f>
              <c:numCache>
                <c:formatCode>0.00</c:formatCode>
                <c:ptCount val="9"/>
                <c:pt idx="0">
                  <c:v>7.7411273486430101</c:v>
                </c:pt>
                <c:pt idx="1">
                  <c:v>7.8761194029850703</c:v>
                </c:pt>
                <c:pt idx="2">
                  <c:v>7.6076294277929</c:v>
                </c:pt>
                <c:pt idx="3">
                  <c:v>7.4871794871794854</c:v>
                </c:pt>
                <c:pt idx="4">
                  <c:v>7.59852670349908</c:v>
                </c:pt>
                <c:pt idx="5">
                  <c:v>7.8376068376068346</c:v>
                </c:pt>
                <c:pt idx="6">
                  <c:v>7.8428270040000001</c:v>
                </c:pt>
                <c:pt idx="7">
                  <c:v>7.4225206612000001</c:v>
                </c:pt>
                <c:pt idx="8">
                  <c:v>7.45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F3-44E1-9138-740FA7203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3880560"/>
        <c:axId val="643878208"/>
      </c:barChart>
      <c:catAx>
        <c:axId val="64388056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3878208"/>
        <c:crosses val="autoZero"/>
        <c:auto val="1"/>
        <c:lblAlgn val="ctr"/>
        <c:lblOffset val="100"/>
        <c:noMultiLvlLbl val="0"/>
      </c:catAx>
      <c:valAx>
        <c:axId val="643878208"/>
        <c:scaling>
          <c:orientation val="minMax"/>
          <c:max val="10"/>
          <c:min val="0"/>
        </c:scaling>
        <c:delete val="0"/>
        <c:axPos val="r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388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>
                <a:latin typeface="Century Gothic" panose="020B0502020202020204" pitchFamily="34" charset="0"/>
              </a:rPr>
              <a:t>Satisfacción con el SAMUR Protección Civil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6.6726114420511698E-2"/>
                  <c:y val="-3.7376196869941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21-4B8E-A586-BB1B63348B62}"/>
                </c:ext>
              </c:extLst>
            </c:dLbl>
            <c:dLbl>
              <c:idx val="7"/>
              <c:layout>
                <c:manualLayout>
                  <c:x val="6.8492471941580006E-3"/>
                  <c:y val="-4.093837239992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21-4B8E-A586-BB1B63348B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'1.'!$B$4:$J$4</c:f>
              <c:strCach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2009**</c:v>
                </c:pt>
                <c:pt idx="6">
                  <c:v>2008**</c:v>
                </c:pt>
                <c:pt idx="7">
                  <c:v>2007**</c:v>
                </c:pt>
                <c:pt idx="8">
                  <c:v>2006**</c:v>
                </c:pt>
              </c:strCache>
            </c:strRef>
          </c:cat>
          <c:val>
            <c:numRef>
              <c:f>'1.'!$B$51:$J$51</c:f>
              <c:numCache>
                <c:formatCode>0.00</c:formatCode>
                <c:ptCount val="9"/>
                <c:pt idx="0">
                  <c:v>8.1599353991671393</c:v>
                </c:pt>
                <c:pt idx="1">
                  <c:v>8.33</c:v>
                </c:pt>
                <c:pt idx="2">
                  <c:v>7.93</c:v>
                </c:pt>
                <c:pt idx="3">
                  <c:v>7.75</c:v>
                </c:pt>
                <c:pt idx="4">
                  <c:v>7.66</c:v>
                </c:pt>
                <c:pt idx="5">
                  <c:v>8.0749999999999993</c:v>
                </c:pt>
                <c:pt idx="6">
                  <c:v>8.8839000000000006</c:v>
                </c:pt>
                <c:pt idx="7">
                  <c:v>8.0854751725210345</c:v>
                </c:pt>
                <c:pt idx="8">
                  <c:v>8.2330544999999997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1-4B8E-A586-BB1B63348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884872"/>
        <c:axId val="643885264"/>
      </c:lineChart>
      <c:catAx>
        <c:axId val="64388487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3885264"/>
        <c:crosses val="autoZero"/>
        <c:auto val="1"/>
        <c:lblAlgn val="ctr"/>
        <c:lblOffset val="100"/>
        <c:noMultiLvlLbl val="0"/>
      </c:catAx>
      <c:valAx>
        <c:axId val="643885264"/>
        <c:scaling>
          <c:orientation val="minMax"/>
          <c:max val="9"/>
          <c:min val="7.5"/>
        </c:scaling>
        <c:delete val="0"/>
        <c:axPos val="r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3884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400" b="0" i="0" kern="1200" spc="0" baseline="0">
                <a:solidFill>
                  <a:srgbClr val="595959"/>
                </a:solidFill>
                <a:effectLst/>
                <a:latin typeface="Century Gothic" panose="020B0502020202020204" pitchFamily="34" charset="0"/>
              </a:rPr>
              <a:t>Satisfacción con el SAMUR Protección Civil </a:t>
            </a:r>
            <a:endParaRPr lang="es-ES">
              <a:effectLst/>
            </a:endParaRPr>
          </a:p>
          <a:p>
            <a:pPr>
              <a:defRPr>
                <a:latin typeface="Century Gothic" panose="020B0502020202020204" pitchFamily="34" charset="0"/>
              </a:defRPr>
            </a:pPr>
            <a:r>
              <a:rPr lang="es-ES" baseline="0">
                <a:latin typeface="Century Gothic" panose="020B0502020202020204" pitchFamily="34" charset="0"/>
              </a:rPr>
              <a:t>por sexo</a:t>
            </a:r>
            <a:endParaRPr lang="es-ES"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Gráficos!$L$774</c:f>
              <c:strCache>
                <c:ptCount val="1"/>
                <c:pt idx="0">
                  <c:v>Hombres</c:v>
                </c:pt>
              </c:strCache>
            </c:strRef>
          </c:tx>
          <c:spPr>
            <a:ln w="28575" cap="rnd">
              <a:solidFill>
                <a:schemeClr val="accent5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tint val="77000"/>
                </a:schemeClr>
              </a:solidFill>
              <a:ln w="9525">
                <a:solidFill>
                  <a:schemeClr val="accent5">
                    <a:tint val="77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Gráficos!$K$775:$K$783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Gráficos!$L$775:$L$783</c:f>
              <c:numCache>
                <c:formatCode>0.00</c:formatCode>
                <c:ptCount val="9"/>
                <c:pt idx="0">
                  <c:v>8.2062391681109457</c:v>
                </c:pt>
                <c:pt idx="1">
                  <c:v>8.3571428571428505</c:v>
                </c:pt>
                <c:pt idx="2">
                  <c:v>7.9839420654911901</c:v>
                </c:pt>
                <c:pt idx="3">
                  <c:v>7.7904761904761868</c:v>
                </c:pt>
                <c:pt idx="4">
                  <c:v>7.7495652173913001</c:v>
                </c:pt>
                <c:pt idx="5">
                  <c:v>8.1249999999999911</c:v>
                </c:pt>
                <c:pt idx="6">
                  <c:v>8.2480141218005194</c:v>
                </c:pt>
                <c:pt idx="7">
                  <c:v>8.1345980126467907</c:v>
                </c:pt>
                <c:pt idx="8" formatCode="_(* #,##0.00_);_(* \(#,##0.00\);_(* &quot;-&quot;??_);_(@_)">
                  <c:v>8.2700993676603396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E0-4184-BCDB-A07163BB1B58}"/>
            </c:ext>
          </c:extLst>
        </c:ser>
        <c:ser>
          <c:idx val="1"/>
          <c:order val="1"/>
          <c:tx>
            <c:strRef>
              <c:f>Gráficos!$M$774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solidFill>
                <a:schemeClr val="accent5">
                  <a:shade val="76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shade val="76000"/>
                </a:schemeClr>
              </a:solidFill>
              <a:ln w="9525">
                <a:solidFill>
                  <a:schemeClr val="accent5">
                    <a:shade val="76000"/>
                  </a:schemeClr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2.7101824917790451E-2"/>
                  <c:y val="4.4143179099079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E0-4184-BCDB-A07163BB1B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Gráficos!$K$775:$K$783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Gráficos!$M$775:$M$783</c:f>
              <c:numCache>
                <c:formatCode>0.00</c:formatCode>
                <c:ptCount val="9"/>
                <c:pt idx="0">
                  <c:v>8.0701443403393167</c:v>
                </c:pt>
                <c:pt idx="1">
                  <c:v>8.2410901467505298</c:v>
                </c:pt>
                <c:pt idx="2">
                  <c:v>7.84224527799946</c:v>
                </c:pt>
                <c:pt idx="3">
                  <c:v>7.7169025811823513</c:v>
                </c:pt>
                <c:pt idx="4">
                  <c:v>7.5554705432288003</c:v>
                </c:pt>
                <c:pt idx="5">
                  <c:v>7.9726651480637791</c:v>
                </c:pt>
                <c:pt idx="6">
                  <c:v>8.2423756019261702</c:v>
                </c:pt>
                <c:pt idx="7">
                  <c:v>8.0436477007014897</c:v>
                </c:pt>
                <c:pt idx="8" formatCode="_(* #,##0.00_);_(* \(#,##0.00\);_(* &quot;-&quot;??_);_(@_)">
                  <c:v>8.2232704402515608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E0-4184-BCDB-A07163BB1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886832"/>
        <c:axId val="643886048"/>
      </c:lineChart>
      <c:catAx>
        <c:axId val="64388683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3886048"/>
        <c:crosses val="autoZero"/>
        <c:auto val="1"/>
        <c:lblAlgn val="ctr"/>
        <c:lblOffset val="100"/>
        <c:noMultiLvlLbl val="0"/>
      </c:catAx>
      <c:valAx>
        <c:axId val="643886048"/>
        <c:scaling>
          <c:orientation val="minMax"/>
          <c:min val="7.5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388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>
                <a:latin typeface="Century Gothic" panose="020B0502020202020204" pitchFamily="34" charset="0"/>
              </a:rPr>
              <a:t>Satisfacción con el SAMUR Protección Civil </a:t>
            </a:r>
          </a:p>
          <a:p>
            <a:pPr>
              <a:defRPr>
                <a:latin typeface="Century Gothic" panose="020B0502020202020204" pitchFamily="34" charset="0"/>
              </a:defRPr>
            </a:pPr>
            <a:r>
              <a:rPr lang="es-ES">
                <a:latin typeface="Century Gothic" panose="020B0502020202020204" pitchFamily="34" charset="0"/>
              </a:rPr>
              <a:t>por edades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Gráficos!$E$796</c:f>
              <c:strCache>
                <c:ptCount val="1"/>
                <c:pt idx="0">
                  <c:v>18-29 años</c:v>
                </c:pt>
              </c:strCache>
            </c:strRef>
          </c:tx>
          <c:spPr>
            <a:solidFill>
              <a:schemeClr val="accent5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Gráficos!$D$797:$D$805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Gráficos!$E$797:$E$805</c:f>
              <c:numCache>
                <c:formatCode>0.00</c:formatCode>
                <c:ptCount val="9"/>
                <c:pt idx="0">
                  <c:v>8.1736178467507195</c:v>
                </c:pt>
                <c:pt idx="1">
                  <c:v>8.3305322128851493</c:v>
                </c:pt>
                <c:pt idx="2">
                  <c:v>7.7819253438113902</c:v>
                </c:pt>
                <c:pt idx="3">
                  <c:v>7.6179487179487166</c:v>
                </c:pt>
                <c:pt idx="4">
                  <c:v>7.6223776223776003</c:v>
                </c:pt>
                <c:pt idx="5">
                  <c:v>7.9329896907216559</c:v>
                </c:pt>
                <c:pt idx="6">
                  <c:v>8.1727099239999994</c:v>
                </c:pt>
                <c:pt idx="7">
                  <c:v>8.0853391684901581</c:v>
                </c:pt>
                <c:pt idx="8">
                  <c:v>8.15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B-4F54-A98E-C1BA61E8A3B5}"/>
            </c:ext>
          </c:extLst>
        </c:ser>
        <c:ser>
          <c:idx val="1"/>
          <c:order val="1"/>
          <c:tx>
            <c:strRef>
              <c:f>Gráficos!$F$796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Gráficos!$D$797:$D$805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Gráficos!$F$797:$F$805</c:f>
              <c:numCache>
                <c:formatCode>0.00</c:formatCode>
                <c:ptCount val="9"/>
                <c:pt idx="0">
                  <c:v>8.10157440325038</c:v>
                </c:pt>
                <c:pt idx="1">
                  <c:v>8.1611570247933791</c:v>
                </c:pt>
                <c:pt idx="2">
                  <c:v>7.82385422418551</c:v>
                </c:pt>
                <c:pt idx="3">
                  <c:v>7.6290801186943611</c:v>
                </c:pt>
                <c:pt idx="4">
                  <c:v>7.5902306648574998</c:v>
                </c:pt>
                <c:pt idx="5">
                  <c:v>7.9925271739130457</c:v>
                </c:pt>
                <c:pt idx="6">
                  <c:v>8.2475660640000008</c:v>
                </c:pt>
                <c:pt idx="7">
                  <c:v>7.9787961696306429</c:v>
                </c:pt>
                <c:pt idx="8">
                  <c:v>8.2200000000000006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1B-4F54-A98E-C1BA61E8A3B5}"/>
            </c:ext>
          </c:extLst>
        </c:ser>
        <c:ser>
          <c:idx val="2"/>
          <c:order val="2"/>
          <c:tx>
            <c:strRef>
              <c:f>Gráficos!$G$796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Gráficos!$D$797:$D$805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Gráficos!$G$797:$G$805</c:f>
              <c:numCache>
                <c:formatCode>0.00</c:formatCode>
                <c:ptCount val="9"/>
                <c:pt idx="0">
                  <c:v>8.1240255138199906</c:v>
                </c:pt>
                <c:pt idx="1">
                  <c:v>8.2500000000000107</c:v>
                </c:pt>
                <c:pt idx="2">
                  <c:v>7.8154311649016597</c:v>
                </c:pt>
                <c:pt idx="3">
                  <c:v>7.7032418952618436</c:v>
                </c:pt>
                <c:pt idx="4">
                  <c:v>7.5659472422062004</c:v>
                </c:pt>
                <c:pt idx="5">
                  <c:v>7.9687500000000044</c:v>
                </c:pt>
                <c:pt idx="6">
                  <c:v>8.2269021739999992</c:v>
                </c:pt>
                <c:pt idx="7">
                  <c:v>8.0371900826446261</c:v>
                </c:pt>
                <c:pt idx="8">
                  <c:v>8.3000000000000007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1B-4F54-A98E-C1BA61E8A3B5}"/>
            </c:ext>
          </c:extLst>
        </c:ser>
        <c:ser>
          <c:idx val="3"/>
          <c:order val="3"/>
          <c:tx>
            <c:strRef>
              <c:f>Gráficos!$H$796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Gráficos!$D$797:$D$805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Gráficos!$H$797:$H$805</c:f>
              <c:numCache>
                <c:formatCode>0.00</c:formatCode>
                <c:ptCount val="9"/>
                <c:pt idx="0">
                  <c:v>8.0781115879828196</c:v>
                </c:pt>
                <c:pt idx="1">
                  <c:v>8.3341463414634092</c:v>
                </c:pt>
                <c:pt idx="2">
                  <c:v>7.9762641898864697</c:v>
                </c:pt>
                <c:pt idx="3">
                  <c:v>7.8125</c:v>
                </c:pt>
                <c:pt idx="4">
                  <c:v>7.5175718849840001</c:v>
                </c:pt>
                <c:pt idx="5">
                  <c:v>8.3161764705882337</c:v>
                </c:pt>
                <c:pt idx="6">
                  <c:v>8.244680851</c:v>
                </c:pt>
                <c:pt idx="7">
                  <c:v>8.1043046357615864</c:v>
                </c:pt>
                <c:pt idx="8">
                  <c:v>8.26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1B-4F54-A98E-C1BA61E8A3B5}"/>
            </c:ext>
          </c:extLst>
        </c:ser>
        <c:ser>
          <c:idx val="4"/>
          <c:order val="4"/>
          <c:tx>
            <c:strRef>
              <c:f>Gráficos!$I$796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5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Gráficos!$D$797:$D$805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Gráficos!$I$797:$I$805</c:f>
              <c:numCache>
                <c:formatCode>0.00</c:formatCode>
                <c:ptCount val="9"/>
                <c:pt idx="0">
                  <c:v>8.1885558583106306</c:v>
                </c:pt>
                <c:pt idx="1">
                  <c:v>8.4210526315789505</c:v>
                </c:pt>
                <c:pt idx="2">
                  <c:v>8.0908590308369899</c:v>
                </c:pt>
                <c:pt idx="3">
                  <c:v>8.024096385542169</c:v>
                </c:pt>
                <c:pt idx="4">
                  <c:v>7.8698752228164004</c:v>
                </c:pt>
                <c:pt idx="5">
                  <c:v>8.096938775510198</c:v>
                </c:pt>
                <c:pt idx="6">
                  <c:v>8.3333333330000006</c:v>
                </c:pt>
                <c:pt idx="7">
                  <c:v>8.2541899441340743</c:v>
                </c:pt>
                <c:pt idx="8">
                  <c:v>8.31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1B-4F54-A98E-C1BA61E8A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3879776"/>
        <c:axId val="644479288"/>
      </c:barChart>
      <c:catAx>
        <c:axId val="64387977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4479288"/>
        <c:crosses val="autoZero"/>
        <c:auto val="1"/>
        <c:lblAlgn val="ctr"/>
        <c:lblOffset val="100"/>
        <c:noMultiLvlLbl val="0"/>
      </c:catAx>
      <c:valAx>
        <c:axId val="644479288"/>
        <c:scaling>
          <c:orientation val="minMax"/>
          <c:max val="10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3879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Satisfacción con la información y promoción turística por distritos en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02-4CE7-9167-26FFB1233A24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02-4CE7-9167-26FFB1233A24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02-4CE7-9167-26FFB1233A24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02-4CE7-9167-26FFB1233A24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02-4CE7-9167-26FFB1233A24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02-4CE7-9167-26FFB1233A24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02-4CE7-9167-26FFB1233A24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02-4CE7-9167-26FFB1233A24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02-4CE7-9167-26FFB1233A24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02-4CE7-9167-26FFB1233A24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02-4CE7-9167-26FFB1233A24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02-4CE7-9167-26FFB1233A24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02-4CE7-9167-26FFB1233A24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02-4CE7-9167-26FFB1233A24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02-4CE7-9167-26FFB1233A24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02-4CE7-9167-26FFB1233A24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02-4CE7-9167-26FFB1233A24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02-4CE7-9167-26FFB1233A24}"/>
                </c:ext>
              </c:extLst>
            </c:dLbl>
            <c:dLbl>
              <c:idx val="1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02-4CE7-9167-26FFB1233A24}"/>
                </c:ext>
              </c:extLst>
            </c:dLbl>
            <c:dLbl>
              <c:idx val="1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02-4CE7-9167-26FFB1233A24}"/>
                </c:ext>
              </c:extLst>
            </c:dLbl>
            <c:dLbl>
              <c:idx val="2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02-4CE7-9167-26FFB1233A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Gráficos!$V$397:$AP$397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</c:v>
                </c:pt>
                <c:pt idx="8">
                  <c:v>Hortaleza</c:v>
                </c:pt>
                <c:pt idx="9">
                  <c:v>Latina</c:v>
                </c:pt>
                <c:pt idx="10">
                  <c:v>Moncloa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Gráficos!$V$398:$AP$398</c:f>
              <c:numCache>
                <c:formatCode>0.00</c:formatCode>
                <c:ptCount val="21"/>
                <c:pt idx="0">
                  <c:v>6.8726708074534155</c:v>
                </c:pt>
                <c:pt idx="1">
                  <c:v>7.1138211382113852</c:v>
                </c:pt>
                <c:pt idx="2">
                  <c:v>6.9572192513369009</c:v>
                </c:pt>
                <c:pt idx="3">
                  <c:v>6.8925373134328396</c:v>
                </c:pt>
                <c:pt idx="4">
                  <c:v>7.044692737430168</c:v>
                </c:pt>
                <c:pt idx="5">
                  <c:v>7.1260744985673314</c:v>
                </c:pt>
                <c:pt idx="6">
                  <c:v>6.4687499999999991</c:v>
                </c:pt>
                <c:pt idx="7">
                  <c:v>6.7252475247524774</c:v>
                </c:pt>
                <c:pt idx="8">
                  <c:v>6.8272980501392766</c:v>
                </c:pt>
                <c:pt idx="9">
                  <c:v>6.7853535353535381</c:v>
                </c:pt>
                <c:pt idx="10">
                  <c:v>6.8563968668407282</c:v>
                </c:pt>
                <c:pt idx="11">
                  <c:v>7.3478260869565215</c:v>
                </c:pt>
                <c:pt idx="12">
                  <c:v>6.7848837209302326</c:v>
                </c:pt>
                <c:pt idx="13">
                  <c:v>6.954802259887007</c:v>
                </c:pt>
                <c:pt idx="14">
                  <c:v>6.375358166189109</c:v>
                </c:pt>
                <c:pt idx="15">
                  <c:v>6.4417344173441702</c:v>
                </c:pt>
                <c:pt idx="16">
                  <c:v>7.1531249999999984</c:v>
                </c:pt>
                <c:pt idx="17">
                  <c:v>6.7616438356164377</c:v>
                </c:pt>
                <c:pt idx="18">
                  <c:v>6.7108753315649885</c:v>
                </c:pt>
                <c:pt idx="19">
                  <c:v>6.8015873015873041</c:v>
                </c:pt>
                <c:pt idx="20">
                  <c:v>6.9506172839506153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6-4610-A19A-6D42FE011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44478112"/>
        <c:axId val="644480072"/>
      </c:barChart>
      <c:catAx>
        <c:axId val="6444781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4480072"/>
        <c:crosses val="autoZero"/>
        <c:auto val="1"/>
        <c:lblAlgn val="ctr"/>
        <c:lblOffset val="100"/>
        <c:noMultiLvlLbl val="0"/>
      </c:catAx>
      <c:valAx>
        <c:axId val="644480072"/>
        <c:scaling>
          <c:orientation val="minMax"/>
          <c:max val="10"/>
          <c:min val="0"/>
        </c:scaling>
        <c:delete val="0"/>
        <c:axPos val="t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4478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u="none" strike="noStrike" baseline="0">
                <a:effectLst/>
              </a:rPr>
              <a:t>Satisfacción con los mercados municipales </a:t>
            </a:r>
            <a:r>
              <a:rPr lang="es-ES" sz="1200" b="0" i="0" baseline="0">
                <a:effectLst/>
                <a:latin typeface="Century Gothic" panose="020B0502020202020204" pitchFamily="34" charset="0"/>
              </a:rPr>
              <a:t>por edad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Gráficos!$C$82</c:f>
              <c:strCache>
                <c:ptCount val="1"/>
                <c:pt idx="0">
                  <c:v>18-29 años</c:v>
                </c:pt>
              </c:strCache>
            </c:strRef>
          </c:tx>
          <c:spPr>
            <a:solidFill>
              <a:schemeClr val="accent1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Gráficos!$B$83:$B$90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Gráficos!$C$83:$C$90</c:f>
              <c:numCache>
                <c:formatCode>0.00</c:formatCode>
                <c:ptCount val="8"/>
                <c:pt idx="0">
                  <c:v>7.0403726708074501</c:v>
                </c:pt>
                <c:pt idx="1">
                  <c:v>6.9640522875817004</c:v>
                </c:pt>
                <c:pt idx="2">
                  <c:v>6.8107798165137599</c:v>
                </c:pt>
                <c:pt idx="3">
                  <c:v>6.5742296918767495</c:v>
                </c:pt>
                <c:pt idx="4">
                  <c:v>6.3270142180095004</c:v>
                </c:pt>
                <c:pt idx="5">
                  <c:v>6.8039443155452473</c:v>
                </c:pt>
                <c:pt idx="6">
                  <c:v>7.0372137400000003</c:v>
                </c:pt>
                <c:pt idx="7">
                  <c:v>6.5447598252999999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5-442B-A485-16A6E760C48F}"/>
            </c:ext>
          </c:extLst>
        </c:ser>
        <c:ser>
          <c:idx val="1"/>
          <c:order val="1"/>
          <c:tx>
            <c:strRef>
              <c:f>Gráficos!$D$82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Gráficos!$B$83:$B$90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Gráficos!$D$83:$D$90</c:f>
              <c:numCache>
                <c:formatCode>0.00</c:formatCode>
                <c:ptCount val="8"/>
                <c:pt idx="0">
                  <c:v>6.7730532786885203</c:v>
                </c:pt>
                <c:pt idx="1">
                  <c:v>6.6501457725947501</c:v>
                </c:pt>
                <c:pt idx="2">
                  <c:v>6.5973524544952999</c:v>
                </c:pt>
                <c:pt idx="3">
                  <c:v>6.5039619651347049</c:v>
                </c:pt>
                <c:pt idx="4">
                  <c:v>6.2678571428570997</c:v>
                </c:pt>
                <c:pt idx="5">
                  <c:v>6.628242074927952</c:v>
                </c:pt>
                <c:pt idx="6">
                  <c:v>7.1467764059999999</c:v>
                </c:pt>
                <c:pt idx="7">
                  <c:v>6.4800824176000003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E5-442B-A485-16A6E760C48F}"/>
            </c:ext>
          </c:extLst>
        </c:ser>
        <c:ser>
          <c:idx val="2"/>
          <c:order val="2"/>
          <c:tx>
            <c:strRef>
              <c:f>Gráficos!$E$82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Gráficos!$B$83:$B$90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Gráficos!$E$83:$E$90</c:f>
              <c:numCache>
                <c:formatCode>0.00</c:formatCode>
                <c:ptCount val="8"/>
                <c:pt idx="0">
                  <c:v>6.5520059435364102</c:v>
                </c:pt>
                <c:pt idx="1">
                  <c:v>6.5629453681710199</c:v>
                </c:pt>
                <c:pt idx="2">
                  <c:v>6.4293971924029698</c:v>
                </c:pt>
                <c:pt idx="3">
                  <c:v>6.3870056497175165</c:v>
                </c:pt>
                <c:pt idx="4">
                  <c:v>6.0358851674640999</c:v>
                </c:pt>
                <c:pt idx="5">
                  <c:v>6.4678899082568817</c:v>
                </c:pt>
                <c:pt idx="6">
                  <c:v>7.0708446870000001</c:v>
                </c:pt>
                <c:pt idx="7">
                  <c:v>6.5447154471999998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E5-442B-A485-16A6E760C48F}"/>
            </c:ext>
          </c:extLst>
        </c:ser>
        <c:ser>
          <c:idx val="3"/>
          <c:order val="3"/>
          <c:tx>
            <c:strRef>
              <c:f>Gráficos!$F$82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Gráficos!$B$83:$B$90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Gráficos!$F$83:$F$90</c:f>
              <c:numCache>
                <c:formatCode>0.00</c:formatCode>
                <c:ptCount val="8"/>
                <c:pt idx="0">
                  <c:v>6.41711711711711</c:v>
                </c:pt>
                <c:pt idx="1">
                  <c:v>6.61173184357542</c:v>
                </c:pt>
                <c:pt idx="2">
                  <c:v>6.4196123147092496</c:v>
                </c:pt>
                <c:pt idx="3">
                  <c:v>6.3603238866396756</c:v>
                </c:pt>
                <c:pt idx="4">
                  <c:v>5.8947368421053001</c:v>
                </c:pt>
                <c:pt idx="5">
                  <c:v>6.6588050314465397</c:v>
                </c:pt>
                <c:pt idx="6">
                  <c:v>7.2181818179999997</c:v>
                </c:pt>
                <c:pt idx="7">
                  <c:v>6.5695792879999999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E5-442B-A485-16A6E760C48F}"/>
            </c:ext>
          </c:extLst>
        </c:ser>
        <c:ser>
          <c:idx val="4"/>
          <c:order val="4"/>
          <c:tx>
            <c:strRef>
              <c:f>Gráficos!$G$82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1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Gráficos!$B$83:$B$90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Gráficos!$G$83:$G$90</c:f>
              <c:numCache>
                <c:formatCode>0.00</c:formatCode>
                <c:ptCount val="8"/>
                <c:pt idx="0">
                  <c:v>6.5131964809384097</c:v>
                </c:pt>
                <c:pt idx="1">
                  <c:v>6.7234401349072597</c:v>
                </c:pt>
                <c:pt idx="2">
                  <c:v>6.6197270471463998</c:v>
                </c:pt>
                <c:pt idx="3">
                  <c:v>6.4683257918552002</c:v>
                </c:pt>
                <c:pt idx="4">
                  <c:v>6.3023679417122001</c:v>
                </c:pt>
                <c:pt idx="5">
                  <c:v>6.6422121896162558</c:v>
                </c:pt>
                <c:pt idx="6">
                  <c:v>7.5638297870000004</c:v>
                </c:pt>
                <c:pt idx="7">
                  <c:v>6.7196261681999996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E5-442B-A485-16A6E760C4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05754512"/>
        <c:axId val="605758824"/>
      </c:barChart>
      <c:catAx>
        <c:axId val="60575451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5758824"/>
        <c:crosses val="autoZero"/>
        <c:auto val="1"/>
        <c:lblAlgn val="ctr"/>
        <c:lblOffset val="100"/>
        <c:noMultiLvlLbl val="0"/>
      </c:catAx>
      <c:valAx>
        <c:axId val="605758824"/>
        <c:scaling>
          <c:orientation val="minMax"/>
          <c:max val="10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5754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Satisfacción con la conservación y rehabilitación de los edificios por distritos en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Gráficos!$Z$450:$AT$450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</c:v>
                </c:pt>
                <c:pt idx="8">
                  <c:v>Hortaleza</c:v>
                </c:pt>
                <c:pt idx="9">
                  <c:v>Latina</c:v>
                </c:pt>
                <c:pt idx="10">
                  <c:v>Moncloa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Gráficos!$Z$451:$AT$451</c:f>
              <c:numCache>
                <c:formatCode>0.00</c:formatCode>
                <c:ptCount val="21"/>
                <c:pt idx="0">
                  <c:v>6.4079320113314431</c:v>
                </c:pt>
                <c:pt idx="1">
                  <c:v>6.722077922077923</c:v>
                </c:pt>
                <c:pt idx="2">
                  <c:v>6.3864229765013016</c:v>
                </c:pt>
                <c:pt idx="3">
                  <c:v>6.3162393162393116</c:v>
                </c:pt>
                <c:pt idx="4">
                  <c:v>6.5106382978723403</c:v>
                </c:pt>
                <c:pt idx="5">
                  <c:v>6.442159383033415</c:v>
                </c:pt>
                <c:pt idx="6">
                  <c:v>6.3746898263027321</c:v>
                </c:pt>
                <c:pt idx="7">
                  <c:v>6.4136253041362545</c:v>
                </c:pt>
                <c:pt idx="8">
                  <c:v>6.4716981132075473</c:v>
                </c:pt>
                <c:pt idx="9">
                  <c:v>6.3002481389578184</c:v>
                </c:pt>
                <c:pt idx="10">
                  <c:v>6.2957393483709296</c:v>
                </c:pt>
                <c:pt idx="11">
                  <c:v>6.8031088082901583</c:v>
                </c:pt>
                <c:pt idx="12">
                  <c:v>5.6868421052631568</c:v>
                </c:pt>
                <c:pt idx="13">
                  <c:v>6.3685567010309221</c:v>
                </c:pt>
                <c:pt idx="14">
                  <c:v>5.9033149171270676</c:v>
                </c:pt>
                <c:pt idx="15">
                  <c:v>6.4200542005420083</c:v>
                </c:pt>
                <c:pt idx="16">
                  <c:v>6.6277173913043494</c:v>
                </c:pt>
                <c:pt idx="17">
                  <c:v>6.6407506702412871</c:v>
                </c:pt>
                <c:pt idx="18">
                  <c:v>6.1530612244897958</c:v>
                </c:pt>
                <c:pt idx="19">
                  <c:v>5.9923469387755102</c:v>
                </c:pt>
                <c:pt idx="20">
                  <c:v>6.4246575342465748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1-44F7-B7AE-059DDA0C2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44478504"/>
        <c:axId val="644477720"/>
      </c:barChart>
      <c:catAx>
        <c:axId val="644478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4477720"/>
        <c:crosses val="autoZero"/>
        <c:auto val="1"/>
        <c:lblAlgn val="ctr"/>
        <c:lblOffset val="100"/>
        <c:noMultiLvlLbl val="0"/>
      </c:catAx>
      <c:valAx>
        <c:axId val="644477720"/>
        <c:scaling>
          <c:orientation val="minMax"/>
          <c:max val="10"/>
          <c:min val="0"/>
        </c:scaling>
        <c:delete val="0"/>
        <c:axPos val="t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4478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Satisfacción con la promoción pública de viviendas por distritos en 2019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Gráficos!$W$507:$AQ$507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</c:v>
                </c:pt>
                <c:pt idx="8">
                  <c:v>Hortaleza</c:v>
                </c:pt>
                <c:pt idx="9">
                  <c:v>Latina</c:v>
                </c:pt>
                <c:pt idx="10">
                  <c:v>Moncloa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Gráficos!$W$508:$AQ$508</c:f>
              <c:numCache>
                <c:formatCode>0.00</c:formatCode>
                <c:ptCount val="21"/>
                <c:pt idx="0">
                  <c:v>3.6788617886178865</c:v>
                </c:pt>
                <c:pt idx="1">
                  <c:v>3.6512345679012359</c:v>
                </c:pt>
                <c:pt idx="2">
                  <c:v>3.4892966360856277</c:v>
                </c:pt>
                <c:pt idx="3">
                  <c:v>3.8675213675213684</c:v>
                </c:pt>
                <c:pt idx="4">
                  <c:v>4.2305194805194786</c:v>
                </c:pt>
                <c:pt idx="5">
                  <c:v>2.7510204081632637</c:v>
                </c:pt>
                <c:pt idx="6">
                  <c:v>3.8078078078078046</c:v>
                </c:pt>
                <c:pt idx="7">
                  <c:v>3.8314917127071806</c:v>
                </c:pt>
                <c:pt idx="8">
                  <c:v>3.8446601941747569</c:v>
                </c:pt>
                <c:pt idx="9">
                  <c:v>3.9601593625498013</c:v>
                </c:pt>
                <c:pt idx="10">
                  <c:v>3.9193548387096775</c:v>
                </c:pt>
                <c:pt idx="11">
                  <c:v>4.7039711191335769</c:v>
                </c:pt>
                <c:pt idx="12">
                  <c:v>3.5730659025787959</c:v>
                </c:pt>
                <c:pt idx="13">
                  <c:v>3.2262295081967229</c:v>
                </c:pt>
                <c:pt idx="14">
                  <c:v>3.1586715867158688</c:v>
                </c:pt>
                <c:pt idx="15">
                  <c:v>3.6112759643916923</c:v>
                </c:pt>
                <c:pt idx="16">
                  <c:v>3.5304659498207869</c:v>
                </c:pt>
                <c:pt idx="17">
                  <c:v>3.3121212121212098</c:v>
                </c:pt>
                <c:pt idx="18">
                  <c:v>3.9359756097561012</c:v>
                </c:pt>
                <c:pt idx="19">
                  <c:v>3.7349726775956285</c:v>
                </c:pt>
                <c:pt idx="20">
                  <c:v>3.7093749999999996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D-48B1-8ECE-AA95F4B96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44478896"/>
        <c:axId val="644469880"/>
      </c:barChart>
      <c:catAx>
        <c:axId val="6444788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4469880"/>
        <c:crosses val="autoZero"/>
        <c:auto val="1"/>
        <c:lblAlgn val="ctr"/>
        <c:lblOffset val="100"/>
        <c:noMultiLvlLbl val="0"/>
      </c:catAx>
      <c:valAx>
        <c:axId val="644469880"/>
        <c:scaling>
          <c:orientation val="minMax"/>
          <c:max val="10"/>
        </c:scaling>
        <c:delete val="0"/>
        <c:axPos val="t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4478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Satisfacción con la web municipal www.madrid.es por distritos en 2019</a:t>
            </a:r>
          </a:p>
        </c:rich>
      </c:tx>
      <c:layout>
        <c:manualLayout>
          <c:xMode val="edge"/>
          <c:yMode val="edge"/>
          <c:x val="0.29123195256886553"/>
          <c:y val="7.42846675195745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Gráficos!$W$561:$AQ$561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</c:v>
                </c:pt>
                <c:pt idx="8">
                  <c:v>Hortaleza</c:v>
                </c:pt>
                <c:pt idx="9">
                  <c:v>Latina</c:v>
                </c:pt>
                <c:pt idx="10">
                  <c:v>Moncloa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Gráficos!$W$562:$AQ$562</c:f>
              <c:numCache>
                <c:formatCode>0.00</c:formatCode>
                <c:ptCount val="21"/>
                <c:pt idx="0">
                  <c:v>6.4736842105263124</c:v>
                </c:pt>
                <c:pt idx="1">
                  <c:v>6.5845588235294121</c:v>
                </c:pt>
                <c:pt idx="2">
                  <c:v>6.3284671532846728</c:v>
                </c:pt>
                <c:pt idx="3">
                  <c:v>6.1383928571428559</c:v>
                </c:pt>
                <c:pt idx="4">
                  <c:v>6.3025210084033603</c:v>
                </c:pt>
                <c:pt idx="5">
                  <c:v>6.4587155963302765</c:v>
                </c:pt>
                <c:pt idx="6">
                  <c:v>7.3370786516853927</c:v>
                </c:pt>
                <c:pt idx="7">
                  <c:v>6.3109243697478998</c:v>
                </c:pt>
                <c:pt idx="8">
                  <c:v>6.3712574850299406</c:v>
                </c:pt>
                <c:pt idx="9">
                  <c:v>6.5454545454545459</c:v>
                </c:pt>
                <c:pt idx="10">
                  <c:v>6.3453815261044202</c:v>
                </c:pt>
                <c:pt idx="11">
                  <c:v>6.7727272727272725</c:v>
                </c:pt>
                <c:pt idx="12">
                  <c:v>6.8090452261306522</c:v>
                </c:pt>
                <c:pt idx="13">
                  <c:v>6.9589552238805954</c:v>
                </c:pt>
                <c:pt idx="14">
                  <c:v>5.9551569506726452</c:v>
                </c:pt>
                <c:pt idx="15">
                  <c:v>6.4240837696335058</c:v>
                </c:pt>
                <c:pt idx="16">
                  <c:v>6.4117647058823541</c:v>
                </c:pt>
                <c:pt idx="17">
                  <c:v>6.0446428571428577</c:v>
                </c:pt>
                <c:pt idx="18">
                  <c:v>7.0000000000000018</c:v>
                </c:pt>
                <c:pt idx="19">
                  <c:v>6.7279999999999998</c:v>
                </c:pt>
                <c:pt idx="20">
                  <c:v>6.540816326530611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50-4BE5-B844-EE66436C8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44470272"/>
        <c:axId val="644470664"/>
      </c:barChart>
      <c:catAx>
        <c:axId val="64447027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4470664"/>
        <c:crosses val="autoZero"/>
        <c:auto val="1"/>
        <c:lblAlgn val="ctr"/>
        <c:lblOffset val="100"/>
        <c:noMultiLvlLbl val="0"/>
      </c:catAx>
      <c:valAx>
        <c:axId val="644470664"/>
        <c:scaling>
          <c:orientation val="minMax"/>
          <c:max val="10"/>
        </c:scaling>
        <c:delete val="0"/>
        <c:axPos val="t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4470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Satisfacción con la formación y orientación para el empleo por distritos en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Gráficos!$X$622:$AR$622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</c:v>
                </c:pt>
                <c:pt idx="8">
                  <c:v>Hortaleza</c:v>
                </c:pt>
                <c:pt idx="9">
                  <c:v>Latina</c:v>
                </c:pt>
                <c:pt idx="10">
                  <c:v>Moncloa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Gráficos!$X$623:$AR$623</c:f>
              <c:numCache>
                <c:formatCode>0.00</c:formatCode>
                <c:ptCount val="21"/>
                <c:pt idx="0">
                  <c:v>5.242857142857142</c:v>
                </c:pt>
                <c:pt idx="1">
                  <c:v>4.8993506493506507</c:v>
                </c:pt>
                <c:pt idx="2">
                  <c:v>5.4236760124610601</c:v>
                </c:pt>
                <c:pt idx="3">
                  <c:v>4.9784482758620685</c:v>
                </c:pt>
                <c:pt idx="4">
                  <c:v>5.6600660066006592</c:v>
                </c:pt>
                <c:pt idx="5">
                  <c:v>5.1371428571428561</c:v>
                </c:pt>
                <c:pt idx="6">
                  <c:v>5.1641791044776113</c:v>
                </c:pt>
                <c:pt idx="7">
                  <c:v>5.393442622950821</c:v>
                </c:pt>
                <c:pt idx="8">
                  <c:v>5.5530303030303019</c:v>
                </c:pt>
                <c:pt idx="9">
                  <c:v>4.8427419354838719</c:v>
                </c:pt>
                <c:pt idx="10">
                  <c:v>5.3933823529411766</c:v>
                </c:pt>
                <c:pt idx="11">
                  <c:v>6.1417322834645676</c:v>
                </c:pt>
                <c:pt idx="12">
                  <c:v>4.212885154061623</c:v>
                </c:pt>
                <c:pt idx="13">
                  <c:v>4.6006825938566536</c:v>
                </c:pt>
                <c:pt idx="14">
                  <c:v>5.0040983606557363</c:v>
                </c:pt>
                <c:pt idx="15">
                  <c:v>5.3264094955489591</c:v>
                </c:pt>
                <c:pt idx="16">
                  <c:v>5.5498007968127485</c:v>
                </c:pt>
                <c:pt idx="17">
                  <c:v>4.830815709969789</c:v>
                </c:pt>
                <c:pt idx="18">
                  <c:v>4.7701863354037251</c:v>
                </c:pt>
                <c:pt idx="19">
                  <c:v>4.5441176470588216</c:v>
                </c:pt>
                <c:pt idx="20">
                  <c:v>5.0172413793103452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9E-487E-9670-D29F932E9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44469488"/>
        <c:axId val="644466744"/>
      </c:barChart>
      <c:catAx>
        <c:axId val="64446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4466744"/>
        <c:crosses val="autoZero"/>
        <c:auto val="1"/>
        <c:lblAlgn val="ctr"/>
        <c:lblOffset val="100"/>
        <c:noMultiLvlLbl val="0"/>
      </c:catAx>
      <c:valAx>
        <c:axId val="644466744"/>
        <c:scaling>
          <c:orientation val="minMax"/>
          <c:max val="10"/>
        </c:scaling>
        <c:delete val="0"/>
        <c:axPos val="t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446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>
                <a:latin typeface="Century Gothic" panose="020B0502020202020204" pitchFamily="34" charset="0"/>
              </a:rPr>
              <a:t>Satisfacción con la peatonalización de las calles les por distritos en 2019</a:t>
            </a:r>
          </a:p>
        </c:rich>
      </c:tx>
      <c:layout>
        <c:manualLayout>
          <c:xMode val="edge"/>
          <c:yMode val="edge"/>
          <c:x val="0.34483435624507103"/>
          <c:y val="1.08011725374928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Gráficos!$W$675:$AQ$675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</c:v>
                </c:pt>
                <c:pt idx="8">
                  <c:v>Hortaleza</c:v>
                </c:pt>
                <c:pt idx="9">
                  <c:v>Latina</c:v>
                </c:pt>
                <c:pt idx="10">
                  <c:v>Moncloa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Gráficos!$W$676:$AQ$676</c:f>
              <c:numCache>
                <c:formatCode>0.00</c:formatCode>
                <c:ptCount val="21"/>
                <c:pt idx="0">
                  <c:v>6.346733668341705</c:v>
                </c:pt>
                <c:pt idx="1">
                  <c:v>5.8975</c:v>
                </c:pt>
                <c:pt idx="2">
                  <c:v>6.0725000000000025</c:v>
                </c:pt>
                <c:pt idx="3">
                  <c:v>6.3073047858942086</c:v>
                </c:pt>
                <c:pt idx="4">
                  <c:v>6.3121827411167519</c:v>
                </c:pt>
                <c:pt idx="5">
                  <c:v>6.088888888888885</c:v>
                </c:pt>
                <c:pt idx="6">
                  <c:v>5.0645161290322545</c:v>
                </c:pt>
                <c:pt idx="7">
                  <c:v>5.7559808612440175</c:v>
                </c:pt>
                <c:pt idx="8">
                  <c:v>5.6614583333333366</c:v>
                </c:pt>
                <c:pt idx="9">
                  <c:v>6.0166270783847997</c:v>
                </c:pt>
                <c:pt idx="10">
                  <c:v>6.4396135265700467</c:v>
                </c:pt>
                <c:pt idx="11">
                  <c:v>6.7142857142857162</c:v>
                </c:pt>
                <c:pt idx="12">
                  <c:v>5.8270676691729335</c:v>
                </c:pt>
                <c:pt idx="13">
                  <c:v>6.1985294117647065</c:v>
                </c:pt>
                <c:pt idx="14">
                  <c:v>5.6953125000000009</c:v>
                </c:pt>
                <c:pt idx="15">
                  <c:v>5.9670886075949365</c:v>
                </c:pt>
                <c:pt idx="16">
                  <c:v>6.1948717948717968</c:v>
                </c:pt>
                <c:pt idx="17">
                  <c:v>5.9623115577889374</c:v>
                </c:pt>
                <c:pt idx="18">
                  <c:v>6.6395061728395035</c:v>
                </c:pt>
                <c:pt idx="19">
                  <c:v>6.1079136690647475</c:v>
                </c:pt>
                <c:pt idx="20">
                  <c:v>6.0227272727272698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8-42F4-86EF-01EEDCAAE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44474584"/>
        <c:axId val="644473800"/>
      </c:barChart>
      <c:catAx>
        <c:axId val="6444745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4473800"/>
        <c:crosses val="autoZero"/>
        <c:auto val="1"/>
        <c:lblAlgn val="ctr"/>
        <c:lblOffset val="100"/>
        <c:noMultiLvlLbl val="0"/>
      </c:catAx>
      <c:valAx>
        <c:axId val="644473800"/>
        <c:scaling>
          <c:orientation val="minMax"/>
          <c:max val="10"/>
        </c:scaling>
        <c:delete val="0"/>
        <c:axPos val="t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447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entury Gothic" panose="020B0502020202020204" pitchFamily="34" charset="0"/>
                <a:ea typeface="+mn-ea"/>
                <a:cs typeface="+mn-cs"/>
              </a:rPr>
              <a:t>Satisfacción con el metro de Madrid por distritos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Gráficos!$W$726:$AQ$726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</c:v>
                </c:pt>
                <c:pt idx="8">
                  <c:v>Hortaleza</c:v>
                </c:pt>
                <c:pt idx="9">
                  <c:v>Latina</c:v>
                </c:pt>
                <c:pt idx="10">
                  <c:v>Moncloa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Gráficos!$W$727:$AQ$727</c:f>
              <c:numCache>
                <c:formatCode>0.00</c:formatCode>
                <c:ptCount val="21"/>
                <c:pt idx="0">
                  <c:v>6.9390862944162413</c:v>
                </c:pt>
                <c:pt idx="1">
                  <c:v>7.8596491228070198</c:v>
                </c:pt>
                <c:pt idx="2">
                  <c:v>7.4784810126582286</c:v>
                </c:pt>
                <c:pt idx="3">
                  <c:v>7.4470284237726085</c:v>
                </c:pt>
                <c:pt idx="4">
                  <c:v>7.5612244897959187</c:v>
                </c:pt>
                <c:pt idx="5">
                  <c:v>7.7100000000000009</c:v>
                </c:pt>
                <c:pt idx="6">
                  <c:v>7.4563591022443871</c:v>
                </c:pt>
                <c:pt idx="7">
                  <c:v>7.6394230769230731</c:v>
                </c:pt>
                <c:pt idx="8">
                  <c:v>7.6767676767676729</c:v>
                </c:pt>
                <c:pt idx="9">
                  <c:v>7.3009708737864045</c:v>
                </c:pt>
                <c:pt idx="10">
                  <c:v>7.8547215496368086</c:v>
                </c:pt>
                <c:pt idx="11">
                  <c:v>7.2073490813648293</c:v>
                </c:pt>
                <c:pt idx="12">
                  <c:v>7.2124352331606216</c:v>
                </c:pt>
                <c:pt idx="13">
                  <c:v>7.6419437340153396</c:v>
                </c:pt>
                <c:pt idx="14">
                  <c:v>7.3947368421052664</c:v>
                </c:pt>
                <c:pt idx="15">
                  <c:v>7.6263157894736864</c:v>
                </c:pt>
                <c:pt idx="16">
                  <c:v>7.4085213032581496</c:v>
                </c:pt>
                <c:pt idx="17">
                  <c:v>7.4732824427480935</c:v>
                </c:pt>
                <c:pt idx="18">
                  <c:v>7.5673575129533672</c:v>
                </c:pt>
                <c:pt idx="19">
                  <c:v>6.9492385786802044</c:v>
                </c:pt>
                <c:pt idx="20">
                  <c:v>7.6487179487179482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7-449B-80F4-8164EBA61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44467136"/>
        <c:axId val="644475760"/>
      </c:barChart>
      <c:catAx>
        <c:axId val="644467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4475760"/>
        <c:crosses val="autoZero"/>
        <c:auto val="1"/>
        <c:lblAlgn val="ctr"/>
        <c:lblOffset val="100"/>
        <c:noMultiLvlLbl val="0"/>
      </c:catAx>
      <c:valAx>
        <c:axId val="644475760"/>
        <c:scaling>
          <c:orientation val="minMax"/>
          <c:max val="10"/>
          <c:min val="0"/>
        </c:scaling>
        <c:delete val="0"/>
        <c:axPos val="t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446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>
                <a:latin typeface="Century Gothic" panose="020B0502020202020204" pitchFamily="34" charset="0"/>
              </a:rPr>
              <a:t>Satisfacción con el SAMUR Protección Civil por Distritos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Gráficos!$W$773:$AQ$773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</c:v>
                </c:pt>
                <c:pt idx="8">
                  <c:v>Hortaleza</c:v>
                </c:pt>
                <c:pt idx="9">
                  <c:v>Latina</c:v>
                </c:pt>
                <c:pt idx="10">
                  <c:v>Moncloa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Gráficos!$W$774:$AQ$774</c:f>
              <c:numCache>
                <c:formatCode>0.00</c:formatCode>
                <c:ptCount val="21"/>
                <c:pt idx="0">
                  <c:v>7.9691358024691343</c:v>
                </c:pt>
                <c:pt idx="1">
                  <c:v>8.1923076923076934</c:v>
                </c:pt>
                <c:pt idx="2">
                  <c:v>8.3261455525606483</c:v>
                </c:pt>
                <c:pt idx="3">
                  <c:v>7.849816849816853</c:v>
                </c:pt>
                <c:pt idx="4">
                  <c:v>8.3312302839116654</c:v>
                </c:pt>
                <c:pt idx="5">
                  <c:v>8.0709459459459456</c:v>
                </c:pt>
                <c:pt idx="6">
                  <c:v>8.6149870801033561</c:v>
                </c:pt>
                <c:pt idx="7">
                  <c:v>8.14914425427874</c:v>
                </c:pt>
                <c:pt idx="8">
                  <c:v>8.1730769230769216</c:v>
                </c:pt>
                <c:pt idx="9">
                  <c:v>8.0872817955112222</c:v>
                </c:pt>
                <c:pt idx="10">
                  <c:v>8.5092838196286475</c:v>
                </c:pt>
                <c:pt idx="11">
                  <c:v>8.0687679083094483</c:v>
                </c:pt>
                <c:pt idx="12">
                  <c:v>8.2184210526315802</c:v>
                </c:pt>
                <c:pt idx="13">
                  <c:v>8.5042016806722689</c:v>
                </c:pt>
                <c:pt idx="14">
                  <c:v>7.5728476821192059</c:v>
                </c:pt>
                <c:pt idx="15">
                  <c:v>8.3213213213213173</c:v>
                </c:pt>
                <c:pt idx="16">
                  <c:v>8.3009404388714767</c:v>
                </c:pt>
                <c:pt idx="17">
                  <c:v>7.7789473684210471</c:v>
                </c:pt>
                <c:pt idx="18">
                  <c:v>7.880222841225625</c:v>
                </c:pt>
                <c:pt idx="19">
                  <c:v>7.8314917127071801</c:v>
                </c:pt>
                <c:pt idx="20">
                  <c:v>7.8836565096952897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18-4CE4-837A-1C2E6CDE2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44474192"/>
        <c:axId val="644465568"/>
      </c:barChart>
      <c:catAx>
        <c:axId val="6444741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4465568"/>
        <c:crosses val="autoZero"/>
        <c:auto val="1"/>
        <c:lblAlgn val="ctr"/>
        <c:lblOffset val="100"/>
        <c:noMultiLvlLbl val="0"/>
      </c:catAx>
      <c:valAx>
        <c:axId val="644465568"/>
        <c:scaling>
          <c:orientation val="minMax"/>
          <c:min val="0"/>
        </c:scaling>
        <c:delete val="0"/>
        <c:axPos val="t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447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>
                <a:latin typeface="Century Gothic" panose="020B0502020202020204" pitchFamily="34" charset="0"/>
              </a:rPr>
              <a:t>Satisfacción con el número de instalaciones</a:t>
            </a:r>
            <a:r>
              <a:rPr lang="es-ES" sz="1200" baseline="0">
                <a:latin typeface="Century Gothic" panose="020B0502020202020204" pitchFamily="34" charset="0"/>
              </a:rPr>
              <a:t> deportivas</a:t>
            </a:r>
            <a:endParaRPr lang="es-ES" sz="1200"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'8.2.'!$A$12</c:f>
              <c:strCache>
                <c:ptCount val="1"/>
                <c:pt idx="0">
                  <c:v>Índice Sintético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'8.2.'!$B$11:$F$11</c15:sqref>
                  </c15:fullRef>
                </c:ext>
              </c:extLst>
              <c:f>'8.2.'!$B$11:$E$11</c:f>
              <c:numCache>
                <c:formatCode>General</c:formatCode>
                <c:ptCount val="4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'8.2.'!$B$12:$F$12</c15:sqref>
                  </c15:fullRef>
                </c:ext>
              </c:extLst>
              <c:f>'8.2.'!$B$12:$E$12</c:f>
              <c:numCache>
                <c:formatCode>0.0</c:formatCode>
                <c:ptCount val="4"/>
                <c:pt idx="0">
                  <c:v>32.609352292499999</c:v>
                </c:pt>
                <c:pt idx="1">
                  <c:v>31.769066425605068</c:v>
                </c:pt>
                <c:pt idx="2">
                  <c:v>30.578860487049997</c:v>
                </c:pt>
                <c:pt idx="3">
                  <c:v>31.388319885070704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0F-4545-920C-9C79BD5A004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7560408"/>
        <c:axId val="607563544"/>
      </c:lineChart>
      <c:catAx>
        <c:axId val="60756040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7563544"/>
        <c:crosses val="autoZero"/>
        <c:auto val="1"/>
        <c:lblAlgn val="ctr"/>
        <c:lblOffset val="100"/>
        <c:noMultiLvlLbl val="0"/>
      </c:catAx>
      <c:valAx>
        <c:axId val="607563544"/>
        <c:scaling>
          <c:orientation val="minMax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560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Satisfacción con el número de instalaciones deportivas por sexo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layout>
        <c:manualLayout>
          <c:xMode val="edge"/>
          <c:yMode val="edge"/>
          <c:x val="0.1408332982441366"/>
          <c:y val="3.02114803625377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'8.2.'!$B$68</c:f>
              <c:strCache>
                <c:ptCount val="1"/>
                <c:pt idx="0">
                  <c:v>Hombres</c:v>
                </c:pt>
              </c:strCache>
            </c:strRef>
          </c:tx>
          <c:spPr>
            <a:ln w="28575" cap="rnd">
              <a:solidFill>
                <a:schemeClr val="accent1">
                  <a:shade val="76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'8.2.'!$A$69:$A$72</c:f>
              <c:numCache>
                <c:formatCode>General</c:formatCode>
                <c:ptCount val="4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</c:numCache>
            </c:numRef>
          </c:cat>
          <c:val>
            <c:numRef>
              <c:f>'8.2.'!$B$69:$B$72</c:f>
              <c:numCache>
                <c:formatCode>0.0</c:formatCode>
                <c:ptCount val="4"/>
                <c:pt idx="0">
                  <c:v>30.914774596906859</c:v>
                </c:pt>
                <c:pt idx="1">
                  <c:v>31.455805900000001</c:v>
                </c:pt>
                <c:pt idx="2">
                  <c:v>30.914774596499996</c:v>
                </c:pt>
                <c:pt idx="3">
                  <c:v>30.58882235528942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90-4A54-A5B8-21ECB45ACC57}"/>
            </c:ext>
          </c:extLst>
        </c:ser>
        <c:ser>
          <c:idx val="1"/>
          <c:order val="1"/>
          <c:tx>
            <c:strRef>
              <c:f>'8.2.'!$C$68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tint val="77000"/>
                </a:schemeClr>
              </a:solidFill>
              <a:ln w="9525">
                <a:solidFill>
                  <a:schemeClr val="accent1">
                    <a:tint val="77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'8.2.'!$A$69:$A$72</c:f>
              <c:numCache>
                <c:formatCode>General</c:formatCode>
                <c:ptCount val="4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</c:numCache>
            </c:numRef>
          </c:cat>
          <c:val>
            <c:numRef>
              <c:f>'8.2.'!$C$69:$C$72</c:f>
              <c:numCache>
                <c:formatCode>0.0</c:formatCode>
                <c:ptCount val="4"/>
                <c:pt idx="0">
                  <c:v>30.263157894736842</c:v>
                </c:pt>
                <c:pt idx="1">
                  <c:v>31.996792300000003</c:v>
                </c:pt>
                <c:pt idx="2">
                  <c:v>30.263157895000003</c:v>
                </c:pt>
                <c:pt idx="3">
                  <c:v>32.146077547339949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90-4A54-A5B8-21ECB45ACC5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7563936"/>
        <c:axId val="607564328"/>
      </c:lineChart>
      <c:catAx>
        <c:axId val="60756393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7564328"/>
        <c:crosses val="autoZero"/>
        <c:auto val="1"/>
        <c:lblAlgn val="ctr"/>
        <c:lblOffset val="100"/>
        <c:noMultiLvlLbl val="0"/>
      </c:catAx>
      <c:valAx>
        <c:axId val="60756432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56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Satisfacción el número de instalaciones deportivas por edad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'8.2.'!$G$68</c:f>
              <c:strCache>
                <c:ptCount val="1"/>
                <c:pt idx="0">
                  <c:v>Hasta 29 años</c:v>
                </c:pt>
              </c:strCache>
            </c:strRef>
          </c:tx>
          <c:spPr>
            <a:solidFill>
              <a:schemeClr val="accent1">
                <a:shade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'8.2.'!$F$69:$F$72</c:f>
              <c:numCache>
                <c:formatCode>General</c:formatCode>
                <c:ptCount val="4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</c:numCache>
            </c:numRef>
          </c:cat>
          <c:val>
            <c:numRef>
              <c:f>'8.2.'!$G$69:$G$72</c:f>
              <c:numCache>
                <c:formatCode>0.0</c:formatCode>
                <c:ptCount val="4"/>
                <c:pt idx="0">
                  <c:v>34.880636604774494</c:v>
                </c:pt>
                <c:pt idx="1">
                  <c:v>35.294117649999997</c:v>
                </c:pt>
                <c:pt idx="2">
                  <c:v>34.880636604780001</c:v>
                </c:pt>
                <c:pt idx="3">
                  <c:v>32.539682539682538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E-4FC4-BA7F-4F8890D1B281}"/>
            </c:ext>
          </c:extLst>
        </c:ser>
        <c:ser>
          <c:idx val="2"/>
          <c:order val="1"/>
          <c:tx>
            <c:strRef>
              <c:f>'8.2.'!$H$68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1">
                <a:shade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'8.2.'!$F$69:$F$72</c:f>
              <c:numCache>
                <c:formatCode>General</c:formatCode>
                <c:ptCount val="4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</c:numCache>
            </c:numRef>
          </c:cat>
          <c:val>
            <c:numRef>
              <c:f>'8.2.'!$H$69:$H$72</c:f>
              <c:numCache>
                <c:formatCode>0.0</c:formatCode>
                <c:ptCount val="4"/>
                <c:pt idx="0">
                  <c:v>29.315789473684198</c:v>
                </c:pt>
                <c:pt idx="1">
                  <c:v>30.151098900000001</c:v>
                </c:pt>
                <c:pt idx="2">
                  <c:v>29.315789473679999</c:v>
                </c:pt>
                <c:pt idx="3">
                  <c:v>30.44478527607362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8E-4FC4-BA7F-4F8890D1B281}"/>
            </c:ext>
          </c:extLst>
        </c:ser>
        <c:ser>
          <c:idx val="3"/>
          <c:order val="2"/>
          <c:tx>
            <c:strRef>
              <c:f>'8.2.'!$I$68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1">
                <a:tint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'8.2.'!$F$69:$F$72</c:f>
              <c:numCache>
                <c:formatCode>General</c:formatCode>
                <c:ptCount val="4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</c:numCache>
            </c:numRef>
          </c:cat>
          <c:val>
            <c:numRef>
              <c:f>'8.2.'!$I$69:$I$72</c:f>
              <c:numCache>
                <c:formatCode>0.0</c:formatCode>
                <c:ptCount val="4"/>
                <c:pt idx="0">
                  <c:v>27.84360189573465</c:v>
                </c:pt>
                <c:pt idx="1">
                  <c:v>30.586907450000002</c:v>
                </c:pt>
                <c:pt idx="2">
                  <c:v>27.843601895739997</c:v>
                </c:pt>
                <c:pt idx="3">
                  <c:v>30.597014925373134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8E-4FC4-BA7F-4F8890D1B281}"/>
            </c:ext>
          </c:extLst>
        </c:ser>
        <c:ser>
          <c:idx val="4"/>
          <c:order val="3"/>
          <c:tx>
            <c:strRef>
              <c:f>'8.2.'!$J$68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1">
                <a:tint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'8.2.'!$F$69:$F$72</c:f>
              <c:numCache>
                <c:formatCode>General</c:formatCode>
                <c:ptCount val="4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</c:numCache>
            </c:numRef>
          </c:cat>
          <c:val>
            <c:numRef>
              <c:f>'8.2.'!$J$69:$J$72</c:f>
              <c:numCache>
                <c:formatCode>0.0</c:formatCode>
                <c:ptCount val="4"/>
                <c:pt idx="0">
                  <c:v>28.104212860310447</c:v>
                </c:pt>
                <c:pt idx="1">
                  <c:v>30.79019074</c:v>
                </c:pt>
                <c:pt idx="2">
                  <c:v>28.10421286031</c:v>
                </c:pt>
                <c:pt idx="3">
                  <c:v>28.7593984962406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8E-4FC4-BA7F-4F8890D1B281}"/>
            </c:ext>
          </c:extLst>
        </c:ser>
        <c:ser>
          <c:idx val="5"/>
          <c:order val="4"/>
          <c:tx>
            <c:strRef>
              <c:f>'8.2.'!$K$68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1">
                <a:tint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'8.2.'!$F$69:$F$72</c:f>
              <c:numCache>
                <c:formatCode>General</c:formatCode>
                <c:ptCount val="4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</c:numCache>
            </c:numRef>
          </c:cat>
          <c:val>
            <c:numRef>
              <c:f>'8.2.'!$K$69:$K$72</c:f>
              <c:numCache>
                <c:formatCode>0.0</c:formatCode>
                <c:ptCount val="4"/>
                <c:pt idx="0">
                  <c:v>33.291139240506304</c:v>
                </c:pt>
                <c:pt idx="1">
                  <c:v>33.128834359999999</c:v>
                </c:pt>
                <c:pt idx="2">
                  <c:v>33.291139240499994</c:v>
                </c:pt>
                <c:pt idx="3">
                  <c:v>34.344660194174757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8E-4FC4-BA7F-4F8890D1B2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07564720"/>
        <c:axId val="607566288"/>
      </c:barChart>
      <c:catAx>
        <c:axId val="60756472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7566288"/>
        <c:crosses val="autoZero"/>
        <c:auto val="1"/>
        <c:lblAlgn val="ctr"/>
        <c:lblOffset val="100"/>
        <c:noMultiLvlLbl val="0"/>
      </c:catAx>
      <c:valAx>
        <c:axId val="607566288"/>
        <c:scaling>
          <c:orientation val="minMax"/>
          <c:min val="25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564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u="none" strike="noStrike" baseline="0">
                <a:effectLst/>
              </a:rPr>
              <a:t>Satisfacción con los mercados municipales</a:t>
            </a:r>
            <a:r>
              <a:rPr lang="es-ES" sz="1200" b="0" i="0" baseline="0">
                <a:effectLst/>
                <a:latin typeface="Century Gothic" panose="020B0502020202020204" pitchFamily="34" charset="0"/>
              </a:rPr>
              <a:t> por distrito en 2019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Gráficos!$W$61:$AQ$61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</c:v>
                </c:pt>
                <c:pt idx="8">
                  <c:v>Hortaleza</c:v>
                </c:pt>
                <c:pt idx="9">
                  <c:v>Latina</c:v>
                </c:pt>
                <c:pt idx="10">
                  <c:v>Moncloa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Gráficos!$W$62:$AQ$62</c:f>
              <c:numCache>
                <c:formatCode>0.00</c:formatCode>
                <c:ptCount val="21"/>
                <c:pt idx="0">
                  <c:v>7.0397553516819613</c:v>
                </c:pt>
                <c:pt idx="1">
                  <c:v>6.9303030303030253</c:v>
                </c:pt>
                <c:pt idx="2">
                  <c:v>6.2491694352159479</c:v>
                </c:pt>
                <c:pt idx="3">
                  <c:v>7.0406504065040645</c:v>
                </c:pt>
                <c:pt idx="4">
                  <c:v>7.2521739130434772</c:v>
                </c:pt>
                <c:pt idx="5">
                  <c:v>7.3743169398907105</c:v>
                </c:pt>
                <c:pt idx="6">
                  <c:v>4.3602305475504277</c:v>
                </c:pt>
                <c:pt idx="7">
                  <c:v>6.5360000000000005</c:v>
                </c:pt>
                <c:pt idx="8">
                  <c:v>6.112727272727275</c:v>
                </c:pt>
                <c:pt idx="9">
                  <c:v>6.4474393530997363</c:v>
                </c:pt>
                <c:pt idx="10">
                  <c:v>6.8834688346883492</c:v>
                </c:pt>
                <c:pt idx="11">
                  <c:v>7.45029239766082</c:v>
                </c:pt>
                <c:pt idx="12">
                  <c:v>6.5993788819875796</c:v>
                </c:pt>
                <c:pt idx="13">
                  <c:v>7.5900277008310271</c:v>
                </c:pt>
                <c:pt idx="14">
                  <c:v>6.6903225806451605</c:v>
                </c:pt>
                <c:pt idx="15">
                  <c:v>5.4291666666666618</c:v>
                </c:pt>
                <c:pt idx="16">
                  <c:v>7.5504322766570615</c:v>
                </c:pt>
                <c:pt idx="17">
                  <c:v>6.0000000000000027</c:v>
                </c:pt>
                <c:pt idx="18">
                  <c:v>6.7521367521367459</c:v>
                </c:pt>
                <c:pt idx="19">
                  <c:v>6.3483483483483489</c:v>
                </c:pt>
                <c:pt idx="20">
                  <c:v>6.4098837209302291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2-4755-9945-5B4F2EE7BF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5753728"/>
        <c:axId val="605754904"/>
      </c:barChart>
      <c:catAx>
        <c:axId val="6057537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5754904"/>
        <c:crosses val="autoZero"/>
        <c:auto val="1"/>
        <c:lblAlgn val="ctr"/>
        <c:lblOffset val="100"/>
        <c:noMultiLvlLbl val="0"/>
      </c:catAx>
      <c:valAx>
        <c:axId val="605754904"/>
        <c:scaling>
          <c:orientation val="minMax"/>
          <c:max val="10"/>
        </c:scaling>
        <c:delete val="0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5753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Satisfacción con el número de instalaciones deportivas por distrito en 2019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2361338496054"/>
          <c:y val="9.4155363878198506E-2"/>
          <c:w val="0.86640705802863749"/>
          <c:h val="0.8861934432479738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Gráficos!$W$248:$AQ$248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Fuencarral-El Pardo</c:v>
                </c:pt>
                <c:pt idx="8">
                  <c:v>Hortaleza</c:v>
                </c:pt>
                <c:pt idx="9">
                  <c:v>Latina</c:v>
                </c:pt>
                <c:pt idx="10">
                  <c:v>Moncloa-Aravaca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Gráficos!$W$249:$AQ$249</c:f>
              <c:numCache>
                <c:formatCode>0.00</c:formatCode>
                <c:ptCount val="21"/>
                <c:pt idx="0">
                  <c:v>30.882352941176499</c:v>
                </c:pt>
                <c:pt idx="1">
                  <c:v>34.782608695652002</c:v>
                </c:pt>
                <c:pt idx="2">
                  <c:v>29.713114754098502</c:v>
                </c:pt>
                <c:pt idx="3">
                  <c:v>19.433962264150999</c:v>
                </c:pt>
                <c:pt idx="4">
                  <c:v>31.761006289308003</c:v>
                </c:pt>
                <c:pt idx="5">
                  <c:v>21.6549295774645</c:v>
                </c:pt>
                <c:pt idx="6">
                  <c:v>35.435779816513495</c:v>
                </c:pt>
                <c:pt idx="7">
                  <c:v>24.762808349146002</c:v>
                </c:pt>
                <c:pt idx="8">
                  <c:v>33.909574468085005</c:v>
                </c:pt>
                <c:pt idx="9">
                  <c:v>31.543624161074003</c:v>
                </c:pt>
                <c:pt idx="10">
                  <c:v>28.483606557377001</c:v>
                </c:pt>
                <c:pt idx="11">
                  <c:v>36.261261261260998</c:v>
                </c:pt>
                <c:pt idx="12">
                  <c:v>33.446712018140502</c:v>
                </c:pt>
                <c:pt idx="13">
                  <c:v>30.334728033473002</c:v>
                </c:pt>
                <c:pt idx="14">
                  <c:v>21.195652173913</c:v>
                </c:pt>
                <c:pt idx="15">
                  <c:v>33.843537414966001</c:v>
                </c:pt>
                <c:pt idx="16">
                  <c:v>35.344827586207003</c:v>
                </c:pt>
                <c:pt idx="17">
                  <c:v>41.141732283464499</c:v>
                </c:pt>
                <c:pt idx="18">
                  <c:v>38.607594936708999</c:v>
                </c:pt>
                <c:pt idx="19">
                  <c:v>32.5358851674645</c:v>
                </c:pt>
                <c:pt idx="20">
                  <c:v>24.845679012346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40-4DEA-8F42-CE2162F75D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7565896"/>
        <c:axId val="607567464"/>
      </c:barChart>
      <c:catAx>
        <c:axId val="6075658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7567464"/>
        <c:crosses val="autoZero"/>
        <c:auto val="1"/>
        <c:lblAlgn val="ctr"/>
        <c:lblOffset val="100"/>
        <c:noMultiLvlLbl val="0"/>
      </c:catAx>
      <c:valAx>
        <c:axId val="607567464"/>
        <c:scaling>
          <c:orientation val="minMax"/>
          <c:max val="45"/>
        </c:scaling>
        <c:delete val="0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565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>
                <a:latin typeface="Century Gothic" panose="020B0502020202020204" pitchFamily="34" charset="0"/>
              </a:rPr>
              <a:t>Satisfacción con los parques infantiles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'1.'!$B$4:$G$4</c:f>
              <c:strCache>
                <c:ptCount val="6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2009**</c:v>
                </c:pt>
              </c:strCache>
            </c:strRef>
          </c:cat>
          <c:val>
            <c:numRef>
              <c:f>'1.'!$B$45:$G$45</c:f>
              <c:numCache>
                <c:formatCode>0.00</c:formatCode>
                <c:ptCount val="6"/>
                <c:pt idx="0">
                  <c:v>6.3609838234184402</c:v>
                </c:pt>
                <c:pt idx="1">
                  <c:v>6.2755200474697386</c:v>
                </c:pt>
                <c:pt idx="2">
                  <c:v>5.83869631685954</c:v>
                </c:pt>
                <c:pt idx="3">
                  <c:v>6.22824001153983</c:v>
                </c:pt>
                <c:pt idx="4">
                  <c:v>6.1601428956098703</c:v>
                </c:pt>
                <c:pt idx="5">
                  <c:v>7.295032537432097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3-433B-BEB8-1734A74BE0C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6309944"/>
        <c:axId val="606307200"/>
      </c:lineChart>
      <c:catAx>
        <c:axId val="60630994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6307200"/>
        <c:crosses val="autoZero"/>
        <c:auto val="1"/>
        <c:lblAlgn val="ctr"/>
        <c:lblOffset val="100"/>
        <c:noMultiLvlLbl val="0"/>
      </c:catAx>
      <c:valAx>
        <c:axId val="606307200"/>
        <c:scaling>
          <c:orientation val="minMax"/>
          <c:min val="3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06309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7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4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6" Type="http://schemas.openxmlformats.org/officeDocument/2006/relationships/chart" Target="../charts/chart76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77" Type="http://schemas.openxmlformats.org/officeDocument/2006/relationships/chart" Target="../charts/chart77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80" Type="http://schemas.openxmlformats.org/officeDocument/2006/relationships/chart" Target="../charts/chart80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209550</xdr:colOff>
      <xdr:row>26</xdr:row>
      <xdr:rowOff>104775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F3DEF5C-B974-4ECD-917D-86158B723F2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257550" cy="457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158749</xdr:colOff>
      <xdr:row>6</xdr:row>
      <xdr:rowOff>158750</xdr:rowOff>
    </xdr:from>
    <xdr:to>
      <xdr:col>8</xdr:col>
      <xdr:colOff>0</xdr:colOff>
      <xdr:row>27</xdr:row>
      <xdr:rowOff>63500</xdr:rowOff>
    </xdr:to>
    <xdr:graphicFrame macro="">
      <xdr:nvGraphicFramePr>
        <xdr:cNvPr id="2" name="Gráfico 1" descr="Satisfacción centros culturales municipales">
          <a:extLst>
            <a:ext uri="{FF2B5EF4-FFF2-40B4-BE49-F238E27FC236}">
              <a16:creationId xmlns:a16="http://schemas.microsoft.com/office/drawing/2014/main" id="{46FD10B5-48B7-4585-8072-0B30700D6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108857</xdr:colOff>
      <xdr:row>6</xdr:row>
      <xdr:rowOff>168275</xdr:rowOff>
    </xdr:from>
    <xdr:to>
      <xdr:col>20</xdr:col>
      <xdr:colOff>789215</xdr:colOff>
      <xdr:row>27</xdr:row>
      <xdr:rowOff>63500</xdr:rowOff>
    </xdr:to>
    <xdr:graphicFrame macro="">
      <xdr:nvGraphicFramePr>
        <xdr:cNvPr id="3" name="Gráfico 2" descr="Satisfacción centros culturales municipales por sexo">
          <a:extLst>
            <a:ext uri="{FF2B5EF4-FFF2-40B4-BE49-F238E27FC236}">
              <a16:creationId xmlns:a16="http://schemas.microsoft.com/office/drawing/2014/main" id="{7D2E5B6B-7063-49C0-9BD8-46149999DF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486646</xdr:colOff>
      <xdr:row>28</xdr:row>
      <xdr:rowOff>81339</xdr:rowOff>
    </xdr:from>
    <xdr:to>
      <xdr:col>21</xdr:col>
      <xdr:colOff>18143</xdr:colOff>
      <xdr:row>49</xdr:row>
      <xdr:rowOff>82398</xdr:rowOff>
    </xdr:to>
    <xdr:graphicFrame macro="">
      <xdr:nvGraphicFramePr>
        <xdr:cNvPr id="4" name="Gráfico 3" descr="Satisfacción centros culturales municipales por edad">
          <a:extLst>
            <a:ext uri="{FF2B5EF4-FFF2-40B4-BE49-F238E27FC236}">
              <a16:creationId xmlns:a16="http://schemas.microsoft.com/office/drawing/2014/main" id="{0A7F248D-B24F-40C3-8353-717F83ADE3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754062</xdr:colOff>
      <xdr:row>7</xdr:row>
      <xdr:rowOff>144992</xdr:rowOff>
    </xdr:from>
    <xdr:to>
      <xdr:col>35</xdr:col>
      <xdr:colOff>753062</xdr:colOff>
      <xdr:row>50</xdr:row>
      <xdr:rowOff>25400</xdr:rowOff>
    </xdr:to>
    <xdr:graphicFrame macro="">
      <xdr:nvGraphicFramePr>
        <xdr:cNvPr id="5" name="Gráfico 4" descr="Satisfacción centros culturales municipales por distrito en 2019">
          <a:extLst>
            <a:ext uri="{FF2B5EF4-FFF2-40B4-BE49-F238E27FC236}">
              <a16:creationId xmlns:a16="http://schemas.microsoft.com/office/drawing/2014/main" id="{488A0248-B817-459B-BD17-2E9026D4FC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539751</xdr:colOff>
      <xdr:row>59</xdr:row>
      <xdr:rowOff>15875</xdr:rowOff>
    </xdr:from>
    <xdr:to>
      <xdr:col>8</xdr:col>
      <xdr:colOff>0</xdr:colOff>
      <xdr:row>77</xdr:row>
      <xdr:rowOff>101600</xdr:rowOff>
    </xdr:to>
    <xdr:graphicFrame macro="">
      <xdr:nvGraphicFramePr>
        <xdr:cNvPr id="6" name="Gráfico 5" descr="Satisfacción con los mercados municipales">
          <a:extLst>
            <a:ext uri="{FF2B5EF4-FFF2-40B4-BE49-F238E27FC236}">
              <a16:creationId xmlns:a16="http://schemas.microsoft.com/office/drawing/2014/main" id="{ACEFC052-A9BB-4458-B38B-34B8D743E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163285</xdr:colOff>
      <xdr:row>59</xdr:row>
      <xdr:rowOff>0</xdr:rowOff>
    </xdr:from>
    <xdr:to>
      <xdr:col>20</xdr:col>
      <xdr:colOff>789215</xdr:colOff>
      <xdr:row>77</xdr:row>
      <xdr:rowOff>114300</xdr:rowOff>
    </xdr:to>
    <xdr:graphicFrame macro="">
      <xdr:nvGraphicFramePr>
        <xdr:cNvPr id="7" name="Gráfico 6" descr="Satisfacción con los mercados municipales por sexo">
          <a:extLst>
            <a:ext uri="{FF2B5EF4-FFF2-40B4-BE49-F238E27FC236}">
              <a16:creationId xmlns:a16="http://schemas.microsoft.com/office/drawing/2014/main" id="{FA5A2BC4-5BF8-4250-B3B7-4258D190A6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609600</xdr:colOff>
      <xdr:row>79</xdr:row>
      <xdr:rowOff>88900</xdr:rowOff>
    </xdr:from>
    <xdr:to>
      <xdr:col>20</xdr:col>
      <xdr:colOff>789215</xdr:colOff>
      <xdr:row>95</xdr:row>
      <xdr:rowOff>25400</xdr:rowOff>
    </xdr:to>
    <xdr:graphicFrame macro="">
      <xdr:nvGraphicFramePr>
        <xdr:cNvPr id="8" name="Gráfico 7" descr="Satisfacción con los mercados municipales por edad">
          <a:extLst>
            <a:ext uri="{FF2B5EF4-FFF2-40B4-BE49-F238E27FC236}">
              <a16:creationId xmlns:a16="http://schemas.microsoft.com/office/drawing/2014/main" id="{BDF9D420-6130-479C-9FD8-1CA11C0F3A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785812</xdr:colOff>
      <xdr:row>58</xdr:row>
      <xdr:rowOff>177800</xdr:rowOff>
    </xdr:from>
    <xdr:to>
      <xdr:col>35</xdr:col>
      <xdr:colOff>784812</xdr:colOff>
      <xdr:row>95</xdr:row>
      <xdr:rowOff>47625</xdr:rowOff>
    </xdr:to>
    <xdr:graphicFrame macro="">
      <xdr:nvGraphicFramePr>
        <xdr:cNvPr id="9" name="Gráfico 8" descr="Satisfacción con los mercados municipales por distrito en 2019">
          <a:extLst>
            <a:ext uri="{FF2B5EF4-FFF2-40B4-BE49-F238E27FC236}">
              <a16:creationId xmlns:a16="http://schemas.microsoft.com/office/drawing/2014/main" id="{391D7D25-B02F-4801-AD72-B95A0794BC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190501</xdr:colOff>
      <xdr:row>923</xdr:row>
      <xdr:rowOff>88900</xdr:rowOff>
    </xdr:from>
    <xdr:to>
      <xdr:col>7</xdr:col>
      <xdr:colOff>762001</xdr:colOff>
      <xdr:row>941</xdr:row>
      <xdr:rowOff>114300</xdr:rowOff>
    </xdr:to>
    <xdr:graphicFrame macro="">
      <xdr:nvGraphicFramePr>
        <xdr:cNvPr id="10" name="Gráfico 9" descr="Satisfacción con los parques infantiles">
          <a:extLst>
            <a:ext uri="{FF2B5EF4-FFF2-40B4-BE49-F238E27FC236}">
              <a16:creationId xmlns:a16="http://schemas.microsoft.com/office/drawing/2014/main" id="{620A86F6-C9A2-479F-BB9A-804CDEF2F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72571</xdr:colOff>
      <xdr:row>923</xdr:row>
      <xdr:rowOff>108857</xdr:rowOff>
    </xdr:from>
    <xdr:to>
      <xdr:col>21</xdr:col>
      <xdr:colOff>9071</xdr:colOff>
      <xdr:row>941</xdr:row>
      <xdr:rowOff>156936</xdr:rowOff>
    </xdr:to>
    <xdr:graphicFrame macro="">
      <xdr:nvGraphicFramePr>
        <xdr:cNvPr id="11" name="Gráfico 10" descr="Satisfacción con los parques infantiles&#10;por sexo">
          <a:extLst>
            <a:ext uri="{FF2B5EF4-FFF2-40B4-BE49-F238E27FC236}">
              <a16:creationId xmlns:a16="http://schemas.microsoft.com/office/drawing/2014/main" id="{14B1D027-C261-4B61-A8DD-2B6EEFCE31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619123</xdr:colOff>
      <xdr:row>943</xdr:row>
      <xdr:rowOff>73023</xdr:rowOff>
    </xdr:from>
    <xdr:to>
      <xdr:col>21</xdr:col>
      <xdr:colOff>9071</xdr:colOff>
      <xdr:row>961</xdr:row>
      <xdr:rowOff>52916</xdr:rowOff>
    </xdr:to>
    <xdr:graphicFrame macro="">
      <xdr:nvGraphicFramePr>
        <xdr:cNvPr id="12" name="Gráfico 11" descr="Satisfacción con los parques infantiles&#10;por edad&#10;">
          <a:extLst>
            <a:ext uri="{FF2B5EF4-FFF2-40B4-BE49-F238E27FC236}">
              <a16:creationId xmlns:a16="http://schemas.microsoft.com/office/drawing/2014/main" id="{16FE8066-872E-4ADC-BCE0-48463256CA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754062</xdr:colOff>
      <xdr:row>923</xdr:row>
      <xdr:rowOff>95250</xdr:rowOff>
    </xdr:from>
    <xdr:to>
      <xdr:col>35</xdr:col>
      <xdr:colOff>753062</xdr:colOff>
      <xdr:row>961</xdr:row>
      <xdr:rowOff>142875</xdr:rowOff>
    </xdr:to>
    <xdr:graphicFrame macro="">
      <xdr:nvGraphicFramePr>
        <xdr:cNvPr id="13" name="Gráfico 12" descr="Satisfacción con los parques infantiles&#10;por distrito en 2019">
          <a:extLst>
            <a:ext uri="{FF2B5EF4-FFF2-40B4-BE49-F238E27FC236}">
              <a16:creationId xmlns:a16="http://schemas.microsoft.com/office/drawing/2014/main" id="{DC149E41-2A60-4463-BA0D-4B51B5D9AE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266701</xdr:colOff>
      <xdr:row>826</xdr:row>
      <xdr:rowOff>114300</xdr:rowOff>
    </xdr:from>
    <xdr:to>
      <xdr:col>7</xdr:col>
      <xdr:colOff>762001</xdr:colOff>
      <xdr:row>846</xdr:row>
      <xdr:rowOff>165100</xdr:rowOff>
    </xdr:to>
    <xdr:graphicFrame macro="">
      <xdr:nvGraphicFramePr>
        <xdr:cNvPr id="14" name="Gráfico 13" descr="Satisfacción con las instalaciones deportivas municipales">
          <a:extLst>
            <a:ext uri="{FF2B5EF4-FFF2-40B4-BE49-F238E27FC236}">
              <a16:creationId xmlns:a16="http://schemas.microsoft.com/office/drawing/2014/main" id="{8AEBA38A-E619-4433-AAF1-D903BB4FD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54428</xdr:colOff>
      <xdr:row>826</xdr:row>
      <xdr:rowOff>101600</xdr:rowOff>
    </xdr:from>
    <xdr:to>
      <xdr:col>21</xdr:col>
      <xdr:colOff>36285</xdr:colOff>
      <xdr:row>846</xdr:row>
      <xdr:rowOff>152400</xdr:rowOff>
    </xdr:to>
    <xdr:graphicFrame macro="">
      <xdr:nvGraphicFramePr>
        <xdr:cNvPr id="15" name="Gráfico 14" descr="Satisfacción con las instalaciones deportivas municipales por sexo&#10;">
          <a:extLst>
            <a:ext uri="{FF2B5EF4-FFF2-40B4-BE49-F238E27FC236}">
              <a16:creationId xmlns:a16="http://schemas.microsoft.com/office/drawing/2014/main" id="{A813CCD4-E6AA-4CEF-ABCE-CCDBD4CC66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177800</xdr:colOff>
      <xdr:row>847</xdr:row>
      <xdr:rowOff>177800</xdr:rowOff>
    </xdr:from>
    <xdr:to>
      <xdr:col>21</xdr:col>
      <xdr:colOff>72571</xdr:colOff>
      <xdr:row>866</xdr:row>
      <xdr:rowOff>38100</xdr:rowOff>
    </xdr:to>
    <xdr:graphicFrame macro="">
      <xdr:nvGraphicFramePr>
        <xdr:cNvPr id="16" name="Gráfico 15" descr="Satisfacción con las instalaciones deportivas municipales por edad">
          <a:extLst>
            <a:ext uri="{FF2B5EF4-FFF2-40B4-BE49-F238E27FC236}">
              <a16:creationId xmlns:a16="http://schemas.microsoft.com/office/drawing/2014/main" id="{271403CA-CFB8-4115-9FCE-4A4801CB22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21</xdr:col>
      <xdr:colOff>754062</xdr:colOff>
      <xdr:row>826</xdr:row>
      <xdr:rowOff>31749</xdr:rowOff>
    </xdr:from>
    <xdr:to>
      <xdr:col>35</xdr:col>
      <xdr:colOff>753062</xdr:colOff>
      <xdr:row>866</xdr:row>
      <xdr:rowOff>79374</xdr:rowOff>
    </xdr:to>
    <xdr:graphicFrame macro="">
      <xdr:nvGraphicFramePr>
        <xdr:cNvPr id="17" name="Gráfico 16" descr="Satisfacción con las instalaciones deportivas municipales por distrito en 2019&#10;">
          <a:extLst>
            <a:ext uri="{FF2B5EF4-FFF2-40B4-BE49-F238E27FC236}">
              <a16:creationId xmlns:a16="http://schemas.microsoft.com/office/drawing/2014/main" id="{D0BFF10F-4DF0-43F7-8844-FFF6F26051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139701</xdr:colOff>
      <xdr:row>305</xdr:row>
      <xdr:rowOff>177800</xdr:rowOff>
    </xdr:from>
    <xdr:to>
      <xdr:col>7</xdr:col>
      <xdr:colOff>789215</xdr:colOff>
      <xdr:row>324</xdr:row>
      <xdr:rowOff>0</xdr:rowOff>
    </xdr:to>
    <xdr:graphicFrame macro="">
      <xdr:nvGraphicFramePr>
        <xdr:cNvPr id="18" name="Gráfico 17" descr="Satisfacción con las bibliotecas municipales&#10;">
          <a:extLst>
            <a:ext uri="{FF2B5EF4-FFF2-40B4-BE49-F238E27FC236}">
              <a16:creationId xmlns:a16="http://schemas.microsoft.com/office/drawing/2014/main" id="{FBF88E6F-12D0-4282-BC13-58B97CB50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117928</xdr:colOff>
      <xdr:row>306</xdr:row>
      <xdr:rowOff>0</xdr:rowOff>
    </xdr:from>
    <xdr:to>
      <xdr:col>20</xdr:col>
      <xdr:colOff>780143</xdr:colOff>
      <xdr:row>324</xdr:row>
      <xdr:rowOff>27214</xdr:rowOff>
    </xdr:to>
    <xdr:graphicFrame macro="">
      <xdr:nvGraphicFramePr>
        <xdr:cNvPr id="19" name="Gráfico 18" descr="Satisfacción con las bibliotecas municipales por sexo&#10;">
          <a:extLst>
            <a:ext uri="{FF2B5EF4-FFF2-40B4-BE49-F238E27FC236}">
              <a16:creationId xmlns:a16="http://schemas.microsoft.com/office/drawing/2014/main" id="{27B8659B-05D4-45D2-856D-5872B33FC74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100542</xdr:colOff>
      <xdr:row>324</xdr:row>
      <xdr:rowOff>157690</xdr:rowOff>
    </xdr:from>
    <xdr:to>
      <xdr:col>21</xdr:col>
      <xdr:colOff>0</xdr:colOff>
      <xdr:row>341</xdr:row>
      <xdr:rowOff>148165</xdr:rowOff>
    </xdr:to>
    <xdr:graphicFrame macro="">
      <xdr:nvGraphicFramePr>
        <xdr:cNvPr id="20" name="Gráfico 19" descr="Satisfacción con las bibliotecas municipales por edad&#10;">
          <a:extLst>
            <a:ext uri="{FF2B5EF4-FFF2-40B4-BE49-F238E27FC236}">
              <a16:creationId xmlns:a16="http://schemas.microsoft.com/office/drawing/2014/main" id="{477A6FE9-5DF2-4AC9-B7EA-5E6A173A83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21</xdr:col>
      <xdr:colOff>738187</xdr:colOff>
      <xdr:row>306</xdr:row>
      <xdr:rowOff>35982</xdr:rowOff>
    </xdr:from>
    <xdr:to>
      <xdr:col>35</xdr:col>
      <xdr:colOff>737187</xdr:colOff>
      <xdr:row>341</xdr:row>
      <xdr:rowOff>174624</xdr:rowOff>
    </xdr:to>
    <xdr:graphicFrame macro="">
      <xdr:nvGraphicFramePr>
        <xdr:cNvPr id="21" name="Gráfico 20" descr="Satisfacción con las bibliotecas municipales por distrito en 2019&#10;">
          <a:extLst>
            <a:ext uri="{FF2B5EF4-FFF2-40B4-BE49-F238E27FC236}">
              <a16:creationId xmlns:a16="http://schemas.microsoft.com/office/drawing/2014/main" id="{5100C55E-B80E-4CCC-B1F9-986C22BCB3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101600</xdr:colOff>
      <xdr:row>102</xdr:row>
      <xdr:rowOff>101600</xdr:rowOff>
    </xdr:from>
    <xdr:to>
      <xdr:col>8</xdr:col>
      <xdr:colOff>9071</xdr:colOff>
      <xdr:row>121</xdr:row>
      <xdr:rowOff>101600</xdr:rowOff>
    </xdr:to>
    <xdr:graphicFrame macro="">
      <xdr:nvGraphicFramePr>
        <xdr:cNvPr id="22" name="Gráfico 21" descr="Indicador Sintético de satisfacción con el control de la salud pública&#10;">
          <a:extLst>
            <a:ext uri="{FF2B5EF4-FFF2-40B4-BE49-F238E27FC236}">
              <a16:creationId xmlns:a16="http://schemas.microsoft.com/office/drawing/2014/main" id="{6ACAA577-5BF7-42A0-9EFD-697A67DF1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72572</xdr:colOff>
      <xdr:row>102</xdr:row>
      <xdr:rowOff>117928</xdr:rowOff>
    </xdr:from>
    <xdr:to>
      <xdr:col>21</xdr:col>
      <xdr:colOff>36286</xdr:colOff>
      <xdr:row>121</xdr:row>
      <xdr:rowOff>139700</xdr:rowOff>
    </xdr:to>
    <xdr:graphicFrame macro="">
      <xdr:nvGraphicFramePr>
        <xdr:cNvPr id="23" name="Gráfico 22" descr="Indicador Sintético de satisfacción con el control de la salud pública por sexo&#10;">
          <a:extLst>
            <a:ext uri="{FF2B5EF4-FFF2-40B4-BE49-F238E27FC236}">
              <a16:creationId xmlns:a16="http://schemas.microsoft.com/office/drawing/2014/main" id="{F4234F9B-D2A6-466B-A966-A1BCEBB793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428624</xdr:colOff>
      <xdr:row>123</xdr:row>
      <xdr:rowOff>73024</xdr:rowOff>
    </xdr:from>
    <xdr:to>
      <xdr:col>21</xdr:col>
      <xdr:colOff>0</xdr:colOff>
      <xdr:row>140</xdr:row>
      <xdr:rowOff>158749</xdr:rowOff>
    </xdr:to>
    <xdr:graphicFrame macro="">
      <xdr:nvGraphicFramePr>
        <xdr:cNvPr id="24" name="Gráfico 23" descr="Satisfacción con el control de la salud pública por edad&#10;">
          <a:extLst>
            <a:ext uri="{FF2B5EF4-FFF2-40B4-BE49-F238E27FC236}">
              <a16:creationId xmlns:a16="http://schemas.microsoft.com/office/drawing/2014/main" id="{5C89E1BA-F237-45FF-A492-02FF7B076E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754062</xdr:colOff>
      <xdr:row>102</xdr:row>
      <xdr:rowOff>95250</xdr:rowOff>
    </xdr:from>
    <xdr:to>
      <xdr:col>35</xdr:col>
      <xdr:colOff>753062</xdr:colOff>
      <xdr:row>140</xdr:row>
      <xdr:rowOff>158750</xdr:rowOff>
    </xdr:to>
    <xdr:graphicFrame macro="">
      <xdr:nvGraphicFramePr>
        <xdr:cNvPr id="25" name="Gráfico 24" descr="Satisfacción con el control de la salud pública por distrito en 2019&#10;">
          <a:extLst>
            <a:ext uri="{FF2B5EF4-FFF2-40B4-BE49-F238E27FC236}">
              <a16:creationId xmlns:a16="http://schemas.microsoft.com/office/drawing/2014/main" id="{DDDB9913-E047-40E3-B722-5A36B7C643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330200</xdr:colOff>
      <xdr:row>145</xdr:row>
      <xdr:rowOff>177800</xdr:rowOff>
    </xdr:from>
    <xdr:to>
      <xdr:col>8</xdr:col>
      <xdr:colOff>54428</xdr:colOff>
      <xdr:row>164</xdr:row>
      <xdr:rowOff>177800</xdr:rowOff>
    </xdr:to>
    <xdr:graphicFrame macro="">
      <xdr:nvGraphicFramePr>
        <xdr:cNvPr id="26" name="Gráfico 25" descr="Satisfacción con la limpieza de las calles &#10;">
          <a:extLst>
            <a:ext uri="{FF2B5EF4-FFF2-40B4-BE49-F238E27FC236}">
              <a16:creationId xmlns:a16="http://schemas.microsoft.com/office/drawing/2014/main" id="{70AD3BB8-42CD-44A5-BA8C-AF5314977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172358</xdr:colOff>
      <xdr:row>145</xdr:row>
      <xdr:rowOff>177800</xdr:rowOff>
    </xdr:from>
    <xdr:to>
      <xdr:col>21</xdr:col>
      <xdr:colOff>18144</xdr:colOff>
      <xdr:row>164</xdr:row>
      <xdr:rowOff>172357</xdr:rowOff>
    </xdr:to>
    <xdr:graphicFrame macro="">
      <xdr:nvGraphicFramePr>
        <xdr:cNvPr id="27" name="Gráfico 26" descr="Satisfacción con la limpieza de las calles por sexo&#10;">
          <a:extLst>
            <a:ext uri="{FF2B5EF4-FFF2-40B4-BE49-F238E27FC236}">
              <a16:creationId xmlns:a16="http://schemas.microsoft.com/office/drawing/2014/main" id="{39C30B7A-0E9B-4F2E-9DBD-35CBC9B8E4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507999</xdr:colOff>
      <xdr:row>166</xdr:row>
      <xdr:rowOff>177801</xdr:rowOff>
    </xdr:from>
    <xdr:to>
      <xdr:col>21</xdr:col>
      <xdr:colOff>9070</xdr:colOff>
      <xdr:row>185</xdr:row>
      <xdr:rowOff>158751</xdr:rowOff>
    </xdr:to>
    <xdr:graphicFrame macro="">
      <xdr:nvGraphicFramePr>
        <xdr:cNvPr id="28" name="Gráfico 27" descr="Satisfacción con la limpieza de las calles por edad&#10;">
          <a:extLst>
            <a:ext uri="{FF2B5EF4-FFF2-40B4-BE49-F238E27FC236}">
              <a16:creationId xmlns:a16="http://schemas.microsoft.com/office/drawing/2014/main" id="{7F0AF2AB-4D30-4B56-B8DD-7E045AE11E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21</xdr:col>
      <xdr:colOff>754062</xdr:colOff>
      <xdr:row>145</xdr:row>
      <xdr:rowOff>158750</xdr:rowOff>
    </xdr:from>
    <xdr:to>
      <xdr:col>35</xdr:col>
      <xdr:colOff>753062</xdr:colOff>
      <xdr:row>185</xdr:row>
      <xdr:rowOff>158750</xdr:rowOff>
    </xdr:to>
    <xdr:graphicFrame macro="">
      <xdr:nvGraphicFramePr>
        <xdr:cNvPr id="29" name="Gráfico 28" descr="Satisfacción con la limpieza de las calles por distrito en 2019&#10;">
          <a:extLst>
            <a:ext uri="{FF2B5EF4-FFF2-40B4-BE49-F238E27FC236}">
              <a16:creationId xmlns:a16="http://schemas.microsoft.com/office/drawing/2014/main" id="{832187D1-1AF2-4239-BE74-EFD56587AF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412749</xdr:colOff>
      <xdr:row>195</xdr:row>
      <xdr:rowOff>174625</xdr:rowOff>
    </xdr:from>
    <xdr:to>
      <xdr:col>7</xdr:col>
      <xdr:colOff>762000</xdr:colOff>
      <xdr:row>219</xdr:row>
      <xdr:rowOff>47625</xdr:rowOff>
    </xdr:to>
    <xdr:graphicFrame macro="">
      <xdr:nvGraphicFramePr>
        <xdr:cNvPr id="30" name="Gráfico 29" descr="Satisfacción con los servicios sociales&#10;">
          <a:extLst>
            <a:ext uri="{FF2B5EF4-FFF2-40B4-BE49-F238E27FC236}">
              <a16:creationId xmlns:a16="http://schemas.microsoft.com/office/drawing/2014/main" id="{DCEDB0B3-85AE-431A-B09F-B0A82E537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8</xdr:col>
      <xdr:colOff>117929</xdr:colOff>
      <xdr:row>196</xdr:row>
      <xdr:rowOff>0</xdr:rowOff>
    </xdr:from>
    <xdr:to>
      <xdr:col>20</xdr:col>
      <xdr:colOff>762001</xdr:colOff>
      <xdr:row>219</xdr:row>
      <xdr:rowOff>63500</xdr:rowOff>
    </xdr:to>
    <xdr:graphicFrame macro="">
      <xdr:nvGraphicFramePr>
        <xdr:cNvPr id="31" name="Gráfico 30" descr="Satisfacción con los servicios sociales por sexo&#10;">
          <a:extLst>
            <a:ext uri="{FF2B5EF4-FFF2-40B4-BE49-F238E27FC236}">
              <a16:creationId xmlns:a16="http://schemas.microsoft.com/office/drawing/2014/main" id="{7BC67025-A36C-4E82-94F6-B15169DFF8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531812</xdr:colOff>
      <xdr:row>221</xdr:row>
      <xdr:rowOff>41274</xdr:rowOff>
    </xdr:from>
    <xdr:to>
      <xdr:col>20</xdr:col>
      <xdr:colOff>253999</xdr:colOff>
      <xdr:row>241</xdr:row>
      <xdr:rowOff>126999</xdr:rowOff>
    </xdr:to>
    <xdr:graphicFrame macro="">
      <xdr:nvGraphicFramePr>
        <xdr:cNvPr id="32" name="Gráfico 31" descr="Satisfacción con los servicios sociales por edad&#10;">
          <a:extLst>
            <a:ext uri="{FF2B5EF4-FFF2-40B4-BE49-F238E27FC236}">
              <a16:creationId xmlns:a16="http://schemas.microsoft.com/office/drawing/2014/main" id="{6734B556-FA84-4830-9D60-6D77DB00E5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21</xdr:col>
      <xdr:colOff>754062</xdr:colOff>
      <xdr:row>195</xdr:row>
      <xdr:rowOff>127000</xdr:rowOff>
    </xdr:from>
    <xdr:to>
      <xdr:col>35</xdr:col>
      <xdr:colOff>753062</xdr:colOff>
      <xdr:row>241</xdr:row>
      <xdr:rowOff>95250</xdr:rowOff>
    </xdr:to>
    <xdr:graphicFrame macro="">
      <xdr:nvGraphicFramePr>
        <xdr:cNvPr id="33" name="Gráfico 32" descr="Satisfacción con los servicios sociales por distrito en 2019&#10;">
          <a:extLst>
            <a:ext uri="{FF2B5EF4-FFF2-40B4-BE49-F238E27FC236}">
              <a16:creationId xmlns:a16="http://schemas.microsoft.com/office/drawing/2014/main" id="{BDC3F027-0BB0-432A-BD14-9F377BA85A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254001</xdr:colOff>
      <xdr:row>348</xdr:row>
      <xdr:rowOff>165100</xdr:rowOff>
    </xdr:from>
    <xdr:to>
      <xdr:col>7</xdr:col>
      <xdr:colOff>789215</xdr:colOff>
      <xdr:row>368</xdr:row>
      <xdr:rowOff>63500</xdr:rowOff>
    </xdr:to>
    <xdr:graphicFrame macro="">
      <xdr:nvGraphicFramePr>
        <xdr:cNvPr id="34" name="Gráfico 33" descr="Satisfacción con las oficinas de atención al contribuyente&#10;">
          <a:extLst>
            <a:ext uri="{FF2B5EF4-FFF2-40B4-BE49-F238E27FC236}">
              <a16:creationId xmlns:a16="http://schemas.microsoft.com/office/drawing/2014/main" id="{FD70AA2C-536F-449D-A38D-548039C45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8</xdr:col>
      <xdr:colOff>90714</xdr:colOff>
      <xdr:row>349</xdr:row>
      <xdr:rowOff>19050</xdr:rowOff>
    </xdr:from>
    <xdr:to>
      <xdr:col>21</xdr:col>
      <xdr:colOff>9071</xdr:colOff>
      <xdr:row>370</xdr:row>
      <xdr:rowOff>0</xdr:rowOff>
    </xdr:to>
    <xdr:graphicFrame macro="">
      <xdr:nvGraphicFramePr>
        <xdr:cNvPr id="35" name="Gráfico 34" descr="Satisfacción con las oficinas de atención al contribuyente por sexo&#10;">
          <a:extLst>
            <a:ext uri="{FF2B5EF4-FFF2-40B4-BE49-F238E27FC236}">
              <a16:creationId xmlns:a16="http://schemas.microsoft.com/office/drawing/2014/main" id="{941DCE6C-DF60-41D6-B6D7-38B5B3B0D3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501383</xdr:colOff>
      <xdr:row>370</xdr:row>
      <xdr:rowOff>149752</xdr:rowOff>
    </xdr:from>
    <xdr:to>
      <xdr:col>20</xdr:col>
      <xdr:colOff>789214</xdr:colOff>
      <xdr:row>388</xdr:row>
      <xdr:rowOff>34395</xdr:rowOff>
    </xdr:to>
    <xdr:graphicFrame macro="">
      <xdr:nvGraphicFramePr>
        <xdr:cNvPr id="36" name="Gráfico 35" descr="Indicador Sintético de satisfacción con las oficinas de atención al contribuyente por edad&#10;">
          <a:extLst>
            <a:ext uri="{FF2B5EF4-FFF2-40B4-BE49-F238E27FC236}">
              <a16:creationId xmlns:a16="http://schemas.microsoft.com/office/drawing/2014/main" id="{396E169C-387A-4315-948E-373C9408CCB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21</xdr:col>
      <xdr:colOff>754062</xdr:colOff>
      <xdr:row>348</xdr:row>
      <xdr:rowOff>158750</xdr:rowOff>
    </xdr:from>
    <xdr:to>
      <xdr:col>35</xdr:col>
      <xdr:colOff>753062</xdr:colOff>
      <xdr:row>388</xdr:row>
      <xdr:rowOff>31749</xdr:rowOff>
    </xdr:to>
    <xdr:graphicFrame macro="">
      <xdr:nvGraphicFramePr>
        <xdr:cNvPr id="37" name="Gráfico 36" descr="Satisfacción con las oficinas de atención al contribuyente por distrito en 2019&#10;">
          <a:extLst>
            <a:ext uri="{FF2B5EF4-FFF2-40B4-BE49-F238E27FC236}">
              <a16:creationId xmlns:a16="http://schemas.microsoft.com/office/drawing/2014/main" id="{8083FDCC-1AE4-4C70-97C9-D8390857E4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88900</xdr:colOff>
      <xdr:row>874</xdr:row>
      <xdr:rowOff>12700</xdr:rowOff>
    </xdr:from>
    <xdr:to>
      <xdr:col>8</xdr:col>
      <xdr:colOff>12700</xdr:colOff>
      <xdr:row>891</xdr:row>
      <xdr:rowOff>139700</xdr:rowOff>
    </xdr:to>
    <xdr:graphicFrame macro="">
      <xdr:nvGraphicFramePr>
        <xdr:cNvPr id="38" name="Gráfico 37" descr="Satisfacción con los espacios verdes&#10;">
          <a:extLst>
            <a:ext uri="{FF2B5EF4-FFF2-40B4-BE49-F238E27FC236}">
              <a16:creationId xmlns:a16="http://schemas.microsoft.com/office/drawing/2014/main" id="{F201DF1B-B2A9-4072-A466-383CEC0EE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8</xdr:col>
      <xdr:colOff>81643</xdr:colOff>
      <xdr:row>874</xdr:row>
      <xdr:rowOff>12700</xdr:rowOff>
    </xdr:from>
    <xdr:to>
      <xdr:col>20</xdr:col>
      <xdr:colOff>743856</xdr:colOff>
      <xdr:row>893</xdr:row>
      <xdr:rowOff>12700</xdr:rowOff>
    </xdr:to>
    <xdr:graphicFrame macro="">
      <xdr:nvGraphicFramePr>
        <xdr:cNvPr id="39" name="Gráfico 38" descr="Satisfacción con los espacios verdes por sexo&#10;">
          <a:extLst>
            <a:ext uri="{FF2B5EF4-FFF2-40B4-BE49-F238E27FC236}">
              <a16:creationId xmlns:a16="http://schemas.microsoft.com/office/drawing/2014/main" id="{ABE67A7F-2DDE-44A4-8B6A-24601F0690C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203200</xdr:colOff>
      <xdr:row>894</xdr:row>
      <xdr:rowOff>165101</xdr:rowOff>
    </xdr:from>
    <xdr:to>
      <xdr:col>20</xdr:col>
      <xdr:colOff>771072</xdr:colOff>
      <xdr:row>913</xdr:row>
      <xdr:rowOff>116417</xdr:rowOff>
    </xdr:to>
    <xdr:graphicFrame macro="">
      <xdr:nvGraphicFramePr>
        <xdr:cNvPr id="40" name="Gráfico 39" descr="Satisfacción con los espacios verdes por sexo&#10;">
          <a:extLst>
            <a:ext uri="{FF2B5EF4-FFF2-40B4-BE49-F238E27FC236}">
              <a16:creationId xmlns:a16="http://schemas.microsoft.com/office/drawing/2014/main" id="{31A75027-3A39-4170-87B1-9C829ED86F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21</xdr:col>
      <xdr:colOff>754062</xdr:colOff>
      <xdr:row>874</xdr:row>
      <xdr:rowOff>0</xdr:rowOff>
    </xdr:from>
    <xdr:to>
      <xdr:col>35</xdr:col>
      <xdr:colOff>753062</xdr:colOff>
      <xdr:row>913</xdr:row>
      <xdr:rowOff>95250</xdr:rowOff>
    </xdr:to>
    <xdr:graphicFrame macro="">
      <xdr:nvGraphicFramePr>
        <xdr:cNvPr id="41" name="Gráfico 40" descr="Satisfacción con los espacios verdes por distrito en 2019">
          <a:extLst>
            <a:ext uri="{FF2B5EF4-FFF2-40B4-BE49-F238E27FC236}">
              <a16:creationId xmlns:a16="http://schemas.microsoft.com/office/drawing/2014/main" id="{CE5DA3F8-B06A-44AD-A6DA-92428097A8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25400</xdr:colOff>
      <xdr:row>969</xdr:row>
      <xdr:rowOff>139700</xdr:rowOff>
    </xdr:from>
    <xdr:to>
      <xdr:col>9</xdr:col>
      <xdr:colOff>36286</xdr:colOff>
      <xdr:row>990</xdr:row>
      <xdr:rowOff>50800</xdr:rowOff>
    </xdr:to>
    <xdr:graphicFrame macro="">
      <xdr:nvGraphicFramePr>
        <xdr:cNvPr id="42" name="Gráfico 41" descr="Satisfacción con la organización de fiestas y eventos populares">
          <a:extLst>
            <a:ext uri="{FF2B5EF4-FFF2-40B4-BE49-F238E27FC236}">
              <a16:creationId xmlns:a16="http://schemas.microsoft.com/office/drawing/2014/main" id="{F66BA284-BBF8-4D3A-9A62-0D3E5313F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208643</xdr:colOff>
      <xdr:row>969</xdr:row>
      <xdr:rowOff>127000</xdr:rowOff>
    </xdr:from>
    <xdr:to>
      <xdr:col>21</xdr:col>
      <xdr:colOff>9071</xdr:colOff>
      <xdr:row>990</xdr:row>
      <xdr:rowOff>76200</xdr:rowOff>
    </xdr:to>
    <xdr:graphicFrame macro="">
      <xdr:nvGraphicFramePr>
        <xdr:cNvPr id="43" name="Gráfico 42" descr="Satisfacción con la organización de fiestas y eventos populares por sexo&#10;">
          <a:extLst>
            <a:ext uri="{FF2B5EF4-FFF2-40B4-BE49-F238E27FC236}">
              <a16:creationId xmlns:a16="http://schemas.microsoft.com/office/drawing/2014/main" id="{B99AE10B-A462-470B-B4D0-77F916063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235527</xdr:colOff>
      <xdr:row>992</xdr:row>
      <xdr:rowOff>17318</xdr:rowOff>
    </xdr:from>
    <xdr:to>
      <xdr:col>21</xdr:col>
      <xdr:colOff>0</xdr:colOff>
      <xdr:row>1013</xdr:row>
      <xdr:rowOff>4617</xdr:rowOff>
    </xdr:to>
    <xdr:graphicFrame macro="">
      <xdr:nvGraphicFramePr>
        <xdr:cNvPr id="44" name="Gráfico 43" descr="Satisfacción con la organización de fiestas y eventos populares por edad">
          <a:extLst>
            <a:ext uri="{FF2B5EF4-FFF2-40B4-BE49-F238E27FC236}">
              <a16:creationId xmlns:a16="http://schemas.microsoft.com/office/drawing/2014/main" id="{888D49A1-4DD7-4121-92A9-D6A50B352B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21</xdr:col>
      <xdr:colOff>754062</xdr:colOff>
      <xdr:row>969</xdr:row>
      <xdr:rowOff>174625</xdr:rowOff>
    </xdr:from>
    <xdr:to>
      <xdr:col>35</xdr:col>
      <xdr:colOff>753062</xdr:colOff>
      <xdr:row>1012</xdr:row>
      <xdr:rowOff>158750</xdr:rowOff>
    </xdr:to>
    <xdr:graphicFrame macro="">
      <xdr:nvGraphicFramePr>
        <xdr:cNvPr id="45" name="Gráfico 44" descr="Satisfacción con la organización de fiestas y eventos populares por distrito en 2019&#10;">
          <a:extLst>
            <a:ext uri="{FF2B5EF4-FFF2-40B4-BE49-F238E27FC236}">
              <a16:creationId xmlns:a16="http://schemas.microsoft.com/office/drawing/2014/main" id="{B5655AF0-B56E-4026-84CC-A90B1D658B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269874</xdr:colOff>
      <xdr:row>395</xdr:row>
      <xdr:rowOff>69850</xdr:rowOff>
    </xdr:from>
    <xdr:to>
      <xdr:col>7</xdr:col>
      <xdr:colOff>780143</xdr:colOff>
      <xdr:row>417</xdr:row>
      <xdr:rowOff>139700</xdr:rowOff>
    </xdr:to>
    <xdr:graphicFrame macro="">
      <xdr:nvGraphicFramePr>
        <xdr:cNvPr id="46" name="Gráfico 1" descr="Satisfacción con la información y promoción turística&#10;">
          <a:extLst>
            <a:ext uri="{FF2B5EF4-FFF2-40B4-BE49-F238E27FC236}">
              <a16:creationId xmlns:a16="http://schemas.microsoft.com/office/drawing/2014/main" id="{2DA47E9F-71DF-4EB6-BEA7-DFF0E38A18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8</xdr:col>
      <xdr:colOff>63501</xdr:colOff>
      <xdr:row>395</xdr:row>
      <xdr:rowOff>54263</xdr:rowOff>
    </xdr:from>
    <xdr:to>
      <xdr:col>20</xdr:col>
      <xdr:colOff>762001</xdr:colOff>
      <xdr:row>418</xdr:row>
      <xdr:rowOff>34635</xdr:rowOff>
    </xdr:to>
    <xdr:graphicFrame macro="">
      <xdr:nvGraphicFramePr>
        <xdr:cNvPr id="49" name="Gráfico 48" descr="Satisfacción con la información y promoción turística por sexo&#10;">
          <a:extLst>
            <a:ext uri="{FF2B5EF4-FFF2-40B4-BE49-F238E27FC236}">
              <a16:creationId xmlns:a16="http://schemas.microsoft.com/office/drawing/2014/main" id="{8754CE50-CC15-44CC-9014-B80FD46AE2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251113</xdr:colOff>
      <xdr:row>419</xdr:row>
      <xdr:rowOff>45602</xdr:rowOff>
    </xdr:from>
    <xdr:to>
      <xdr:col>20</xdr:col>
      <xdr:colOff>780143</xdr:colOff>
      <xdr:row>442</xdr:row>
      <xdr:rowOff>31749</xdr:rowOff>
    </xdr:to>
    <xdr:graphicFrame macro="">
      <xdr:nvGraphicFramePr>
        <xdr:cNvPr id="50" name="Gráfico 49" descr="Satisfacción con la información y promoción turística por edades&#10;">
          <a:extLst>
            <a:ext uri="{FF2B5EF4-FFF2-40B4-BE49-F238E27FC236}">
              <a16:creationId xmlns:a16="http://schemas.microsoft.com/office/drawing/2014/main" id="{A41B1E14-689B-4379-925A-E4484EDAB7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95249</xdr:colOff>
      <xdr:row>448</xdr:row>
      <xdr:rowOff>136524</xdr:rowOff>
    </xdr:from>
    <xdr:to>
      <xdr:col>8</xdr:col>
      <xdr:colOff>9071</xdr:colOff>
      <xdr:row>473</xdr:row>
      <xdr:rowOff>31749</xdr:rowOff>
    </xdr:to>
    <xdr:graphicFrame macro="">
      <xdr:nvGraphicFramePr>
        <xdr:cNvPr id="51" name="Gráfico 2" descr="Satisfacción con la conservación y rehabilitación de los edificios&#10;">
          <a:extLst>
            <a:ext uri="{FF2B5EF4-FFF2-40B4-BE49-F238E27FC236}">
              <a16:creationId xmlns:a16="http://schemas.microsoft.com/office/drawing/2014/main" id="{66EBD61F-C45E-4BBE-A5EB-C8C373DF73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8</xdr:col>
      <xdr:colOff>181428</xdr:colOff>
      <xdr:row>448</xdr:row>
      <xdr:rowOff>128588</xdr:rowOff>
    </xdr:from>
    <xdr:to>
      <xdr:col>21</xdr:col>
      <xdr:colOff>0</xdr:colOff>
      <xdr:row>473</xdr:row>
      <xdr:rowOff>18144</xdr:rowOff>
    </xdr:to>
    <xdr:graphicFrame macro="">
      <xdr:nvGraphicFramePr>
        <xdr:cNvPr id="52" name="Gráfico 51" descr="Satisfacción con la conservación y rehabilitación de los edificios por sexo&#10;">
          <a:extLst>
            <a:ext uri="{FF2B5EF4-FFF2-40B4-BE49-F238E27FC236}">
              <a16:creationId xmlns:a16="http://schemas.microsoft.com/office/drawing/2014/main" id="{CC920BBF-1799-48ED-83C9-8380E00A52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50801</xdr:colOff>
      <xdr:row>474</xdr:row>
      <xdr:rowOff>50800</xdr:rowOff>
    </xdr:from>
    <xdr:to>
      <xdr:col>20</xdr:col>
      <xdr:colOff>789215</xdr:colOff>
      <xdr:row>498</xdr:row>
      <xdr:rowOff>21166</xdr:rowOff>
    </xdr:to>
    <xdr:graphicFrame macro="">
      <xdr:nvGraphicFramePr>
        <xdr:cNvPr id="53" name="Gráfico 52" descr="Satisfacción con la conservación y rehabilitación de los edificios por edades&#10;">
          <a:extLst>
            <a:ext uri="{FF2B5EF4-FFF2-40B4-BE49-F238E27FC236}">
              <a16:creationId xmlns:a16="http://schemas.microsoft.com/office/drawing/2014/main" id="{B9CBBF29-1442-4CC8-AEE6-7C5217D1CF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28574</xdr:colOff>
      <xdr:row>503</xdr:row>
      <xdr:rowOff>139700</xdr:rowOff>
    </xdr:from>
    <xdr:to>
      <xdr:col>8</xdr:col>
      <xdr:colOff>18143</xdr:colOff>
      <xdr:row>524</xdr:row>
      <xdr:rowOff>88900</xdr:rowOff>
    </xdr:to>
    <xdr:graphicFrame macro="">
      <xdr:nvGraphicFramePr>
        <xdr:cNvPr id="54" name="Gráfico 3" descr="Satisfacción con la promoción pública de viviendas">
          <a:extLst>
            <a:ext uri="{FF2B5EF4-FFF2-40B4-BE49-F238E27FC236}">
              <a16:creationId xmlns:a16="http://schemas.microsoft.com/office/drawing/2014/main" id="{ECCE8043-FCEC-4CDC-A5B7-092C06BB36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8</xdr:col>
      <xdr:colOff>181428</xdr:colOff>
      <xdr:row>504</xdr:row>
      <xdr:rowOff>19050</xdr:rowOff>
    </xdr:from>
    <xdr:to>
      <xdr:col>21</xdr:col>
      <xdr:colOff>9071</xdr:colOff>
      <xdr:row>524</xdr:row>
      <xdr:rowOff>165100</xdr:rowOff>
    </xdr:to>
    <xdr:graphicFrame macro="">
      <xdr:nvGraphicFramePr>
        <xdr:cNvPr id="55" name="Gráfico 54" descr="Satisfacción con la promoción pública de viviendas por sexo&#10;">
          <a:extLst>
            <a:ext uri="{FF2B5EF4-FFF2-40B4-BE49-F238E27FC236}">
              <a16:creationId xmlns:a16="http://schemas.microsoft.com/office/drawing/2014/main" id="{F57AA550-F6FD-4AD4-971E-DF773BFCAA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525</xdr:row>
      <xdr:rowOff>96839</xdr:rowOff>
    </xdr:from>
    <xdr:to>
      <xdr:col>20</xdr:col>
      <xdr:colOff>789215</xdr:colOff>
      <xdr:row>552</xdr:row>
      <xdr:rowOff>130970</xdr:rowOff>
    </xdr:to>
    <xdr:graphicFrame macro="">
      <xdr:nvGraphicFramePr>
        <xdr:cNvPr id="56" name="Gráfico 55" descr="Satisfacción con la promoción pública de viviendas por edades&#10;">
          <a:extLst>
            <a:ext uri="{FF2B5EF4-FFF2-40B4-BE49-F238E27FC236}">
              <a16:creationId xmlns:a16="http://schemas.microsoft.com/office/drawing/2014/main" id="{4C2AD398-F27D-482F-B6BE-57CC20FD1B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137581</xdr:colOff>
      <xdr:row>559</xdr:row>
      <xdr:rowOff>28422</xdr:rowOff>
    </xdr:from>
    <xdr:to>
      <xdr:col>7</xdr:col>
      <xdr:colOff>780142</xdr:colOff>
      <xdr:row>580</xdr:row>
      <xdr:rowOff>163285</xdr:rowOff>
    </xdr:to>
    <xdr:graphicFrame macro="">
      <xdr:nvGraphicFramePr>
        <xdr:cNvPr id="57" name="Gráfico 4" descr="Satisfacción con la web municipal www.madrid.es&#10;">
          <a:extLst>
            <a:ext uri="{FF2B5EF4-FFF2-40B4-BE49-F238E27FC236}">
              <a16:creationId xmlns:a16="http://schemas.microsoft.com/office/drawing/2014/main" id="{5B83C013-40D7-44A6-A2D2-45B6A7179B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8</xdr:col>
      <xdr:colOff>117928</xdr:colOff>
      <xdr:row>559</xdr:row>
      <xdr:rowOff>65087</xdr:rowOff>
    </xdr:from>
    <xdr:to>
      <xdr:col>21</xdr:col>
      <xdr:colOff>9071</xdr:colOff>
      <xdr:row>580</xdr:row>
      <xdr:rowOff>79374</xdr:rowOff>
    </xdr:to>
    <xdr:graphicFrame macro="">
      <xdr:nvGraphicFramePr>
        <xdr:cNvPr id="58" name="Gráfico 57" descr="Satisfacción con la web municipal www.madrid.es por sexo&#10;">
          <a:extLst>
            <a:ext uri="{FF2B5EF4-FFF2-40B4-BE49-F238E27FC236}">
              <a16:creationId xmlns:a16="http://schemas.microsoft.com/office/drawing/2014/main" id="{A458F12C-A3EB-4382-9654-0192E80046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150813</xdr:colOff>
      <xdr:row>580</xdr:row>
      <xdr:rowOff>176213</xdr:rowOff>
    </xdr:from>
    <xdr:to>
      <xdr:col>21</xdr:col>
      <xdr:colOff>18143</xdr:colOff>
      <xdr:row>615</xdr:row>
      <xdr:rowOff>15875</xdr:rowOff>
    </xdr:to>
    <xdr:graphicFrame macro="">
      <xdr:nvGraphicFramePr>
        <xdr:cNvPr id="59" name="Gráfico 58" descr="Satisfacción con la web municipal www.madrid.es por edades&#10;">
          <a:extLst>
            <a:ext uri="{FF2B5EF4-FFF2-40B4-BE49-F238E27FC236}">
              <a16:creationId xmlns:a16="http://schemas.microsoft.com/office/drawing/2014/main" id="{7CB12B9D-FAF3-4CD1-B653-B1A01C9E1E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1</xdr:colOff>
      <xdr:row>621</xdr:row>
      <xdr:rowOff>46566</xdr:rowOff>
    </xdr:from>
    <xdr:to>
      <xdr:col>8</xdr:col>
      <xdr:colOff>1</xdr:colOff>
      <xdr:row>640</xdr:row>
      <xdr:rowOff>158750</xdr:rowOff>
    </xdr:to>
    <xdr:graphicFrame macro="">
      <xdr:nvGraphicFramePr>
        <xdr:cNvPr id="60" name="Gráfico 5" descr="Satisfacción con la formación y orientación para el empleo&#10;">
          <a:extLst>
            <a:ext uri="{FF2B5EF4-FFF2-40B4-BE49-F238E27FC236}">
              <a16:creationId xmlns:a16="http://schemas.microsoft.com/office/drawing/2014/main" id="{559DFEAC-63F1-4F5C-99A8-4E5082C8DC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8</xdr:col>
      <xdr:colOff>99786</xdr:colOff>
      <xdr:row>621</xdr:row>
      <xdr:rowOff>58284</xdr:rowOff>
    </xdr:from>
    <xdr:to>
      <xdr:col>21</xdr:col>
      <xdr:colOff>18144</xdr:colOff>
      <xdr:row>640</xdr:row>
      <xdr:rowOff>158749</xdr:rowOff>
    </xdr:to>
    <xdr:graphicFrame macro="">
      <xdr:nvGraphicFramePr>
        <xdr:cNvPr id="61" name="Gráfico 60" descr="Satisfacción con la formación y orientación para el empleo por sexo&#10;">
          <a:extLst>
            <a:ext uri="{FF2B5EF4-FFF2-40B4-BE49-F238E27FC236}">
              <a16:creationId xmlns:a16="http://schemas.microsoft.com/office/drawing/2014/main" id="{75DCEDB0-94EE-402F-A85E-A34FE3C342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11544</xdr:colOff>
      <xdr:row>641</xdr:row>
      <xdr:rowOff>77355</xdr:rowOff>
    </xdr:from>
    <xdr:to>
      <xdr:col>20</xdr:col>
      <xdr:colOff>780143</xdr:colOff>
      <xdr:row>667</xdr:row>
      <xdr:rowOff>150091</xdr:rowOff>
    </xdr:to>
    <xdr:graphicFrame macro="">
      <xdr:nvGraphicFramePr>
        <xdr:cNvPr id="62" name="Gráfico 61" descr="Indicador Sintético de satisfacción con la formación y orientación para el empleo por edades&#10;">
          <a:extLst>
            <a:ext uri="{FF2B5EF4-FFF2-40B4-BE49-F238E27FC236}">
              <a16:creationId xmlns:a16="http://schemas.microsoft.com/office/drawing/2014/main" id="{DEF7ED9E-6639-4D99-9F5F-23E872F322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127000</xdr:colOff>
      <xdr:row>673</xdr:row>
      <xdr:rowOff>36945</xdr:rowOff>
    </xdr:from>
    <xdr:to>
      <xdr:col>7</xdr:col>
      <xdr:colOff>743857</xdr:colOff>
      <xdr:row>693</xdr:row>
      <xdr:rowOff>11546</xdr:rowOff>
    </xdr:to>
    <xdr:graphicFrame macro="">
      <xdr:nvGraphicFramePr>
        <xdr:cNvPr id="63" name="Gráfico 6" descr="Satisfacción con la peatonalización de las calles">
          <a:extLst>
            <a:ext uri="{FF2B5EF4-FFF2-40B4-BE49-F238E27FC236}">
              <a16:creationId xmlns:a16="http://schemas.microsoft.com/office/drawing/2014/main" id="{ECA05A3E-46AD-47AD-B14A-ED53CB6223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7</xdr:col>
      <xdr:colOff>780143</xdr:colOff>
      <xdr:row>673</xdr:row>
      <xdr:rowOff>19627</xdr:rowOff>
    </xdr:from>
    <xdr:to>
      <xdr:col>21</xdr:col>
      <xdr:colOff>0</xdr:colOff>
      <xdr:row>692</xdr:row>
      <xdr:rowOff>103909</xdr:rowOff>
    </xdr:to>
    <xdr:graphicFrame macro="">
      <xdr:nvGraphicFramePr>
        <xdr:cNvPr id="64" name="Gráfico 63" descr="Satisfacción con la peatonalización de las calles por sexos&#10;">
          <a:extLst>
            <a:ext uri="{FF2B5EF4-FFF2-40B4-BE49-F238E27FC236}">
              <a16:creationId xmlns:a16="http://schemas.microsoft.com/office/drawing/2014/main" id="{7A696C3F-C767-4FFB-9C2B-643478D332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126998</xdr:colOff>
      <xdr:row>693</xdr:row>
      <xdr:rowOff>169718</xdr:rowOff>
    </xdr:from>
    <xdr:to>
      <xdr:col>20</xdr:col>
      <xdr:colOff>762000</xdr:colOff>
      <xdr:row>717</xdr:row>
      <xdr:rowOff>173182</xdr:rowOff>
    </xdr:to>
    <xdr:graphicFrame macro="">
      <xdr:nvGraphicFramePr>
        <xdr:cNvPr id="65" name="Gráfico 64" descr="Satisfacción con la peatonalización de las calles por edades">
          <a:extLst>
            <a:ext uri="{FF2B5EF4-FFF2-40B4-BE49-F238E27FC236}">
              <a16:creationId xmlns:a16="http://schemas.microsoft.com/office/drawing/2014/main" id="{0ACF563D-1252-461B-8B88-8306BCC9BF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90921</xdr:colOff>
      <xdr:row>723</xdr:row>
      <xdr:rowOff>117764</xdr:rowOff>
    </xdr:from>
    <xdr:to>
      <xdr:col>8</xdr:col>
      <xdr:colOff>0</xdr:colOff>
      <xdr:row>741</xdr:row>
      <xdr:rowOff>173182</xdr:rowOff>
    </xdr:to>
    <xdr:graphicFrame macro="">
      <xdr:nvGraphicFramePr>
        <xdr:cNvPr id="47" name="Gráfico 1" descr="Satisfacción con el Metro de Madrid ">
          <a:extLst>
            <a:ext uri="{FF2B5EF4-FFF2-40B4-BE49-F238E27FC236}">
              <a16:creationId xmlns:a16="http://schemas.microsoft.com/office/drawing/2014/main" id="{4BD6A22D-04D2-4856-8FF9-0DDA033045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8</xdr:col>
      <xdr:colOff>145143</xdr:colOff>
      <xdr:row>723</xdr:row>
      <xdr:rowOff>111990</xdr:rowOff>
    </xdr:from>
    <xdr:to>
      <xdr:col>20</xdr:col>
      <xdr:colOff>780143</xdr:colOff>
      <xdr:row>741</xdr:row>
      <xdr:rowOff>111126</xdr:rowOff>
    </xdr:to>
    <xdr:graphicFrame macro="">
      <xdr:nvGraphicFramePr>
        <xdr:cNvPr id="48" name="Gráfico 47" descr="Satisfacción con el Metro de Madrid por sexo&#10;">
          <a:extLst>
            <a:ext uri="{FF2B5EF4-FFF2-40B4-BE49-F238E27FC236}">
              <a16:creationId xmlns:a16="http://schemas.microsoft.com/office/drawing/2014/main" id="{25E9CE32-497A-42E4-8BA6-F4413194F7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115453</xdr:colOff>
      <xdr:row>742</xdr:row>
      <xdr:rowOff>169718</xdr:rowOff>
    </xdr:from>
    <xdr:to>
      <xdr:col>20</xdr:col>
      <xdr:colOff>789214</xdr:colOff>
      <xdr:row>765</xdr:row>
      <xdr:rowOff>142876</xdr:rowOff>
    </xdr:to>
    <xdr:graphicFrame macro="">
      <xdr:nvGraphicFramePr>
        <xdr:cNvPr id="66" name="Gráfico 65" descr="Satisfacción con el metro de Madrid por edades&#10;">
          <a:extLst>
            <a:ext uri="{FF2B5EF4-FFF2-40B4-BE49-F238E27FC236}">
              <a16:creationId xmlns:a16="http://schemas.microsoft.com/office/drawing/2014/main" id="{7F158596-BFEF-4FEF-AD5A-DF725B33C7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44738</xdr:colOff>
      <xdr:row>771</xdr:row>
      <xdr:rowOff>152398</xdr:rowOff>
    </xdr:from>
    <xdr:to>
      <xdr:col>8</xdr:col>
      <xdr:colOff>45357</xdr:colOff>
      <xdr:row>791</xdr:row>
      <xdr:rowOff>23090</xdr:rowOff>
    </xdr:to>
    <xdr:graphicFrame macro="">
      <xdr:nvGraphicFramePr>
        <xdr:cNvPr id="67" name="Gráfico 2" descr="Satisfacción con el SAMUR Protección Civil &#10;">
          <a:extLst>
            <a:ext uri="{FF2B5EF4-FFF2-40B4-BE49-F238E27FC236}">
              <a16:creationId xmlns:a16="http://schemas.microsoft.com/office/drawing/2014/main" id="{57F43B08-E8B7-4299-A944-E3D7D5631D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8</xdr:col>
      <xdr:colOff>181429</xdr:colOff>
      <xdr:row>771</xdr:row>
      <xdr:rowOff>146627</xdr:rowOff>
    </xdr:from>
    <xdr:to>
      <xdr:col>20</xdr:col>
      <xdr:colOff>771073</xdr:colOff>
      <xdr:row>791</xdr:row>
      <xdr:rowOff>79375</xdr:rowOff>
    </xdr:to>
    <xdr:graphicFrame macro="">
      <xdr:nvGraphicFramePr>
        <xdr:cNvPr id="68" name="Gráfico 67" descr="Satisfacción con el SAMUR Protección Civil  por sexo&#10;">
          <a:extLst>
            <a:ext uri="{FF2B5EF4-FFF2-40B4-BE49-F238E27FC236}">
              <a16:creationId xmlns:a16="http://schemas.microsoft.com/office/drawing/2014/main" id="{5EAD0893-726A-4066-8D77-CD8357C0F2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92362</xdr:colOff>
      <xdr:row>791</xdr:row>
      <xdr:rowOff>181265</xdr:rowOff>
    </xdr:from>
    <xdr:to>
      <xdr:col>20</xdr:col>
      <xdr:colOff>761999</xdr:colOff>
      <xdr:row>820</xdr:row>
      <xdr:rowOff>1</xdr:rowOff>
    </xdr:to>
    <xdr:graphicFrame macro="">
      <xdr:nvGraphicFramePr>
        <xdr:cNvPr id="69" name="Gráfico 68" descr="Satisfacción con el SAMUR Protección Civil por edades">
          <a:extLst>
            <a:ext uri="{FF2B5EF4-FFF2-40B4-BE49-F238E27FC236}">
              <a16:creationId xmlns:a16="http://schemas.microsoft.com/office/drawing/2014/main" id="{44D4E60C-4233-43CB-BCC0-D964C61DBF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21</xdr:col>
      <xdr:colOff>754062</xdr:colOff>
      <xdr:row>394</xdr:row>
      <xdr:rowOff>174625</xdr:rowOff>
    </xdr:from>
    <xdr:to>
      <xdr:col>35</xdr:col>
      <xdr:colOff>753062</xdr:colOff>
      <xdr:row>442</xdr:row>
      <xdr:rowOff>0</xdr:rowOff>
    </xdr:to>
    <xdr:graphicFrame macro="">
      <xdr:nvGraphicFramePr>
        <xdr:cNvPr id="70" name="Gráfico 69" descr="Satisfacción con la información y promoción turística por distritos en 2019&#10;">
          <a:extLst>
            <a:ext uri="{FF2B5EF4-FFF2-40B4-BE49-F238E27FC236}">
              <a16:creationId xmlns:a16="http://schemas.microsoft.com/office/drawing/2014/main" id="{6149DA50-945F-49F7-B6A6-9F619BDC11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21</xdr:col>
      <xdr:colOff>754062</xdr:colOff>
      <xdr:row>448</xdr:row>
      <xdr:rowOff>174625</xdr:rowOff>
    </xdr:from>
    <xdr:to>
      <xdr:col>35</xdr:col>
      <xdr:colOff>753062</xdr:colOff>
      <xdr:row>498</xdr:row>
      <xdr:rowOff>47624</xdr:rowOff>
    </xdr:to>
    <xdr:graphicFrame macro="">
      <xdr:nvGraphicFramePr>
        <xdr:cNvPr id="71" name="Gráfico 70" descr="Satisfacción con la conservación y rehabilitación de los edificios por distritos en 2019&#10;">
          <a:extLst>
            <a:ext uri="{FF2B5EF4-FFF2-40B4-BE49-F238E27FC236}">
              <a16:creationId xmlns:a16="http://schemas.microsoft.com/office/drawing/2014/main" id="{C75782F9-FB78-496D-85A9-6D08090ECD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21</xdr:col>
      <xdr:colOff>754062</xdr:colOff>
      <xdr:row>503</xdr:row>
      <xdr:rowOff>174625</xdr:rowOff>
    </xdr:from>
    <xdr:to>
      <xdr:col>35</xdr:col>
      <xdr:colOff>753062</xdr:colOff>
      <xdr:row>552</xdr:row>
      <xdr:rowOff>127000</xdr:rowOff>
    </xdr:to>
    <xdr:graphicFrame macro="">
      <xdr:nvGraphicFramePr>
        <xdr:cNvPr id="72" name="Gráfico 71" descr="Satisfacción con la promoción pública de viviendas por distritos en 2019 &#10;">
          <a:extLst>
            <a:ext uri="{FF2B5EF4-FFF2-40B4-BE49-F238E27FC236}">
              <a16:creationId xmlns:a16="http://schemas.microsoft.com/office/drawing/2014/main" id="{342D9FCB-70BA-4D95-8F83-1A88ADCA8F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21</xdr:col>
      <xdr:colOff>738187</xdr:colOff>
      <xdr:row>559</xdr:row>
      <xdr:rowOff>51377</xdr:rowOff>
    </xdr:from>
    <xdr:to>
      <xdr:col>35</xdr:col>
      <xdr:colOff>737187</xdr:colOff>
      <xdr:row>615</xdr:row>
      <xdr:rowOff>15875</xdr:rowOff>
    </xdr:to>
    <xdr:graphicFrame macro="">
      <xdr:nvGraphicFramePr>
        <xdr:cNvPr id="73" name="Gráfico 72" descr="Satisfacción con la web municipal www.madrid.es por distritos en 2019&#10;">
          <a:extLst>
            <a:ext uri="{FF2B5EF4-FFF2-40B4-BE49-F238E27FC236}">
              <a16:creationId xmlns:a16="http://schemas.microsoft.com/office/drawing/2014/main" id="{078D414D-FFB5-46B6-9E2C-D95BA9B0B8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21</xdr:col>
      <xdr:colOff>754062</xdr:colOff>
      <xdr:row>621</xdr:row>
      <xdr:rowOff>111125</xdr:rowOff>
    </xdr:from>
    <xdr:to>
      <xdr:col>35</xdr:col>
      <xdr:colOff>753062</xdr:colOff>
      <xdr:row>667</xdr:row>
      <xdr:rowOff>95250</xdr:rowOff>
    </xdr:to>
    <xdr:graphicFrame macro="">
      <xdr:nvGraphicFramePr>
        <xdr:cNvPr id="74" name="Gráfico 73" descr="Satisfacción con la formación y orientación para el empleo por distritos en 2019&#10;">
          <a:extLst>
            <a:ext uri="{FF2B5EF4-FFF2-40B4-BE49-F238E27FC236}">
              <a16:creationId xmlns:a16="http://schemas.microsoft.com/office/drawing/2014/main" id="{FE76F4FF-06BB-4011-9AF9-010719EE8E4F}"/>
            </a:ext>
            <a:ext uri="{147F2762-F138-4A5C-976F-8EAC2B608ADB}">
              <a16:predDERef xmlns:a16="http://schemas.microsoft.com/office/drawing/2014/main" pred="{078D414D-FFB5-46B6-9E2C-D95BA9B0B8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21</xdr:col>
      <xdr:colOff>754062</xdr:colOff>
      <xdr:row>672</xdr:row>
      <xdr:rowOff>174624</xdr:rowOff>
    </xdr:from>
    <xdr:to>
      <xdr:col>35</xdr:col>
      <xdr:colOff>753062</xdr:colOff>
      <xdr:row>717</xdr:row>
      <xdr:rowOff>158749</xdr:rowOff>
    </xdr:to>
    <xdr:graphicFrame macro="">
      <xdr:nvGraphicFramePr>
        <xdr:cNvPr id="75" name="Gráfico 74" descr="Satisfacción con la peatonalización de las calles les por distritos en 2019">
          <a:extLst>
            <a:ext uri="{FF2B5EF4-FFF2-40B4-BE49-F238E27FC236}">
              <a16:creationId xmlns:a16="http://schemas.microsoft.com/office/drawing/2014/main" id="{F91387AD-6A98-4F08-86A0-9E9FCD7EF0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21</xdr:col>
      <xdr:colOff>754062</xdr:colOff>
      <xdr:row>723</xdr:row>
      <xdr:rowOff>158750</xdr:rowOff>
    </xdr:from>
    <xdr:to>
      <xdr:col>35</xdr:col>
      <xdr:colOff>753062</xdr:colOff>
      <xdr:row>765</xdr:row>
      <xdr:rowOff>111125</xdr:rowOff>
    </xdr:to>
    <xdr:graphicFrame macro="">
      <xdr:nvGraphicFramePr>
        <xdr:cNvPr id="76" name="Gráfico 75" descr="Satisfacción con el metro de Madrid por distritos 2019">
          <a:extLst>
            <a:ext uri="{FF2B5EF4-FFF2-40B4-BE49-F238E27FC236}">
              <a16:creationId xmlns:a16="http://schemas.microsoft.com/office/drawing/2014/main" id="{043C38A6-4228-4A2E-80D6-A1FE539E74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21</xdr:col>
      <xdr:colOff>754062</xdr:colOff>
      <xdr:row>771</xdr:row>
      <xdr:rowOff>111125</xdr:rowOff>
    </xdr:from>
    <xdr:to>
      <xdr:col>35</xdr:col>
      <xdr:colOff>753062</xdr:colOff>
      <xdr:row>820</xdr:row>
      <xdr:rowOff>127000</xdr:rowOff>
    </xdr:to>
    <xdr:graphicFrame macro="">
      <xdr:nvGraphicFramePr>
        <xdr:cNvPr id="77" name="Gráfico 76" descr="Satisfacción con el SAMUR Protección Civil por Distritos">
          <a:extLst>
            <a:ext uri="{FF2B5EF4-FFF2-40B4-BE49-F238E27FC236}">
              <a16:creationId xmlns:a16="http://schemas.microsoft.com/office/drawing/2014/main" id="{C41EA988-C186-4F32-B73E-7304556A00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0</xdr:colOff>
      <xdr:row>247</xdr:row>
      <xdr:rowOff>0</xdr:rowOff>
    </xdr:from>
    <xdr:to>
      <xdr:col>7</xdr:col>
      <xdr:colOff>780143</xdr:colOff>
      <xdr:row>270</xdr:row>
      <xdr:rowOff>63500</xdr:rowOff>
    </xdr:to>
    <xdr:graphicFrame macro="">
      <xdr:nvGraphicFramePr>
        <xdr:cNvPr id="78" name="Gráfico 77" descr="Satisfacción con el número de instalaciones deportivas&#10;">
          <a:extLst>
            <a:ext uri="{FF2B5EF4-FFF2-40B4-BE49-F238E27FC236}">
              <a16:creationId xmlns:a16="http://schemas.microsoft.com/office/drawing/2014/main" id="{0658BC17-FB0C-4257-AB9A-91F89BEFB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8</xdr:col>
      <xdr:colOff>190500</xdr:colOff>
      <xdr:row>247</xdr:row>
      <xdr:rowOff>0</xdr:rowOff>
    </xdr:from>
    <xdr:to>
      <xdr:col>20</xdr:col>
      <xdr:colOff>319617</xdr:colOff>
      <xdr:row>270</xdr:row>
      <xdr:rowOff>99786</xdr:rowOff>
    </xdr:to>
    <xdr:graphicFrame macro="">
      <xdr:nvGraphicFramePr>
        <xdr:cNvPr id="81" name="Gráfico 80" descr="Satisfacción con el número de instalaciones deportivas por sexo&#10;">
          <a:extLst>
            <a:ext uri="{FF2B5EF4-FFF2-40B4-BE49-F238E27FC236}">
              <a16:creationId xmlns:a16="http://schemas.microsoft.com/office/drawing/2014/main" id="{85F12876-AC9F-4982-AF1C-F9FB11EAC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772585</xdr:colOff>
      <xdr:row>272</xdr:row>
      <xdr:rowOff>42333</xdr:rowOff>
    </xdr:from>
    <xdr:to>
      <xdr:col>20</xdr:col>
      <xdr:colOff>353787</xdr:colOff>
      <xdr:row>296</xdr:row>
      <xdr:rowOff>96307</xdr:rowOff>
    </xdr:to>
    <xdr:graphicFrame macro="">
      <xdr:nvGraphicFramePr>
        <xdr:cNvPr id="82" name="Gráfico 81" descr="Satisfacción el número de instalaciones deportivas por edad&#10;">
          <a:extLst>
            <a:ext uri="{FF2B5EF4-FFF2-40B4-BE49-F238E27FC236}">
              <a16:creationId xmlns:a16="http://schemas.microsoft.com/office/drawing/2014/main" id="{5E369B11-441E-4DC2-B690-B793C3104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21</xdr:col>
      <xdr:colOff>754062</xdr:colOff>
      <xdr:row>247</xdr:row>
      <xdr:rowOff>15875</xdr:rowOff>
    </xdr:from>
    <xdr:to>
      <xdr:col>35</xdr:col>
      <xdr:colOff>753062</xdr:colOff>
      <xdr:row>296</xdr:row>
      <xdr:rowOff>47625</xdr:rowOff>
    </xdr:to>
    <xdr:graphicFrame macro="">
      <xdr:nvGraphicFramePr>
        <xdr:cNvPr id="83" name="Gráfico 82" descr="Satisfacción con el número de instalaciones deportivas por distrito en 2019">
          <a:extLst>
            <a:ext uri="{FF2B5EF4-FFF2-40B4-BE49-F238E27FC236}">
              <a16:creationId xmlns:a16="http://schemas.microsoft.com/office/drawing/2014/main" id="{9CA3F58D-DBCD-467D-9334-7EDDEF294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ennifer Torres Mason" id="{6B762FDE-D9E3-46B2-99ED-AB31880A902E}" userId="S::jtorrmas@everis.com::c9eecf4f-7200-48ef-83e7-c34df539c7c9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555" dT="2021-11-10T17:56:56.11" personId="{6B762FDE-D9E3-46B2-99ED-AB31880A902E}" id="{3082969A-BD1E-4B34-BD2E-79CFFBE77055}">
    <text>revisar samur "seguridad"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zoomScaleNormal="100" workbookViewId="0">
      <selection sqref="A1:XFD1048576"/>
    </sheetView>
  </sheetViews>
  <sheetFormatPr baseColWidth="10" defaultColWidth="11.42578125" defaultRowHeight="14.25" customHeight="1" x14ac:dyDescent="0.25"/>
  <cols>
    <col min="1" max="16384" width="11.42578125" style="229"/>
  </cols>
  <sheetData/>
  <mergeCells count="1">
    <mergeCell ref="A1:XFD1048576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8DAAC-3390-4A3B-8F18-CA60DE1208DE}">
  <dimension ref="A1:AF115"/>
  <sheetViews>
    <sheetView zoomScaleNormal="100" workbookViewId="0"/>
  </sheetViews>
  <sheetFormatPr baseColWidth="10" defaultColWidth="10.85546875" defaultRowHeight="13.5" x14ac:dyDescent="0.25"/>
  <cols>
    <col min="1" max="1" width="36.42578125" style="4" customWidth="1"/>
    <col min="2" max="25" width="17.5703125" style="4" customWidth="1"/>
    <col min="26" max="16384" width="10.85546875" style="4"/>
  </cols>
  <sheetData>
    <row r="1" spans="1:13" s="116" customFormat="1" ht="30" customHeight="1" x14ac:dyDescent="0.25">
      <c r="A1" s="1" t="s">
        <v>152</v>
      </c>
      <c r="B1" s="1"/>
      <c r="C1" s="1"/>
      <c r="D1" s="1"/>
      <c r="E1" s="1"/>
      <c r="F1" s="1"/>
      <c r="G1" s="1"/>
      <c r="H1" s="2"/>
      <c r="I1" s="2"/>
      <c r="J1" s="2"/>
      <c r="L1" s="179"/>
      <c r="M1" s="179"/>
    </row>
    <row r="3" spans="1:13" ht="14.25" thickBot="1" x14ac:dyDescent="0.3">
      <c r="A3" s="118" t="s">
        <v>40</v>
      </c>
    </row>
    <row r="4" spans="1:13" ht="15" customHeight="1" thickBot="1" x14ac:dyDescent="0.3">
      <c r="A4" s="119" t="s">
        <v>223</v>
      </c>
      <c r="B4" s="120">
        <v>2019</v>
      </c>
      <c r="C4" s="120">
        <v>2017</v>
      </c>
      <c r="D4" s="120">
        <v>2016</v>
      </c>
      <c r="E4" s="120">
        <v>2014</v>
      </c>
      <c r="F4" s="120">
        <v>2012</v>
      </c>
      <c r="G4" s="120">
        <v>2009</v>
      </c>
      <c r="H4" s="121">
        <v>2008</v>
      </c>
      <c r="I4" s="122">
        <v>2007</v>
      </c>
      <c r="J4" s="123">
        <v>2006</v>
      </c>
    </row>
    <row r="5" spans="1:13" ht="15" customHeight="1" x14ac:dyDescent="0.25">
      <c r="A5" s="124" t="s">
        <v>108</v>
      </c>
      <c r="B5" s="125">
        <v>0.41099026151099999</v>
      </c>
      <c r="C5" s="125">
        <v>0.42806381529815102</v>
      </c>
      <c r="D5" s="125">
        <v>0.43455821588600002</v>
      </c>
      <c r="E5" s="125">
        <v>0.34437150520865001</v>
      </c>
      <c r="F5" s="125">
        <v>0.35909262885999998</v>
      </c>
      <c r="G5" s="125" t="s">
        <v>47</v>
      </c>
      <c r="H5" s="125" t="s">
        <v>47</v>
      </c>
      <c r="I5" s="125" t="s">
        <v>47</v>
      </c>
      <c r="J5" s="126" t="s">
        <v>47</v>
      </c>
    </row>
    <row r="6" spans="1:13" ht="15" customHeight="1" x14ac:dyDescent="0.25">
      <c r="A6" s="127" t="s">
        <v>109</v>
      </c>
      <c r="B6" s="128">
        <v>0.58672989425900002</v>
      </c>
      <c r="C6" s="128">
        <v>0.57142431948199301</v>
      </c>
      <c r="D6" s="128">
        <v>0.56223222304200005</v>
      </c>
      <c r="E6" s="128">
        <v>0.652618274715277</v>
      </c>
      <c r="F6" s="128">
        <v>0.63656557253000001</v>
      </c>
      <c r="G6" s="128" t="s">
        <v>47</v>
      </c>
      <c r="H6" s="128" t="s">
        <v>47</v>
      </c>
      <c r="I6" s="128" t="s">
        <v>47</v>
      </c>
      <c r="J6" s="129" t="s">
        <v>47</v>
      </c>
    </row>
    <row r="7" spans="1:13" ht="15" customHeight="1" thickBot="1" x14ac:dyDescent="0.3">
      <c r="A7" s="130" t="s">
        <v>110</v>
      </c>
      <c r="B7" s="131">
        <v>2.27984423E-3</v>
      </c>
      <c r="C7" s="131">
        <v>5.1186521985586704E-4</v>
      </c>
      <c r="D7" s="131">
        <v>3.2095610719999998E-3</v>
      </c>
      <c r="E7" s="131">
        <v>3.07457476385778E-3</v>
      </c>
      <c r="F7" s="131">
        <v>4.3417986100000002E-3</v>
      </c>
      <c r="G7" s="131" t="s">
        <v>47</v>
      </c>
      <c r="H7" s="131" t="s">
        <v>47</v>
      </c>
      <c r="I7" s="131" t="s">
        <v>47</v>
      </c>
      <c r="J7" s="132" t="s">
        <v>47</v>
      </c>
    </row>
    <row r="8" spans="1:13" ht="15" customHeight="1" x14ac:dyDescent="0.25">
      <c r="B8" s="177"/>
      <c r="C8" s="177"/>
      <c r="D8" s="177"/>
      <c r="E8" s="177"/>
      <c r="F8" s="177"/>
    </row>
    <row r="10" spans="1:13" ht="14.25" thickBot="1" x14ac:dyDescent="0.3">
      <c r="A10" s="118" t="s">
        <v>111</v>
      </c>
    </row>
    <row r="11" spans="1:13" ht="15" customHeight="1" thickBot="1" x14ac:dyDescent="0.3">
      <c r="A11" s="133" t="s">
        <v>223</v>
      </c>
      <c r="B11" s="120">
        <v>2019</v>
      </c>
      <c r="C11" s="120">
        <v>2017</v>
      </c>
      <c r="D11" s="120">
        <v>2016</v>
      </c>
      <c r="E11" s="120">
        <v>2014</v>
      </c>
      <c r="F11" s="120">
        <v>2012</v>
      </c>
      <c r="G11" s="120">
        <v>2009</v>
      </c>
      <c r="H11" s="120">
        <v>2008</v>
      </c>
      <c r="I11" s="120">
        <v>2007</v>
      </c>
      <c r="J11" s="120">
        <v>2006</v>
      </c>
    </row>
    <row r="12" spans="1:13" ht="15" customHeight="1" thickBot="1" x14ac:dyDescent="0.3">
      <c r="A12" s="134" t="s">
        <v>112</v>
      </c>
      <c r="B12" s="135">
        <f>100*B7+B6*50+B5*0</f>
        <v>29.564479135949998</v>
      </c>
      <c r="C12" s="136">
        <f>100*C7+C6*50+C5*0</f>
        <v>28.622402496085236</v>
      </c>
      <c r="D12" s="135">
        <f>100*D7+D6*50+D5*0</f>
        <v>28.432567259300004</v>
      </c>
      <c r="E12" s="135">
        <f>100*E7+E6*50+E5*0</f>
        <v>32.938371212149626</v>
      </c>
      <c r="F12" s="135">
        <f>100*F7+F6*50+F5*0</f>
        <v>32.262458487499998</v>
      </c>
      <c r="G12" s="135" t="s">
        <v>47</v>
      </c>
      <c r="H12" s="135" t="s">
        <v>47</v>
      </c>
      <c r="I12" s="135" t="s">
        <v>47</v>
      </c>
      <c r="J12" s="135" t="s">
        <v>47</v>
      </c>
    </row>
    <row r="14" spans="1:13" s="116" customFormat="1" ht="30" customHeight="1" x14ac:dyDescent="0.25">
      <c r="A14" s="1" t="s">
        <v>152</v>
      </c>
      <c r="B14" s="1"/>
      <c r="C14" s="1"/>
      <c r="D14" s="1"/>
      <c r="E14" s="1"/>
      <c r="F14" s="1"/>
      <c r="G14" s="1"/>
      <c r="H14" s="2"/>
      <c r="I14" s="2"/>
      <c r="J14" s="2"/>
    </row>
    <row r="16" spans="1:13" x14ac:dyDescent="0.25">
      <c r="A16" s="137" t="s">
        <v>113</v>
      </c>
    </row>
    <row r="18" spans="1:23" s="117" customFormat="1" ht="28.5" x14ac:dyDescent="0.25">
      <c r="A18" s="133" t="s">
        <v>223</v>
      </c>
      <c r="B18" s="139" t="s">
        <v>17</v>
      </c>
      <c r="C18" s="139" t="s">
        <v>14</v>
      </c>
      <c r="D18" s="139" t="s">
        <v>27</v>
      </c>
      <c r="E18" s="139" t="s">
        <v>28</v>
      </c>
      <c r="F18" s="139" t="s">
        <v>18</v>
      </c>
      <c r="G18" s="139" t="s">
        <v>114</v>
      </c>
      <c r="H18" s="139" t="s">
        <v>19</v>
      </c>
      <c r="I18" s="139" t="s">
        <v>115</v>
      </c>
      <c r="J18" s="139" t="s">
        <v>116</v>
      </c>
      <c r="K18" s="139" t="s">
        <v>23</v>
      </c>
      <c r="L18" s="139" t="s">
        <v>16</v>
      </c>
      <c r="M18" s="139" t="s">
        <v>30</v>
      </c>
      <c r="N18" s="139" t="s">
        <v>26</v>
      </c>
      <c r="O18" s="139" t="s">
        <v>25</v>
      </c>
      <c r="P18" s="139" t="s">
        <v>117</v>
      </c>
      <c r="Q18" s="139" t="s">
        <v>22</v>
      </c>
      <c r="R18" s="139" t="s">
        <v>32</v>
      </c>
      <c r="S18" s="139" t="s">
        <v>31</v>
      </c>
      <c r="T18" s="139" t="s">
        <v>118</v>
      </c>
      <c r="U18" s="139" t="s">
        <v>29</v>
      </c>
      <c r="V18" s="139" t="s">
        <v>15</v>
      </c>
      <c r="W18" s="140" t="s">
        <v>119</v>
      </c>
    </row>
    <row r="19" spans="1:23" ht="14.25" x14ac:dyDescent="0.25">
      <c r="A19" s="141">
        <v>2019</v>
      </c>
      <c r="B19" s="142">
        <f>100*B32+B31*50+B30*0</f>
        <v>26.966292134999996</v>
      </c>
      <c r="C19" s="142">
        <f t="shared" ref="C19:V19" si="0">100*C32+C31*50+C30*0</f>
        <v>25.155279502999999</v>
      </c>
      <c r="D19" s="142">
        <f t="shared" si="0"/>
        <v>27.777777777999997</v>
      </c>
      <c r="E19" s="142">
        <f t="shared" si="0"/>
        <v>23.284313725499999</v>
      </c>
      <c r="F19" s="142">
        <f t="shared" si="0"/>
        <v>37.5</v>
      </c>
      <c r="G19" s="142">
        <f t="shared" si="0"/>
        <v>27.508650519</v>
      </c>
      <c r="H19" s="142">
        <f t="shared" si="0"/>
        <v>24.431818182000001</v>
      </c>
      <c r="I19" s="142">
        <f t="shared" si="0"/>
        <v>20.234604105500001</v>
      </c>
      <c r="J19" s="142">
        <f t="shared" si="0"/>
        <v>28.323699421999997</v>
      </c>
      <c r="K19" s="142">
        <f t="shared" si="0"/>
        <v>26.341463414499998</v>
      </c>
      <c r="L19" s="142">
        <f t="shared" si="0"/>
        <v>30.6640625</v>
      </c>
      <c r="M19" s="142">
        <f t="shared" si="0"/>
        <v>40.449438202500005</v>
      </c>
      <c r="N19" s="142">
        <f t="shared" si="0"/>
        <v>26.288659794499999</v>
      </c>
      <c r="O19" s="142">
        <f t="shared" si="0"/>
        <v>25.838926174500003</v>
      </c>
      <c r="P19" s="142">
        <f t="shared" si="0"/>
        <v>34.313725489499994</v>
      </c>
      <c r="Q19" s="142">
        <f t="shared" si="0"/>
        <v>24.677419354999998</v>
      </c>
      <c r="R19" s="142">
        <f t="shared" si="0"/>
        <v>25</v>
      </c>
      <c r="S19" s="142">
        <f t="shared" si="0"/>
        <v>27.134146342000001</v>
      </c>
      <c r="T19" s="142">
        <f t="shared" si="0"/>
        <v>34.642857143000001</v>
      </c>
      <c r="U19" s="142">
        <f t="shared" si="0"/>
        <v>34.615384615499998</v>
      </c>
      <c r="V19" s="142">
        <f t="shared" si="0"/>
        <v>28.971962617000003</v>
      </c>
      <c r="W19" s="143">
        <f>B12</f>
        <v>29.564479135949998</v>
      </c>
    </row>
    <row r="20" spans="1:23" ht="14.25" x14ac:dyDescent="0.25">
      <c r="A20" s="141">
        <v>2017</v>
      </c>
      <c r="B20" s="142">
        <f>100*B36+B35*50+B34*0</f>
        <v>32.191780821900004</v>
      </c>
      <c r="C20" s="142">
        <f t="shared" ref="C20:V20" si="1">100*C36+C35*50+C34*0</f>
        <v>20.833333333349998</v>
      </c>
      <c r="D20" s="142">
        <f t="shared" si="1"/>
        <v>31.538461538450001</v>
      </c>
      <c r="E20" s="142">
        <f t="shared" si="1"/>
        <v>42.021276595750003</v>
      </c>
      <c r="F20" s="142">
        <f t="shared" si="1"/>
        <v>27.702702702699998</v>
      </c>
      <c r="G20" s="142">
        <f t="shared" si="1"/>
        <v>27.083333333350001</v>
      </c>
      <c r="H20" s="142">
        <f t="shared" si="1"/>
        <v>23.125</v>
      </c>
      <c r="I20" s="142">
        <f t="shared" si="1"/>
        <v>31.3953488372</v>
      </c>
      <c r="J20" s="142">
        <f t="shared" si="1"/>
        <v>30.48780487805</v>
      </c>
      <c r="K20" s="142">
        <f t="shared" si="1"/>
        <v>21.951219512199998</v>
      </c>
      <c r="L20" s="142">
        <f t="shared" si="1"/>
        <v>14.79591836735</v>
      </c>
      <c r="M20" s="142">
        <f t="shared" si="1"/>
        <v>42.857142857150002</v>
      </c>
      <c r="N20" s="142">
        <f t="shared" si="1"/>
        <v>30.737704918050003</v>
      </c>
      <c r="O20" s="142">
        <f t="shared" si="1"/>
        <v>26.6129032258</v>
      </c>
      <c r="P20" s="142">
        <f t="shared" si="1"/>
        <v>33.980582524250003</v>
      </c>
      <c r="Q20" s="142">
        <f t="shared" si="1"/>
        <v>13.855421686749999</v>
      </c>
      <c r="R20" s="142">
        <f t="shared" si="1"/>
        <v>40</v>
      </c>
      <c r="S20" s="142">
        <f t="shared" si="1"/>
        <v>34.108527131799995</v>
      </c>
      <c r="T20" s="142">
        <f t="shared" si="1"/>
        <v>20.833333333349998</v>
      </c>
      <c r="U20" s="142">
        <f t="shared" si="1"/>
        <v>32.038834951449999</v>
      </c>
      <c r="V20" s="142">
        <f t="shared" si="1"/>
        <v>32.442748091600002</v>
      </c>
      <c r="W20" s="144">
        <f>C12</f>
        <v>28.622402496085236</v>
      </c>
    </row>
    <row r="21" spans="1:23" ht="14.25" x14ac:dyDescent="0.25">
      <c r="A21" s="141">
        <v>2016</v>
      </c>
      <c r="B21" s="142">
        <f>100*B40+B39*50+B38*0</f>
        <v>26.966292149999997</v>
      </c>
      <c r="C21" s="142">
        <f t="shared" ref="C21:V21" si="2">100*C40+C39*50+C38*0</f>
        <v>25.155279499999999</v>
      </c>
      <c r="D21" s="142">
        <f t="shared" si="2"/>
        <v>27.77777785</v>
      </c>
      <c r="E21" s="142">
        <f t="shared" si="2"/>
        <v>23.284313749999999</v>
      </c>
      <c r="F21" s="142">
        <f t="shared" si="2"/>
        <v>37.5</v>
      </c>
      <c r="G21" s="142">
        <f t="shared" si="2"/>
        <v>27.508650499999998</v>
      </c>
      <c r="H21" s="142">
        <f t="shared" si="2"/>
        <v>24.431818199999999</v>
      </c>
      <c r="I21" s="142">
        <f t="shared" si="2"/>
        <v>20.234604050000002</v>
      </c>
      <c r="J21" s="142">
        <f t="shared" si="2"/>
        <v>28.323699400000002</v>
      </c>
      <c r="K21" s="142">
        <f t="shared" si="2"/>
        <v>26.341463399999999</v>
      </c>
      <c r="L21" s="142">
        <f t="shared" si="2"/>
        <v>30.6640625</v>
      </c>
      <c r="M21" s="142">
        <f t="shared" si="2"/>
        <v>40.449438200000003</v>
      </c>
      <c r="N21" s="142">
        <f t="shared" si="2"/>
        <v>26.288659800000001</v>
      </c>
      <c r="O21" s="142">
        <f t="shared" si="2"/>
        <v>25.8389262</v>
      </c>
      <c r="P21" s="142">
        <f t="shared" si="2"/>
        <v>34.31372545</v>
      </c>
      <c r="Q21" s="142">
        <f t="shared" si="2"/>
        <v>24.677419349999997</v>
      </c>
      <c r="R21" s="142">
        <f t="shared" si="2"/>
        <v>25</v>
      </c>
      <c r="S21" s="142">
        <f t="shared" si="2"/>
        <v>27.134146350000002</v>
      </c>
      <c r="T21" s="142">
        <f t="shared" si="2"/>
        <v>34.642857149999998</v>
      </c>
      <c r="U21" s="142">
        <f t="shared" si="2"/>
        <v>34.615384599999999</v>
      </c>
      <c r="V21" s="142">
        <f t="shared" si="2"/>
        <v>28.971962600000001</v>
      </c>
      <c r="W21" s="144">
        <f>D12</f>
        <v>28.432567259300004</v>
      </c>
    </row>
    <row r="22" spans="1:23" ht="14.25" x14ac:dyDescent="0.25">
      <c r="A22" s="141">
        <v>2014</v>
      </c>
      <c r="B22" s="142">
        <f>100*B44+B43*50+B42*0</f>
        <v>35.820895522388057</v>
      </c>
      <c r="C22" s="142">
        <f t="shared" ref="C22:V22" si="3">100*C44+C43*50+C42*0</f>
        <v>40.579710144927539</v>
      </c>
      <c r="D22" s="142">
        <f t="shared" si="3"/>
        <v>46.078431372549019</v>
      </c>
      <c r="E22" s="142">
        <f t="shared" si="3"/>
        <v>34.545454545454547</v>
      </c>
      <c r="F22" s="142">
        <f t="shared" si="3"/>
        <v>35.245901639344261</v>
      </c>
      <c r="G22" s="142">
        <f t="shared" si="3"/>
        <v>32.882882882882882</v>
      </c>
      <c r="H22" s="142">
        <f t="shared" si="3"/>
        <v>33.582089552238806</v>
      </c>
      <c r="I22" s="142">
        <f t="shared" si="3"/>
        <v>25</v>
      </c>
      <c r="J22" s="142">
        <f t="shared" si="3"/>
        <v>37.755102040816325</v>
      </c>
      <c r="K22" s="142">
        <f t="shared" si="3"/>
        <v>32.627118644067799</v>
      </c>
      <c r="L22" s="142">
        <f t="shared" si="3"/>
        <v>16.279069767441861</v>
      </c>
      <c r="M22" s="142">
        <f t="shared" si="3"/>
        <v>19.594594594594593</v>
      </c>
      <c r="N22" s="142">
        <f t="shared" si="3"/>
        <v>19.736842105263158</v>
      </c>
      <c r="O22" s="142">
        <f t="shared" si="3"/>
        <v>31.818181818181817</v>
      </c>
      <c r="P22" s="142">
        <f t="shared" si="3"/>
        <v>25.287356321839084</v>
      </c>
      <c r="Q22" s="142">
        <f t="shared" si="3"/>
        <v>33.146067415730336</v>
      </c>
      <c r="R22" s="142">
        <f t="shared" si="3"/>
        <v>34.946236559139784</v>
      </c>
      <c r="S22" s="142">
        <f t="shared" si="3"/>
        <v>32.558139534883715</v>
      </c>
      <c r="T22" s="142">
        <f t="shared" si="3"/>
        <v>34.375</v>
      </c>
      <c r="U22" s="142">
        <f t="shared" si="3"/>
        <v>20.512820512820511</v>
      </c>
      <c r="V22" s="142">
        <f t="shared" si="3"/>
        <v>23.076923076923077</v>
      </c>
      <c r="W22" s="144">
        <f>E12</f>
        <v>32.938371212149626</v>
      </c>
    </row>
    <row r="23" spans="1:23" ht="14.25" x14ac:dyDescent="0.25">
      <c r="A23" s="141">
        <v>2012</v>
      </c>
      <c r="B23" s="142" t="s">
        <v>47</v>
      </c>
      <c r="C23" s="142" t="s">
        <v>47</v>
      </c>
      <c r="D23" s="142" t="s">
        <v>47</v>
      </c>
      <c r="E23" s="142" t="s">
        <v>47</v>
      </c>
      <c r="F23" s="142" t="s">
        <v>47</v>
      </c>
      <c r="G23" s="142" t="s">
        <v>47</v>
      </c>
      <c r="H23" s="142" t="s">
        <v>47</v>
      </c>
      <c r="I23" s="142" t="s">
        <v>47</v>
      </c>
      <c r="J23" s="142" t="s">
        <v>47</v>
      </c>
      <c r="K23" s="142" t="s">
        <v>47</v>
      </c>
      <c r="L23" s="142" t="s">
        <v>47</v>
      </c>
      <c r="M23" s="142" t="s">
        <v>47</v>
      </c>
      <c r="N23" s="142" t="s">
        <v>47</v>
      </c>
      <c r="O23" s="142" t="s">
        <v>47</v>
      </c>
      <c r="P23" s="142" t="s">
        <v>47</v>
      </c>
      <c r="Q23" s="142" t="s">
        <v>47</v>
      </c>
      <c r="R23" s="142" t="s">
        <v>47</v>
      </c>
      <c r="S23" s="142" t="s">
        <v>47</v>
      </c>
      <c r="T23" s="142" t="s">
        <v>47</v>
      </c>
      <c r="U23" s="142" t="s">
        <v>47</v>
      </c>
      <c r="V23" s="142" t="s">
        <v>47</v>
      </c>
      <c r="W23" s="144">
        <f>F12</f>
        <v>32.262458487499998</v>
      </c>
    </row>
    <row r="24" spans="1:23" ht="14.25" x14ac:dyDescent="0.25">
      <c r="A24" s="141">
        <v>2009</v>
      </c>
      <c r="B24" s="142" t="s">
        <v>47</v>
      </c>
      <c r="C24" s="142" t="s">
        <v>47</v>
      </c>
      <c r="D24" s="142" t="s">
        <v>47</v>
      </c>
      <c r="E24" s="142" t="s">
        <v>47</v>
      </c>
      <c r="F24" s="142" t="s">
        <v>47</v>
      </c>
      <c r="G24" s="142" t="s">
        <v>47</v>
      </c>
      <c r="H24" s="142" t="s">
        <v>47</v>
      </c>
      <c r="I24" s="142" t="s">
        <v>47</v>
      </c>
      <c r="J24" s="142" t="s">
        <v>47</v>
      </c>
      <c r="K24" s="142" t="s">
        <v>47</v>
      </c>
      <c r="L24" s="142" t="s">
        <v>47</v>
      </c>
      <c r="M24" s="142" t="s">
        <v>47</v>
      </c>
      <c r="N24" s="142" t="s">
        <v>47</v>
      </c>
      <c r="O24" s="142" t="s">
        <v>47</v>
      </c>
      <c r="P24" s="142" t="s">
        <v>47</v>
      </c>
      <c r="Q24" s="142" t="s">
        <v>47</v>
      </c>
      <c r="R24" s="142" t="s">
        <v>47</v>
      </c>
      <c r="S24" s="142" t="s">
        <v>47</v>
      </c>
      <c r="T24" s="142" t="s">
        <v>47</v>
      </c>
      <c r="U24" s="142" t="s">
        <v>47</v>
      </c>
      <c r="V24" s="142" t="s">
        <v>47</v>
      </c>
      <c r="W24" s="144" t="str">
        <f>G12</f>
        <v>NA</v>
      </c>
    </row>
    <row r="25" spans="1:23" ht="14.25" x14ac:dyDescent="0.25">
      <c r="A25" s="141">
        <v>2008</v>
      </c>
      <c r="B25" s="142" t="s">
        <v>47</v>
      </c>
      <c r="C25" s="142" t="s">
        <v>47</v>
      </c>
      <c r="D25" s="142" t="s">
        <v>47</v>
      </c>
      <c r="E25" s="142" t="s">
        <v>47</v>
      </c>
      <c r="F25" s="142" t="s">
        <v>47</v>
      </c>
      <c r="G25" s="142" t="s">
        <v>47</v>
      </c>
      <c r="H25" s="142" t="s">
        <v>47</v>
      </c>
      <c r="I25" s="142" t="s">
        <v>47</v>
      </c>
      <c r="J25" s="142" t="s">
        <v>47</v>
      </c>
      <c r="K25" s="142" t="s">
        <v>47</v>
      </c>
      <c r="L25" s="142" t="s">
        <v>47</v>
      </c>
      <c r="M25" s="142" t="s">
        <v>47</v>
      </c>
      <c r="N25" s="142" t="s">
        <v>47</v>
      </c>
      <c r="O25" s="142" t="s">
        <v>47</v>
      </c>
      <c r="P25" s="142" t="s">
        <v>47</v>
      </c>
      <c r="Q25" s="142" t="s">
        <v>47</v>
      </c>
      <c r="R25" s="142" t="s">
        <v>47</v>
      </c>
      <c r="S25" s="142" t="s">
        <v>47</v>
      </c>
      <c r="T25" s="142" t="s">
        <v>47</v>
      </c>
      <c r="U25" s="142" t="s">
        <v>47</v>
      </c>
      <c r="V25" s="142" t="s">
        <v>47</v>
      </c>
      <c r="W25" s="144" t="str">
        <f>H12</f>
        <v>NA</v>
      </c>
    </row>
    <row r="26" spans="1:23" ht="14.25" x14ac:dyDescent="0.25">
      <c r="A26" s="141">
        <v>2007</v>
      </c>
      <c r="B26" s="142" t="s">
        <v>47</v>
      </c>
      <c r="C26" s="142" t="s">
        <v>47</v>
      </c>
      <c r="D26" s="142" t="s">
        <v>47</v>
      </c>
      <c r="E26" s="142" t="s">
        <v>47</v>
      </c>
      <c r="F26" s="142" t="s">
        <v>47</v>
      </c>
      <c r="G26" s="142" t="s">
        <v>47</v>
      </c>
      <c r="H26" s="142" t="s">
        <v>47</v>
      </c>
      <c r="I26" s="142" t="s">
        <v>47</v>
      </c>
      <c r="J26" s="142" t="s">
        <v>47</v>
      </c>
      <c r="K26" s="142" t="s">
        <v>47</v>
      </c>
      <c r="L26" s="142" t="s">
        <v>47</v>
      </c>
      <c r="M26" s="142" t="s">
        <v>47</v>
      </c>
      <c r="N26" s="142" t="s">
        <v>47</v>
      </c>
      <c r="O26" s="142" t="s">
        <v>47</v>
      </c>
      <c r="P26" s="142" t="s">
        <v>47</v>
      </c>
      <c r="Q26" s="142" t="s">
        <v>47</v>
      </c>
      <c r="R26" s="142" t="s">
        <v>47</v>
      </c>
      <c r="S26" s="142" t="s">
        <v>47</v>
      </c>
      <c r="T26" s="142" t="s">
        <v>47</v>
      </c>
      <c r="U26" s="142" t="s">
        <v>47</v>
      </c>
      <c r="V26" s="142" t="s">
        <v>47</v>
      </c>
      <c r="W26" s="144" t="str">
        <f>I12</f>
        <v>NA</v>
      </c>
    </row>
    <row r="27" spans="1:23" ht="15" thickBot="1" x14ac:dyDescent="0.3">
      <c r="A27" s="145">
        <v>2006</v>
      </c>
      <c r="B27" s="142" t="s">
        <v>47</v>
      </c>
      <c r="C27" s="142" t="s">
        <v>47</v>
      </c>
      <c r="D27" s="142" t="s">
        <v>47</v>
      </c>
      <c r="E27" s="142" t="s">
        <v>47</v>
      </c>
      <c r="F27" s="142" t="s">
        <v>47</v>
      </c>
      <c r="G27" s="142" t="s">
        <v>47</v>
      </c>
      <c r="H27" s="142" t="s">
        <v>47</v>
      </c>
      <c r="I27" s="142" t="s">
        <v>47</v>
      </c>
      <c r="J27" s="142" t="s">
        <v>47</v>
      </c>
      <c r="K27" s="142" t="s">
        <v>47</v>
      </c>
      <c r="L27" s="142" t="s">
        <v>47</v>
      </c>
      <c r="M27" s="142" t="s">
        <v>47</v>
      </c>
      <c r="N27" s="142" t="s">
        <v>47</v>
      </c>
      <c r="O27" s="142" t="s">
        <v>47</v>
      </c>
      <c r="P27" s="142" t="s">
        <v>47</v>
      </c>
      <c r="Q27" s="142" t="s">
        <v>47</v>
      </c>
      <c r="R27" s="142" t="s">
        <v>47</v>
      </c>
      <c r="S27" s="142" t="s">
        <v>47</v>
      </c>
      <c r="T27" s="142" t="s">
        <v>47</v>
      </c>
      <c r="U27" s="142" t="s">
        <v>47</v>
      </c>
      <c r="V27" s="142" t="s">
        <v>47</v>
      </c>
      <c r="W27" s="146" t="str">
        <f>J12</f>
        <v>NA</v>
      </c>
    </row>
    <row r="29" spans="1:23" ht="15" thickBot="1" x14ac:dyDescent="0.3">
      <c r="A29" s="147">
        <v>2019</v>
      </c>
      <c r="B29" s="148" t="s">
        <v>17</v>
      </c>
      <c r="C29" s="148" t="s">
        <v>14</v>
      </c>
      <c r="D29" s="148" t="s">
        <v>27</v>
      </c>
      <c r="E29" s="148" t="s">
        <v>28</v>
      </c>
      <c r="F29" s="148" t="s">
        <v>18</v>
      </c>
      <c r="G29" s="148" t="s">
        <v>114</v>
      </c>
      <c r="H29" s="148" t="s">
        <v>19</v>
      </c>
      <c r="I29" s="148" t="s">
        <v>21</v>
      </c>
      <c r="J29" s="148" t="s">
        <v>24</v>
      </c>
      <c r="K29" s="148" t="s">
        <v>23</v>
      </c>
      <c r="L29" s="148" t="s">
        <v>16</v>
      </c>
      <c r="M29" s="148" t="s">
        <v>30</v>
      </c>
      <c r="N29" s="148" t="s">
        <v>26</v>
      </c>
      <c r="O29" s="148" t="s">
        <v>25</v>
      </c>
      <c r="P29" s="148" t="s">
        <v>20</v>
      </c>
      <c r="Q29" s="148" t="s">
        <v>22</v>
      </c>
      <c r="R29" s="148" t="s">
        <v>32</v>
      </c>
      <c r="S29" s="148" t="s">
        <v>31</v>
      </c>
      <c r="T29" s="148" t="s">
        <v>118</v>
      </c>
      <c r="U29" s="148" t="s">
        <v>29</v>
      </c>
      <c r="V29" s="148" t="s">
        <v>15</v>
      </c>
    </row>
    <row r="30" spans="1:23" ht="14.25" x14ac:dyDescent="0.25">
      <c r="A30" s="124" t="s">
        <v>108</v>
      </c>
      <c r="B30" s="128">
        <v>0.4606741573</v>
      </c>
      <c r="C30" s="128">
        <v>0.49689440994</v>
      </c>
      <c r="D30" s="128">
        <v>0.46296296296</v>
      </c>
      <c r="E30" s="128">
        <v>0.53431372549</v>
      </c>
      <c r="F30" s="128">
        <v>0.25</v>
      </c>
      <c r="G30" s="128">
        <v>0.44982698962000001</v>
      </c>
      <c r="H30" s="128">
        <v>0.51136363636000004</v>
      </c>
      <c r="I30" s="128">
        <v>0.59824046920999996</v>
      </c>
      <c r="J30" s="128">
        <v>0.43352601155999998</v>
      </c>
      <c r="K30" s="128">
        <v>0.47317073171000001</v>
      </c>
      <c r="L30" s="128">
        <v>0.38671875</v>
      </c>
      <c r="M30" s="128">
        <v>0.20224719100999999</v>
      </c>
      <c r="N30" s="128">
        <v>0.47938144329999999</v>
      </c>
      <c r="O30" s="128">
        <v>0.49664429529999998</v>
      </c>
      <c r="P30" s="128">
        <v>0.32212885153999998</v>
      </c>
      <c r="Q30" s="128">
        <v>0.50645161289999996</v>
      </c>
      <c r="R30" s="128">
        <v>0.50684931506999997</v>
      </c>
      <c r="S30" s="128">
        <v>0.46341463415</v>
      </c>
      <c r="T30" s="128">
        <v>0.30714285714</v>
      </c>
      <c r="U30" s="128">
        <v>0.30769230769</v>
      </c>
      <c r="V30" s="128">
        <v>0.42056074766000001</v>
      </c>
    </row>
    <row r="31" spans="1:23" ht="14.25" x14ac:dyDescent="0.25">
      <c r="A31" s="149" t="s">
        <v>109</v>
      </c>
      <c r="B31" s="128">
        <v>0.53932584269999995</v>
      </c>
      <c r="C31" s="128">
        <v>0.50310559006</v>
      </c>
      <c r="D31" s="128">
        <v>0.51851851851999997</v>
      </c>
      <c r="E31" s="128">
        <v>0.46568627451</v>
      </c>
      <c r="F31" s="128">
        <v>0.75</v>
      </c>
      <c r="G31" s="128">
        <v>0.55017301037999999</v>
      </c>
      <c r="H31" s="128">
        <v>0.48863636364000002</v>
      </c>
      <c r="I31" s="128">
        <v>0.39882697947000001</v>
      </c>
      <c r="J31" s="128">
        <v>0.56647398843999996</v>
      </c>
      <c r="K31" s="128">
        <v>0.52682926828999999</v>
      </c>
      <c r="L31" s="128">
        <v>0.61328125</v>
      </c>
      <c r="M31" s="128">
        <v>0.78651685393000004</v>
      </c>
      <c r="N31" s="128">
        <v>0.51546391752999998</v>
      </c>
      <c r="O31" s="128">
        <v>0.48993288591</v>
      </c>
      <c r="P31" s="128">
        <v>0.66946778710999999</v>
      </c>
      <c r="Q31" s="128">
        <v>0.49354838709999999</v>
      </c>
      <c r="R31" s="128">
        <v>0.48630136986</v>
      </c>
      <c r="S31" s="128">
        <v>0.53048780488000002</v>
      </c>
      <c r="T31" s="128">
        <v>0.69285714286</v>
      </c>
      <c r="U31" s="128">
        <v>0.69230769231</v>
      </c>
      <c r="V31" s="128">
        <v>0.57943925234000004</v>
      </c>
    </row>
    <row r="32" spans="1:23" ht="15" thickBot="1" x14ac:dyDescent="0.3">
      <c r="A32" s="127" t="s">
        <v>110</v>
      </c>
      <c r="B32" s="128">
        <v>0</v>
      </c>
      <c r="C32" s="128">
        <v>0</v>
      </c>
      <c r="D32" s="128">
        <v>1.8518518519999999E-2</v>
      </c>
      <c r="E32" s="128">
        <v>0</v>
      </c>
      <c r="F32" s="128">
        <v>0</v>
      </c>
      <c r="G32" s="128">
        <v>0</v>
      </c>
      <c r="H32" s="128">
        <v>0</v>
      </c>
      <c r="I32" s="128">
        <v>2.9325513199999998E-3</v>
      </c>
      <c r="J32" s="128">
        <v>0</v>
      </c>
      <c r="K32" s="128">
        <v>0</v>
      </c>
      <c r="L32" s="128">
        <v>0</v>
      </c>
      <c r="M32" s="128">
        <v>1.123595506E-2</v>
      </c>
      <c r="N32" s="128">
        <v>5.1546391800000001E-3</v>
      </c>
      <c r="O32" s="128">
        <v>1.3422818790000001E-2</v>
      </c>
      <c r="P32" s="128">
        <v>8.4033613400000002E-3</v>
      </c>
      <c r="Q32" s="128">
        <v>0</v>
      </c>
      <c r="R32" s="128">
        <v>6.8493150699999996E-3</v>
      </c>
      <c r="S32" s="128">
        <v>6.0975609799999997E-3</v>
      </c>
      <c r="T32" s="128">
        <v>0</v>
      </c>
      <c r="U32" s="128">
        <v>0</v>
      </c>
      <c r="V32" s="128">
        <v>0</v>
      </c>
    </row>
    <row r="33" spans="1:22" ht="15" thickBot="1" x14ac:dyDescent="0.3">
      <c r="A33" s="147">
        <v>2017</v>
      </c>
      <c r="B33" s="147" t="s">
        <v>17</v>
      </c>
      <c r="C33" s="147" t="s">
        <v>14</v>
      </c>
      <c r="D33" s="147" t="s">
        <v>27</v>
      </c>
      <c r="E33" s="147" t="s">
        <v>28</v>
      </c>
      <c r="F33" s="147" t="s">
        <v>18</v>
      </c>
      <c r="G33" s="147" t="s">
        <v>114</v>
      </c>
      <c r="H33" s="147" t="s">
        <v>19</v>
      </c>
      <c r="I33" s="147" t="s">
        <v>21</v>
      </c>
      <c r="J33" s="147" t="s">
        <v>24</v>
      </c>
      <c r="K33" s="147" t="s">
        <v>23</v>
      </c>
      <c r="L33" s="147" t="s">
        <v>16</v>
      </c>
      <c r="M33" s="147" t="s">
        <v>30</v>
      </c>
      <c r="N33" s="147" t="s">
        <v>26</v>
      </c>
      <c r="O33" s="147" t="s">
        <v>25</v>
      </c>
      <c r="P33" s="147" t="s">
        <v>20</v>
      </c>
      <c r="Q33" s="147" t="s">
        <v>22</v>
      </c>
      <c r="R33" s="147" t="s">
        <v>32</v>
      </c>
      <c r="S33" s="147" t="s">
        <v>31</v>
      </c>
      <c r="T33" s="147" t="s">
        <v>118</v>
      </c>
      <c r="U33" s="147" t="s">
        <v>29</v>
      </c>
      <c r="V33" s="147" t="s">
        <v>15</v>
      </c>
    </row>
    <row r="34" spans="1:22" ht="14.25" x14ac:dyDescent="0.25">
      <c r="A34" s="124" t="s">
        <v>108</v>
      </c>
      <c r="B34" s="128">
        <v>0.35616438356199998</v>
      </c>
      <c r="C34" s="128">
        <v>0.58333333333299997</v>
      </c>
      <c r="D34" s="128">
        <v>0.36923076923100001</v>
      </c>
      <c r="E34" s="128">
        <v>0.159574468085</v>
      </c>
      <c r="F34" s="128">
        <v>0.44594594594600001</v>
      </c>
      <c r="G34" s="128">
        <v>0.45833333333300003</v>
      </c>
      <c r="H34" s="128">
        <v>0.53749999999999998</v>
      </c>
      <c r="I34" s="128">
        <v>0.37209302325600002</v>
      </c>
      <c r="J34" s="128">
        <v>0.39024390243899998</v>
      </c>
      <c r="K34" s="128">
        <v>0.56097560975600003</v>
      </c>
      <c r="L34" s="128">
        <v>0.70408163265299994</v>
      </c>
      <c r="M34" s="128">
        <v>0.14285714285699999</v>
      </c>
      <c r="N34" s="128">
        <v>0.38524590163900002</v>
      </c>
      <c r="O34" s="128">
        <v>0.467741935484</v>
      </c>
      <c r="P34" s="128">
        <v>0.320388349515</v>
      </c>
      <c r="Q34" s="128">
        <v>0.72289156626499995</v>
      </c>
      <c r="R34" s="128">
        <v>0.20799999999999999</v>
      </c>
      <c r="S34" s="128">
        <v>0.31782945736399998</v>
      </c>
      <c r="T34" s="128">
        <v>0.58333333333299997</v>
      </c>
      <c r="U34" s="128">
        <v>0.35922330097100003</v>
      </c>
      <c r="V34" s="128">
        <v>0.35114503816800002</v>
      </c>
    </row>
    <row r="35" spans="1:22" ht="14.25" x14ac:dyDescent="0.25">
      <c r="A35" s="149" t="s">
        <v>109</v>
      </c>
      <c r="B35" s="128">
        <v>0.64383561643800002</v>
      </c>
      <c r="C35" s="128">
        <v>0.41666666666699997</v>
      </c>
      <c r="D35" s="128">
        <v>0.63076923076900004</v>
      </c>
      <c r="E35" s="128">
        <v>0.84042553191500002</v>
      </c>
      <c r="F35" s="128">
        <v>0.55405405405399999</v>
      </c>
      <c r="G35" s="128">
        <v>0.54166666666700003</v>
      </c>
      <c r="H35" s="128">
        <v>0.46250000000000002</v>
      </c>
      <c r="I35" s="128">
        <v>0.62790697674399998</v>
      </c>
      <c r="J35" s="128">
        <v>0.60975609756100002</v>
      </c>
      <c r="K35" s="128">
        <v>0.43902439024399997</v>
      </c>
      <c r="L35" s="128">
        <v>0.295918367347</v>
      </c>
      <c r="M35" s="128">
        <v>0.85714285714299998</v>
      </c>
      <c r="N35" s="128">
        <v>0.61475409836100003</v>
      </c>
      <c r="O35" s="128">
        <v>0.532258064516</v>
      </c>
      <c r="P35" s="128">
        <v>0.67961165048500005</v>
      </c>
      <c r="Q35" s="128">
        <v>0.27710843373499999</v>
      </c>
      <c r="R35" s="128">
        <v>0.78400000000000003</v>
      </c>
      <c r="S35" s="128">
        <v>0.68217054263599997</v>
      </c>
      <c r="T35" s="128">
        <v>0.41666666666699997</v>
      </c>
      <c r="U35" s="128">
        <v>0.64077669902900003</v>
      </c>
      <c r="V35" s="128">
        <v>0.64885496183199998</v>
      </c>
    </row>
    <row r="36" spans="1:22" ht="15" thickBot="1" x14ac:dyDescent="0.3">
      <c r="A36" s="127" t="s">
        <v>110</v>
      </c>
      <c r="B36" s="128">
        <v>0</v>
      </c>
      <c r="C36" s="128">
        <v>0</v>
      </c>
      <c r="D36" s="128">
        <v>0</v>
      </c>
      <c r="E36" s="128">
        <v>0</v>
      </c>
      <c r="F36" s="128">
        <v>0</v>
      </c>
      <c r="G36" s="128">
        <v>0</v>
      </c>
      <c r="H36" s="128">
        <v>0</v>
      </c>
      <c r="I36" s="128">
        <v>0</v>
      </c>
      <c r="J36" s="128">
        <v>0</v>
      </c>
      <c r="K36" s="128">
        <v>0</v>
      </c>
      <c r="L36" s="128">
        <v>0</v>
      </c>
      <c r="M36" s="128">
        <v>0</v>
      </c>
      <c r="N36" s="128">
        <v>0</v>
      </c>
      <c r="O36" s="128">
        <v>0</v>
      </c>
      <c r="P36" s="128">
        <v>0</v>
      </c>
      <c r="Q36" s="128">
        <v>0</v>
      </c>
      <c r="R36" s="128">
        <v>8.0000000000000002E-3</v>
      </c>
      <c r="S36" s="128">
        <v>0</v>
      </c>
      <c r="T36" s="128">
        <v>0</v>
      </c>
      <c r="U36" s="128">
        <v>0</v>
      </c>
      <c r="V36" s="128">
        <v>0</v>
      </c>
    </row>
    <row r="37" spans="1:22" ht="15" thickBot="1" x14ac:dyDescent="0.3">
      <c r="A37" s="147">
        <v>2016</v>
      </c>
      <c r="B37" s="148" t="s">
        <v>17</v>
      </c>
      <c r="C37" s="148" t="s">
        <v>14</v>
      </c>
      <c r="D37" s="148" t="s">
        <v>27</v>
      </c>
      <c r="E37" s="148" t="s">
        <v>28</v>
      </c>
      <c r="F37" s="148" t="s">
        <v>18</v>
      </c>
      <c r="G37" s="148" t="s">
        <v>114</v>
      </c>
      <c r="H37" s="148" t="s">
        <v>19</v>
      </c>
      <c r="I37" s="148" t="s">
        <v>21</v>
      </c>
      <c r="J37" s="148" t="s">
        <v>24</v>
      </c>
      <c r="K37" s="148" t="s">
        <v>23</v>
      </c>
      <c r="L37" s="148" t="s">
        <v>16</v>
      </c>
      <c r="M37" s="148" t="s">
        <v>30</v>
      </c>
      <c r="N37" s="148" t="s">
        <v>26</v>
      </c>
      <c r="O37" s="148" t="s">
        <v>25</v>
      </c>
      <c r="P37" s="148" t="s">
        <v>20</v>
      </c>
      <c r="Q37" s="148" t="s">
        <v>22</v>
      </c>
      <c r="R37" s="148" t="s">
        <v>32</v>
      </c>
      <c r="S37" s="148" t="s">
        <v>31</v>
      </c>
      <c r="T37" s="148" t="s">
        <v>118</v>
      </c>
      <c r="U37" s="148" t="s">
        <v>29</v>
      </c>
      <c r="V37" s="148" t="s">
        <v>15</v>
      </c>
    </row>
    <row r="38" spans="1:22" ht="14.25" x14ac:dyDescent="0.25">
      <c r="A38" s="124" t="s">
        <v>108</v>
      </c>
      <c r="B38" s="128">
        <v>0.46067415699999997</v>
      </c>
      <c r="C38" s="128">
        <v>0.49689441000000001</v>
      </c>
      <c r="D38" s="128">
        <v>0.46296296300000001</v>
      </c>
      <c r="E38" s="128">
        <v>0.53431372499999996</v>
      </c>
      <c r="F38" s="128">
        <v>0.25</v>
      </c>
      <c r="G38" s="128">
        <v>0.44982698999999998</v>
      </c>
      <c r="H38" s="128">
        <v>0.51136363600000001</v>
      </c>
      <c r="I38" s="128">
        <v>0.59824046900000005</v>
      </c>
      <c r="J38" s="128">
        <v>0.43352601200000002</v>
      </c>
      <c r="K38" s="128">
        <v>0.47317073199999998</v>
      </c>
      <c r="L38" s="128">
        <v>0.38671875</v>
      </c>
      <c r="M38" s="128">
        <v>0.20224719099999999</v>
      </c>
      <c r="N38" s="128">
        <v>0.47938144300000002</v>
      </c>
      <c r="O38" s="128">
        <v>0.49664429500000001</v>
      </c>
      <c r="P38" s="128">
        <v>0.32212885200000002</v>
      </c>
      <c r="Q38" s="128">
        <v>0.50645161299999997</v>
      </c>
      <c r="R38" s="128">
        <v>0.50684931499999997</v>
      </c>
      <c r="S38" s="128">
        <v>0.46341463399999999</v>
      </c>
      <c r="T38" s="128">
        <v>0.30714285699999999</v>
      </c>
      <c r="U38" s="128">
        <v>0.30769230800000003</v>
      </c>
      <c r="V38" s="128">
        <v>0.42056074799999998</v>
      </c>
    </row>
    <row r="39" spans="1:22" ht="14.25" x14ac:dyDescent="0.25">
      <c r="A39" s="149" t="s">
        <v>109</v>
      </c>
      <c r="B39" s="128">
        <v>0.53932584299999997</v>
      </c>
      <c r="C39" s="128">
        <v>0.50310558999999999</v>
      </c>
      <c r="D39" s="128">
        <v>0.51851851900000001</v>
      </c>
      <c r="E39" s="128">
        <v>0.46568627499999998</v>
      </c>
      <c r="F39" s="128">
        <v>0.75</v>
      </c>
      <c r="G39" s="128">
        <v>0.55017300999999996</v>
      </c>
      <c r="H39" s="128">
        <v>0.48863636399999999</v>
      </c>
      <c r="I39" s="128">
        <v>0.39882697900000003</v>
      </c>
      <c r="J39" s="128">
        <v>0.56647398800000004</v>
      </c>
      <c r="K39" s="128">
        <v>0.52682926799999996</v>
      </c>
      <c r="L39" s="128">
        <v>0.61328125</v>
      </c>
      <c r="M39" s="128">
        <v>0.78651685400000004</v>
      </c>
      <c r="N39" s="128">
        <v>0.51546391800000002</v>
      </c>
      <c r="O39" s="128">
        <v>0.48993288600000001</v>
      </c>
      <c r="P39" s="128">
        <v>0.66946778699999998</v>
      </c>
      <c r="Q39" s="128">
        <v>0.49354838699999998</v>
      </c>
      <c r="R39" s="128">
        <v>0.48630137000000001</v>
      </c>
      <c r="S39" s="128">
        <v>0.53048780500000003</v>
      </c>
      <c r="T39" s="128">
        <v>0.69285714300000001</v>
      </c>
      <c r="U39" s="128">
        <v>0.69230769199999997</v>
      </c>
      <c r="V39" s="128">
        <v>0.57943925200000002</v>
      </c>
    </row>
    <row r="40" spans="1:22" ht="15" thickBot="1" x14ac:dyDescent="0.3">
      <c r="A40" s="127" t="s">
        <v>110</v>
      </c>
      <c r="B40" s="128">
        <v>0</v>
      </c>
      <c r="C40" s="128">
        <v>0</v>
      </c>
      <c r="D40" s="128">
        <v>1.8518519000000001E-2</v>
      </c>
      <c r="E40" s="128">
        <v>0</v>
      </c>
      <c r="F40" s="128">
        <v>0</v>
      </c>
      <c r="G40" s="128">
        <v>0</v>
      </c>
      <c r="H40" s="128">
        <v>0</v>
      </c>
      <c r="I40" s="128">
        <v>2.9325509999999998E-3</v>
      </c>
      <c r="J40" s="128">
        <v>0</v>
      </c>
      <c r="K40" s="128">
        <v>0</v>
      </c>
      <c r="L40" s="128">
        <v>0</v>
      </c>
      <c r="M40" s="128">
        <v>1.1235955000000001E-2</v>
      </c>
      <c r="N40" s="128">
        <v>5.1546389999999999E-3</v>
      </c>
      <c r="O40" s="128">
        <v>1.3422819000000001E-2</v>
      </c>
      <c r="P40" s="128">
        <v>8.4033609999999998E-3</v>
      </c>
      <c r="Q40" s="128">
        <v>0</v>
      </c>
      <c r="R40" s="128">
        <v>6.8493149999999999E-3</v>
      </c>
      <c r="S40" s="128">
        <v>6.0975609999999996E-3</v>
      </c>
      <c r="T40" s="128">
        <v>0</v>
      </c>
      <c r="U40" s="128">
        <v>0</v>
      </c>
      <c r="V40" s="128">
        <v>0</v>
      </c>
    </row>
    <row r="41" spans="1:22" ht="15" thickBot="1" x14ac:dyDescent="0.3">
      <c r="A41" s="147">
        <v>2014</v>
      </c>
      <c r="B41" s="147" t="s">
        <v>17</v>
      </c>
      <c r="C41" s="147" t="s">
        <v>14</v>
      </c>
      <c r="D41" s="147" t="s">
        <v>27</v>
      </c>
      <c r="E41" s="147" t="s">
        <v>28</v>
      </c>
      <c r="F41" s="147" t="s">
        <v>18</v>
      </c>
      <c r="G41" s="147" t="s">
        <v>114</v>
      </c>
      <c r="H41" s="147" t="s">
        <v>19</v>
      </c>
      <c r="I41" s="147" t="s">
        <v>21</v>
      </c>
      <c r="J41" s="147" t="s">
        <v>24</v>
      </c>
      <c r="K41" s="147" t="s">
        <v>23</v>
      </c>
      <c r="L41" s="147" t="s">
        <v>16</v>
      </c>
      <c r="M41" s="147" t="s">
        <v>30</v>
      </c>
      <c r="N41" s="147" t="s">
        <v>26</v>
      </c>
      <c r="O41" s="147" t="s">
        <v>25</v>
      </c>
      <c r="P41" s="147" t="s">
        <v>20</v>
      </c>
      <c r="Q41" s="147" t="s">
        <v>22</v>
      </c>
      <c r="R41" s="147" t="s">
        <v>32</v>
      </c>
      <c r="S41" s="147" t="s">
        <v>31</v>
      </c>
      <c r="T41" s="147" t="s">
        <v>118</v>
      </c>
      <c r="U41" s="147" t="s">
        <v>29</v>
      </c>
      <c r="V41" s="147" t="s">
        <v>15</v>
      </c>
    </row>
    <row r="42" spans="1:22" ht="14.25" x14ac:dyDescent="0.25">
      <c r="A42" s="124" t="s">
        <v>108</v>
      </c>
      <c r="B42" s="128">
        <v>0.28358208955223879</v>
      </c>
      <c r="C42" s="128">
        <v>0.18840579710144931</v>
      </c>
      <c r="D42" s="128">
        <v>7.8431372549019607E-2</v>
      </c>
      <c r="E42" s="128">
        <v>0.30909090909090908</v>
      </c>
      <c r="F42" s="128">
        <v>0.31147540983606559</v>
      </c>
      <c r="G42" s="128">
        <v>0.35135135135135137</v>
      </c>
      <c r="H42" s="128">
        <v>0.32835820895522388</v>
      </c>
      <c r="I42" s="128">
        <v>0.5</v>
      </c>
      <c r="J42" s="128">
        <v>0.24489795918367346</v>
      </c>
      <c r="K42" s="128">
        <v>0.34745762711864409</v>
      </c>
      <c r="L42" s="128">
        <v>0.67441860465116277</v>
      </c>
      <c r="M42" s="128">
        <v>0.60810810810810811</v>
      </c>
      <c r="N42" s="128">
        <v>0.60526315789473684</v>
      </c>
      <c r="O42" s="128">
        <v>0.36363636363636365</v>
      </c>
      <c r="P42" s="128">
        <v>0.4942528735632184</v>
      </c>
      <c r="Q42" s="128">
        <v>0.3370786516853933</v>
      </c>
      <c r="R42" s="128">
        <v>0.30107526881720431</v>
      </c>
      <c r="S42" s="128">
        <v>0.37209302325581395</v>
      </c>
      <c r="T42" s="128">
        <v>0.3125</v>
      </c>
      <c r="U42" s="128">
        <v>0.58974358974358976</v>
      </c>
      <c r="V42" s="128">
        <v>0.53846153846153844</v>
      </c>
    </row>
    <row r="43" spans="1:22" ht="14.25" x14ac:dyDescent="0.25">
      <c r="A43" s="149" t="s">
        <v>109</v>
      </c>
      <c r="B43" s="128">
        <v>0.71641791044776115</v>
      </c>
      <c r="C43" s="128">
        <v>0.81159420289855078</v>
      </c>
      <c r="D43" s="128">
        <v>0.92156862745098034</v>
      </c>
      <c r="E43" s="128">
        <v>0.69090909090909092</v>
      </c>
      <c r="F43" s="128">
        <v>0.67213114754098358</v>
      </c>
      <c r="G43" s="128">
        <v>0.63963963963963966</v>
      </c>
      <c r="H43" s="128">
        <v>0.67164179104477606</v>
      </c>
      <c r="I43" s="128">
        <v>0.5</v>
      </c>
      <c r="J43" s="128">
        <v>0.75510204081632648</v>
      </c>
      <c r="K43" s="128">
        <v>0.65254237288135597</v>
      </c>
      <c r="L43" s="128">
        <v>0.32558139534883723</v>
      </c>
      <c r="M43" s="128">
        <v>0.39189189189189189</v>
      </c>
      <c r="N43" s="128">
        <v>0.39473684210526316</v>
      </c>
      <c r="O43" s="128">
        <v>0.63636363636363635</v>
      </c>
      <c r="P43" s="128">
        <v>0.50574712643678166</v>
      </c>
      <c r="Q43" s="128">
        <v>0.6629213483146067</v>
      </c>
      <c r="R43" s="128">
        <v>0.69892473118279563</v>
      </c>
      <c r="S43" s="128">
        <v>0.60465116279069764</v>
      </c>
      <c r="T43" s="128">
        <v>0.6875</v>
      </c>
      <c r="U43" s="128">
        <v>0.41025641025641024</v>
      </c>
      <c r="V43" s="128">
        <v>0.46153846153846151</v>
      </c>
    </row>
    <row r="44" spans="1:22" ht="15" thickBot="1" x14ac:dyDescent="0.3">
      <c r="A44" s="127" t="s">
        <v>110</v>
      </c>
      <c r="B44" s="128"/>
      <c r="C44" s="128"/>
      <c r="D44" s="128"/>
      <c r="E44" s="128"/>
      <c r="F44" s="128">
        <v>1.6393442622950821E-2</v>
      </c>
      <c r="G44" s="128">
        <v>9.0090090090090089E-3</v>
      </c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>
        <v>2.3255813953488372E-2</v>
      </c>
      <c r="T44" s="128"/>
      <c r="U44" s="128"/>
      <c r="V44" s="128"/>
    </row>
    <row r="45" spans="1:22" ht="15" thickBot="1" x14ac:dyDescent="0.3">
      <c r="A45" s="147">
        <v>2012</v>
      </c>
      <c r="B45" s="148" t="s">
        <v>17</v>
      </c>
      <c r="C45" s="148" t="s">
        <v>14</v>
      </c>
      <c r="D45" s="148" t="s">
        <v>27</v>
      </c>
      <c r="E45" s="148" t="s">
        <v>28</v>
      </c>
      <c r="F45" s="148" t="s">
        <v>18</v>
      </c>
      <c r="G45" s="148" t="s">
        <v>114</v>
      </c>
      <c r="H45" s="148" t="s">
        <v>19</v>
      </c>
      <c r="I45" s="148" t="s">
        <v>21</v>
      </c>
      <c r="J45" s="148" t="s">
        <v>24</v>
      </c>
      <c r="K45" s="148" t="s">
        <v>23</v>
      </c>
      <c r="L45" s="148" t="s">
        <v>16</v>
      </c>
      <c r="M45" s="148" t="s">
        <v>30</v>
      </c>
      <c r="N45" s="148" t="s">
        <v>26</v>
      </c>
      <c r="O45" s="148" t="s">
        <v>25</v>
      </c>
      <c r="P45" s="148" t="s">
        <v>20</v>
      </c>
      <c r="Q45" s="148" t="s">
        <v>22</v>
      </c>
      <c r="R45" s="148" t="s">
        <v>32</v>
      </c>
      <c r="S45" s="148" t="s">
        <v>31</v>
      </c>
      <c r="T45" s="148" t="s">
        <v>118</v>
      </c>
      <c r="U45" s="148" t="s">
        <v>29</v>
      </c>
      <c r="V45" s="148" t="s">
        <v>15</v>
      </c>
    </row>
    <row r="46" spans="1:22" ht="14.25" x14ac:dyDescent="0.25">
      <c r="A46" s="124" t="s">
        <v>108</v>
      </c>
      <c r="B46" s="128">
        <v>0.44347826086956998</v>
      </c>
      <c r="C46" s="128">
        <v>0.46017699115043997</v>
      </c>
      <c r="D46" s="128">
        <v>0.33027522935780002</v>
      </c>
      <c r="E46" s="128">
        <v>0.34234234234234001</v>
      </c>
      <c r="F46" s="128">
        <v>0.38679245283018998</v>
      </c>
      <c r="G46" s="128">
        <v>0.40517241379309998</v>
      </c>
      <c r="H46" s="128">
        <v>0.34482758620690002</v>
      </c>
      <c r="I46" s="128">
        <v>0.39495798319328002</v>
      </c>
      <c r="J46" s="128">
        <v>0.26956521739130002</v>
      </c>
      <c r="K46" s="128">
        <v>0.54237288135592998</v>
      </c>
      <c r="L46" s="128">
        <v>0.35398230088496002</v>
      </c>
      <c r="M46" s="128">
        <v>0.30172413793102998</v>
      </c>
      <c r="N46" s="128">
        <v>0.31775700934578999</v>
      </c>
      <c r="O46" s="128">
        <v>0.24369747899159999</v>
      </c>
      <c r="P46" s="128">
        <v>0.23684210526315999</v>
      </c>
      <c r="Q46" s="128">
        <v>0.23893805309735</v>
      </c>
      <c r="R46" s="128">
        <v>0.27966101694915002</v>
      </c>
      <c r="S46" s="128">
        <v>0.38596491228070001</v>
      </c>
      <c r="T46" s="128">
        <v>0.34188034188034</v>
      </c>
      <c r="U46" s="128">
        <v>0.38596491228070001</v>
      </c>
      <c r="V46" s="128">
        <v>0.33913043478261001</v>
      </c>
    </row>
    <row r="47" spans="1:22" ht="14.25" x14ac:dyDescent="0.25">
      <c r="A47" s="149" t="s">
        <v>109</v>
      </c>
      <c r="B47" s="128">
        <v>0.55652173913044001</v>
      </c>
      <c r="C47" s="128">
        <v>0.53982300884956003</v>
      </c>
      <c r="D47" s="128">
        <v>0.66972477064220004</v>
      </c>
      <c r="E47" s="128">
        <v>0.65765765765766004</v>
      </c>
      <c r="F47" s="128">
        <v>0.61320754716980996</v>
      </c>
      <c r="G47" s="128">
        <v>0.59482758620690002</v>
      </c>
      <c r="H47" s="128">
        <v>0.65517241379309998</v>
      </c>
      <c r="I47" s="128">
        <v>0.59663865546218997</v>
      </c>
      <c r="J47" s="128">
        <v>0.73043478260869998</v>
      </c>
      <c r="K47" s="128">
        <v>0.45762711864407002</v>
      </c>
      <c r="L47" s="128">
        <v>0.62831858407079999</v>
      </c>
      <c r="M47" s="128">
        <v>0.69827586206896997</v>
      </c>
      <c r="N47" s="128">
        <v>0.67289719626167999</v>
      </c>
      <c r="O47" s="128">
        <v>0.75630252100840001</v>
      </c>
      <c r="P47" s="128">
        <v>0.75438596491228005</v>
      </c>
      <c r="Q47" s="128">
        <v>0.76106194690266005</v>
      </c>
      <c r="R47" s="128">
        <v>0.71186440677966001</v>
      </c>
      <c r="S47" s="128">
        <v>0.60526315789473994</v>
      </c>
      <c r="T47" s="128">
        <v>0.65811965811966</v>
      </c>
      <c r="U47" s="128">
        <v>0.61403508771930004</v>
      </c>
      <c r="V47" s="128">
        <v>0.65217391304348005</v>
      </c>
    </row>
    <row r="48" spans="1:22" ht="15" thickBot="1" x14ac:dyDescent="0.3">
      <c r="A48" s="127" t="s">
        <v>110</v>
      </c>
      <c r="B48" s="128">
        <v>0</v>
      </c>
      <c r="C48" s="128">
        <v>0</v>
      </c>
      <c r="D48" s="128">
        <v>0</v>
      </c>
      <c r="E48" s="128">
        <v>0</v>
      </c>
      <c r="F48" s="128">
        <v>0</v>
      </c>
      <c r="G48" s="128">
        <v>0</v>
      </c>
      <c r="H48" s="128">
        <v>0</v>
      </c>
      <c r="I48" s="128">
        <v>8.4033613445400005E-3</v>
      </c>
      <c r="J48" s="128">
        <v>0</v>
      </c>
      <c r="K48" s="128">
        <v>0</v>
      </c>
      <c r="L48" s="128">
        <v>1.7699115044250001E-2</v>
      </c>
      <c r="M48" s="128">
        <v>0</v>
      </c>
      <c r="N48" s="128">
        <v>9.3457943925200002E-3</v>
      </c>
      <c r="O48" s="128">
        <v>0</v>
      </c>
      <c r="P48" s="128">
        <v>8.7719298245599996E-3</v>
      </c>
      <c r="Q48" s="128">
        <v>0</v>
      </c>
      <c r="R48" s="128">
        <v>8.4745762711900003E-3</v>
      </c>
      <c r="S48" s="128">
        <v>8.7719298245599996E-3</v>
      </c>
      <c r="T48" s="128">
        <v>0</v>
      </c>
      <c r="U48" s="128">
        <v>0</v>
      </c>
      <c r="V48" s="128">
        <v>8.6956521739099991E-3</v>
      </c>
    </row>
    <row r="49" spans="1:22" ht="15" thickBot="1" x14ac:dyDescent="0.3">
      <c r="A49" s="147">
        <v>2009</v>
      </c>
      <c r="B49" s="147" t="s">
        <v>17</v>
      </c>
      <c r="C49" s="147" t="s">
        <v>14</v>
      </c>
      <c r="D49" s="147" t="s">
        <v>27</v>
      </c>
      <c r="E49" s="147" t="s">
        <v>28</v>
      </c>
      <c r="F49" s="147" t="s">
        <v>18</v>
      </c>
      <c r="G49" s="147" t="s">
        <v>114</v>
      </c>
      <c r="H49" s="147" t="s">
        <v>19</v>
      </c>
      <c r="I49" s="147" t="s">
        <v>21</v>
      </c>
      <c r="J49" s="147" t="s">
        <v>24</v>
      </c>
      <c r="K49" s="147" t="s">
        <v>23</v>
      </c>
      <c r="L49" s="147" t="s">
        <v>16</v>
      </c>
      <c r="M49" s="147" t="s">
        <v>30</v>
      </c>
      <c r="N49" s="147" t="s">
        <v>26</v>
      </c>
      <c r="O49" s="147" t="s">
        <v>25</v>
      </c>
      <c r="P49" s="147" t="s">
        <v>20</v>
      </c>
      <c r="Q49" s="147" t="s">
        <v>22</v>
      </c>
      <c r="R49" s="147" t="s">
        <v>32</v>
      </c>
      <c r="S49" s="147" t="s">
        <v>31</v>
      </c>
      <c r="T49" s="147" t="s">
        <v>118</v>
      </c>
      <c r="U49" s="147" t="s">
        <v>29</v>
      </c>
      <c r="V49" s="147" t="s">
        <v>15</v>
      </c>
    </row>
    <row r="50" spans="1:22" ht="14.25" x14ac:dyDescent="0.25">
      <c r="A50" s="124" t="s">
        <v>108</v>
      </c>
      <c r="B50" s="125" t="s">
        <v>47</v>
      </c>
      <c r="C50" s="125" t="s">
        <v>47</v>
      </c>
      <c r="D50" s="125" t="s">
        <v>47</v>
      </c>
      <c r="E50" s="125" t="s">
        <v>47</v>
      </c>
      <c r="F50" s="125" t="s">
        <v>47</v>
      </c>
      <c r="G50" s="125" t="s">
        <v>47</v>
      </c>
      <c r="H50" s="125" t="s">
        <v>47</v>
      </c>
      <c r="I50" s="125" t="s">
        <v>47</v>
      </c>
      <c r="J50" s="125" t="s">
        <v>47</v>
      </c>
      <c r="K50" s="125" t="s">
        <v>47</v>
      </c>
      <c r="L50" s="125" t="s">
        <v>47</v>
      </c>
      <c r="M50" s="125" t="s">
        <v>47</v>
      </c>
      <c r="N50" s="125" t="s">
        <v>47</v>
      </c>
      <c r="O50" s="125" t="s">
        <v>47</v>
      </c>
      <c r="P50" s="125" t="s">
        <v>47</v>
      </c>
      <c r="Q50" s="125" t="s">
        <v>47</v>
      </c>
      <c r="R50" s="125" t="s">
        <v>47</v>
      </c>
      <c r="S50" s="125" t="s">
        <v>47</v>
      </c>
      <c r="T50" s="125" t="s">
        <v>47</v>
      </c>
      <c r="U50" s="125" t="s">
        <v>47</v>
      </c>
      <c r="V50" s="125" t="s">
        <v>47</v>
      </c>
    </row>
    <row r="51" spans="1:22" ht="14.25" x14ac:dyDescent="0.25">
      <c r="A51" s="149" t="s">
        <v>109</v>
      </c>
      <c r="B51" s="128" t="s">
        <v>47</v>
      </c>
      <c r="C51" s="128" t="s">
        <v>47</v>
      </c>
      <c r="D51" s="128" t="s">
        <v>47</v>
      </c>
      <c r="E51" s="128" t="s">
        <v>47</v>
      </c>
      <c r="F51" s="128" t="s">
        <v>47</v>
      </c>
      <c r="G51" s="128" t="s">
        <v>47</v>
      </c>
      <c r="H51" s="128" t="s">
        <v>47</v>
      </c>
      <c r="I51" s="128" t="s">
        <v>47</v>
      </c>
      <c r="J51" s="128" t="s">
        <v>47</v>
      </c>
      <c r="K51" s="128" t="s">
        <v>47</v>
      </c>
      <c r="L51" s="128" t="s">
        <v>47</v>
      </c>
      <c r="M51" s="128" t="s">
        <v>47</v>
      </c>
      <c r="N51" s="128" t="s">
        <v>47</v>
      </c>
      <c r="O51" s="128" t="s">
        <v>47</v>
      </c>
      <c r="P51" s="128" t="s">
        <v>47</v>
      </c>
      <c r="Q51" s="128" t="s">
        <v>47</v>
      </c>
      <c r="R51" s="128" t="s">
        <v>47</v>
      </c>
      <c r="S51" s="128" t="s">
        <v>47</v>
      </c>
      <c r="T51" s="128" t="s">
        <v>47</v>
      </c>
      <c r="U51" s="128" t="s">
        <v>47</v>
      </c>
      <c r="V51" s="128" t="s">
        <v>47</v>
      </c>
    </row>
    <row r="52" spans="1:22" ht="15" thickBot="1" x14ac:dyDescent="0.3">
      <c r="A52" s="127" t="s">
        <v>110</v>
      </c>
      <c r="B52" s="131" t="s">
        <v>47</v>
      </c>
      <c r="C52" s="131" t="s">
        <v>47</v>
      </c>
      <c r="D52" s="131" t="s">
        <v>47</v>
      </c>
      <c r="E52" s="131" t="s">
        <v>47</v>
      </c>
      <c r="F52" s="131" t="s">
        <v>47</v>
      </c>
      <c r="G52" s="131" t="s">
        <v>47</v>
      </c>
      <c r="H52" s="131" t="s">
        <v>47</v>
      </c>
      <c r="I52" s="131" t="s">
        <v>47</v>
      </c>
      <c r="J52" s="131" t="s">
        <v>47</v>
      </c>
      <c r="K52" s="131" t="s">
        <v>47</v>
      </c>
      <c r="L52" s="131" t="s">
        <v>47</v>
      </c>
      <c r="M52" s="131" t="s">
        <v>47</v>
      </c>
      <c r="N52" s="131" t="s">
        <v>47</v>
      </c>
      <c r="O52" s="131" t="s">
        <v>47</v>
      </c>
      <c r="P52" s="131" t="s">
        <v>47</v>
      </c>
      <c r="Q52" s="131" t="s">
        <v>47</v>
      </c>
      <c r="R52" s="131" t="s">
        <v>47</v>
      </c>
      <c r="S52" s="131" t="s">
        <v>47</v>
      </c>
      <c r="T52" s="131" t="s">
        <v>47</v>
      </c>
      <c r="U52" s="131" t="s">
        <v>47</v>
      </c>
      <c r="V52" s="131" t="s">
        <v>47</v>
      </c>
    </row>
    <row r="53" spans="1:22" ht="15" thickBot="1" x14ac:dyDescent="0.3">
      <c r="A53" s="147">
        <v>2008</v>
      </c>
      <c r="B53" s="148" t="s">
        <v>17</v>
      </c>
      <c r="C53" s="148" t="s">
        <v>14</v>
      </c>
      <c r="D53" s="148" t="s">
        <v>27</v>
      </c>
      <c r="E53" s="148" t="s">
        <v>28</v>
      </c>
      <c r="F53" s="148" t="s">
        <v>18</v>
      </c>
      <c r="G53" s="148" t="s">
        <v>114</v>
      </c>
      <c r="H53" s="148" t="s">
        <v>19</v>
      </c>
      <c r="I53" s="148" t="s">
        <v>21</v>
      </c>
      <c r="J53" s="148" t="s">
        <v>24</v>
      </c>
      <c r="K53" s="148" t="s">
        <v>23</v>
      </c>
      <c r="L53" s="148" t="s">
        <v>16</v>
      </c>
      <c r="M53" s="148" t="s">
        <v>30</v>
      </c>
      <c r="N53" s="148" t="s">
        <v>26</v>
      </c>
      <c r="O53" s="148" t="s">
        <v>25</v>
      </c>
      <c r="P53" s="148" t="s">
        <v>20</v>
      </c>
      <c r="Q53" s="148" t="s">
        <v>22</v>
      </c>
      <c r="R53" s="148" t="s">
        <v>32</v>
      </c>
      <c r="S53" s="148" t="s">
        <v>31</v>
      </c>
      <c r="T53" s="148" t="s">
        <v>118</v>
      </c>
      <c r="U53" s="148" t="s">
        <v>29</v>
      </c>
      <c r="V53" s="148" t="s">
        <v>15</v>
      </c>
    </row>
    <row r="54" spans="1:22" ht="14.25" x14ac:dyDescent="0.25">
      <c r="A54" s="124" t="s">
        <v>108</v>
      </c>
      <c r="B54" s="125" t="s">
        <v>47</v>
      </c>
      <c r="C54" s="125" t="s">
        <v>47</v>
      </c>
      <c r="D54" s="125" t="s">
        <v>47</v>
      </c>
      <c r="E54" s="125" t="s">
        <v>47</v>
      </c>
      <c r="F54" s="125" t="s">
        <v>47</v>
      </c>
      <c r="G54" s="125" t="s">
        <v>47</v>
      </c>
      <c r="H54" s="125" t="s">
        <v>47</v>
      </c>
      <c r="I54" s="125" t="s">
        <v>47</v>
      </c>
      <c r="J54" s="125" t="s">
        <v>47</v>
      </c>
      <c r="K54" s="125" t="s">
        <v>47</v>
      </c>
      <c r="L54" s="125" t="s">
        <v>47</v>
      </c>
      <c r="M54" s="125" t="s">
        <v>47</v>
      </c>
      <c r="N54" s="125" t="s">
        <v>47</v>
      </c>
      <c r="O54" s="125" t="s">
        <v>47</v>
      </c>
      <c r="P54" s="125" t="s">
        <v>47</v>
      </c>
      <c r="Q54" s="125" t="s">
        <v>47</v>
      </c>
      <c r="R54" s="125" t="s">
        <v>47</v>
      </c>
      <c r="S54" s="125" t="s">
        <v>47</v>
      </c>
      <c r="T54" s="125" t="s">
        <v>47</v>
      </c>
      <c r="U54" s="125" t="s">
        <v>47</v>
      </c>
      <c r="V54" s="125" t="s">
        <v>47</v>
      </c>
    </row>
    <row r="55" spans="1:22" ht="14.25" x14ac:dyDescent="0.25">
      <c r="A55" s="149" t="s">
        <v>109</v>
      </c>
      <c r="B55" s="128" t="s">
        <v>47</v>
      </c>
      <c r="C55" s="128" t="s">
        <v>47</v>
      </c>
      <c r="D55" s="128" t="s">
        <v>47</v>
      </c>
      <c r="E55" s="128" t="s">
        <v>47</v>
      </c>
      <c r="F55" s="128" t="s">
        <v>47</v>
      </c>
      <c r="G55" s="128" t="s">
        <v>47</v>
      </c>
      <c r="H55" s="128" t="s">
        <v>47</v>
      </c>
      <c r="I55" s="128" t="s">
        <v>47</v>
      </c>
      <c r="J55" s="128" t="s">
        <v>47</v>
      </c>
      <c r="K55" s="128" t="s">
        <v>47</v>
      </c>
      <c r="L55" s="128" t="s">
        <v>47</v>
      </c>
      <c r="M55" s="128" t="s">
        <v>47</v>
      </c>
      <c r="N55" s="128" t="s">
        <v>47</v>
      </c>
      <c r="O55" s="128" t="s">
        <v>47</v>
      </c>
      <c r="P55" s="128" t="s">
        <v>47</v>
      </c>
      <c r="Q55" s="128" t="s">
        <v>47</v>
      </c>
      <c r="R55" s="128" t="s">
        <v>47</v>
      </c>
      <c r="S55" s="128" t="s">
        <v>47</v>
      </c>
      <c r="T55" s="128" t="s">
        <v>47</v>
      </c>
      <c r="U55" s="128" t="s">
        <v>47</v>
      </c>
      <c r="V55" s="128" t="s">
        <v>47</v>
      </c>
    </row>
    <row r="56" spans="1:22" ht="15" thickBot="1" x14ac:dyDescent="0.3">
      <c r="A56" s="127" t="s">
        <v>110</v>
      </c>
      <c r="B56" s="131" t="s">
        <v>47</v>
      </c>
      <c r="C56" s="131" t="s">
        <v>47</v>
      </c>
      <c r="D56" s="131" t="s">
        <v>47</v>
      </c>
      <c r="E56" s="131" t="s">
        <v>47</v>
      </c>
      <c r="F56" s="131" t="s">
        <v>47</v>
      </c>
      <c r="G56" s="131" t="s">
        <v>47</v>
      </c>
      <c r="H56" s="131" t="s">
        <v>47</v>
      </c>
      <c r="I56" s="131" t="s">
        <v>47</v>
      </c>
      <c r="J56" s="131" t="s">
        <v>47</v>
      </c>
      <c r="K56" s="131" t="s">
        <v>47</v>
      </c>
      <c r="L56" s="131" t="s">
        <v>47</v>
      </c>
      <c r="M56" s="131" t="s">
        <v>47</v>
      </c>
      <c r="N56" s="131" t="s">
        <v>47</v>
      </c>
      <c r="O56" s="131" t="s">
        <v>47</v>
      </c>
      <c r="P56" s="131" t="s">
        <v>47</v>
      </c>
      <c r="Q56" s="131" t="s">
        <v>47</v>
      </c>
      <c r="R56" s="131" t="s">
        <v>47</v>
      </c>
      <c r="S56" s="131" t="s">
        <v>47</v>
      </c>
      <c r="T56" s="131" t="s">
        <v>47</v>
      </c>
      <c r="U56" s="131" t="s">
        <v>47</v>
      </c>
      <c r="V56" s="131" t="s">
        <v>47</v>
      </c>
    </row>
    <row r="57" spans="1:22" ht="15" thickBot="1" x14ac:dyDescent="0.3">
      <c r="A57" s="147">
        <v>2007</v>
      </c>
      <c r="B57" s="147" t="s">
        <v>17</v>
      </c>
      <c r="C57" s="147" t="s">
        <v>14</v>
      </c>
      <c r="D57" s="147" t="s">
        <v>27</v>
      </c>
      <c r="E57" s="147" t="s">
        <v>28</v>
      </c>
      <c r="F57" s="147" t="s">
        <v>18</v>
      </c>
      <c r="G57" s="147" t="s">
        <v>114</v>
      </c>
      <c r="H57" s="147" t="s">
        <v>19</v>
      </c>
      <c r="I57" s="147" t="s">
        <v>21</v>
      </c>
      <c r="J57" s="147" t="s">
        <v>24</v>
      </c>
      <c r="K57" s="147" t="s">
        <v>23</v>
      </c>
      <c r="L57" s="147" t="s">
        <v>16</v>
      </c>
      <c r="M57" s="147" t="s">
        <v>30</v>
      </c>
      <c r="N57" s="147" t="s">
        <v>26</v>
      </c>
      <c r="O57" s="147" t="s">
        <v>25</v>
      </c>
      <c r="P57" s="147" t="s">
        <v>20</v>
      </c>
      <c r="Q57" s="147" t="s">
        <v>22</v>
      </c>
      <c r="R57" s="147" t="s">
        <v>32</v>
      </c>
      <c r="S57" s="147" t="s">
        <v>31</v>
      </c>
      <c r="T57" s="147" t="s">
        <v>118</v>
      </c>
      <c r="U57" s="147" t="s">
        <v>29</v>
      </c>
      <c r="V57" s="147" t="s">
        <v>15</v>
      </c>
    </row>
    <row r="58" spans="1:22" ht="14.25" x14ac:dyDescent="0.25">
      <c r="A58" s="124" t="s">
        <v>108</v>
      </c>
      <c r="B58" s="125" t="s">
        <v>47</v>
      </c>
      <c r="C58" s="125" t="s">
        <v>47</v>
      </c>
      <c r="D58" s="125" t="s">
        <v>47</v>
      </c>
      <c r="E58" s="125" t="s">
        <v>47</v>
      </c>
      <c r="F58" s="125" t="s">
        <v>47</v>
      </c>
      <c r="G58" s="125" t="s">
        <v>47</v>
      </c>
      <c r="H58" s="125" t="s">
        <v>47</v>
      </c>
      <c r="I58" s="125" t="s">
        <v>47</v>
      </c>
      <c r="J58" s="125" t="s">
        <v>47</v>
      </c>
      <c r="K58" s="125" t="s">
        <v>47</v>
      </c>
      <c r="L58" s="125" t="s">
        <v>47</v>
      </c>
      <c r="M58" s="125" t="s">
        <v>47</v>
      </c>
      <c r="N58" s="125" t="s">
        <v>47</v>
      </c>
      <c r="O58" s="125" t="s">
        <v>47</v>
      </c>
      <c r="P58" s="125" t="s">
        <v>47</v>
      </c>
      <c r="Q58" s="125" t="s">
        <v>47</v>
      </c>
      <c r="R58" s="125" t="s">
        <v>47</v>
      </c>
      <c r="S58" s="125" t="s">
        <v>47</v>
      </c>
      <c r="T58" s="125" t="s">
        <v>47</v>
      </c>
      <c r="U58" s="125" t="s">
        <v>47</v>
      </c>
      <c r="V58" s="125" t="s">
        <v>47</v>
      </c>
    </row>
    <row r="59" spans="1:22" ht="14.25" x14ac:dyDescent="0.25">
      <c r="A59" s="149" t="s">
        <v>109</v>
      </c>
      <c r="B59" s="128" t="s">
        <v>47</v>
      </c>
      <c r="C59" s="128" t="s">
        <v>47</v>
      </c>
      <c r="D59" s="128" t="s">
        <v>47</v>
      </c>
      <c r="E59" s="128" t="s">
        <v>47</v>
      </c>
      <c r="F59" s="128" t="s">
        <v>47</v>
      </c>
      <c r="G59" s="128" t="s">
        <v>47</v>
      </c>
      <c r="H59" s="128" t="s">
        <v>47</v>
      </c>
      <c r="I59" s="128" t="s">
        <v>47</v>
      </c>
      <c r="J59" s="128" t="s">
        <v>47</v>
      </c>
      <c r="K59" s="128" t="s">
        <v>47</v>
      </c>
      <c r="L59" s="128" t="s">
        <v>47</v>
      </c>
      <c r="M59" s="128" t="s">
        <v>47</v>
      </c>
      <c r="N59" s="128" t="s">
        <v>47</v>
      </c>
      <c r="O59" s="128" t="s">
        <v>47</v>
      </c>
      <c r="P59" s="128" t="s">
        <v>47</v>
      </c>
      <c r="Q59" s="128" t="s">
        <v>47</v>
      </c>
      <c r="R59" s="128" t="s">
        <v>47</v>
      </c>
      <c r="S59" s="128" t="s">
        <v>47</v>
      </c>
      <c r="T59" s="128" t="s">
        <v>47</v>
      </c>
      <c r="U59" s="128" t="s">
        <v>47</v>
      </c>
      <c r="V59" s="128" t="s">
        <v>47</v>
      </c>
    </row>
    <row r="60" spans="1:22" ht="15" thickBot="1" x14ac:dyDescent="0.3">
      <c r="A60" s="127" t="s">
        <v>110</v>
      </c>
      <c r="B60" s="131" t="s">
        <v>47</v>
      </c>
      <c r="C60" s="131" t="s">
        <v>47</v>
      </c>
      <c r="D60" s="131" t="s">
        <v>47</v>
      </c>
      <c r="E60" s="131" t="s">
        <v>47</v>
      </c>
      <c r="F60" s="131" t="s">
        <v>47</v>
      </c>
      <c r="G60" s="131" t="s">
        <v>47</v>
      </c>
      <c r="H60" s="131" t="s">
        <v>47</v>
      </c>
      <c r="I60" s="131" t="s">
        <v>47</v>
      </c>
      <c r="J60" s="131" t="s">
        <v>47</v>
      </c>
      <c r="K60" s="131" t="s">
        <v>47</v>
      </c>
      <c r="L60" s="131" t="s">
        <v>47</v>
      </c>
      <c r="M60" s="131" t="s">
        <v>47</v>
      </c>
      <c r="N60" s="131" t="s">
        <v>47</v>
      </c>
      <c r="O60" s="131" t="s">
        <v>47</v>
      </c>
      <c r="P60" s="131" t="s">
        <v>47</v>
      </c>
      <c r="Q60" s="131" t="s">
        <v>47</v>
      </c>
      <c r="R60" s="131" t="s">
        <v>47</v>
      </c>
      <c r="S60" s="131" t="s">
        <v>47</v>
      </c>
      <c r="T60" s="131" t="s">
        <v>47</v>
      </c>
      <c r="U60" s="131" t="s">
        <v>47</v>
      </c>
      <c r="V60" s="131" t="s">
        <v>47</v>
      </c>
    </row>
    <row r="61" spans="1:22" ht="15" thickBot="1" x14ac:dyDescent="0.3">
      <c r="A61" s="147">
        <v>2006</v>
      </c>
      <c r="B61" s="150" t="s">
        <v>17</v>
      </c>
      <c r="C61" s="151" t="s">
        <v>14</v>
      </c>
      <c r="D61" s="152" t="s">
        <v>27</v>
      </c>
      <c r="E61" s="151" t="s">
        <v>28</v>
      </c>
      <c r="F61" s="152" t="s">
        <v>18</v>
      </c>
      <c r="G61" s="123" t="s">
        <v>114</v>
      </c>
      <c r="H61" s="152" t="s">
        <v>19</v>
      </c>
      <c r="I61" s="151" t="s">
        <v>21</v>
      </c>
      <c r="J61" s="152" t="s">
        <v>24</v>
      </c>
      <c r="K61" s="151" t="s">
        <v>23</v>
      </c>
      <c r="L61" s="152" t="s">
        <v>16</v>
      </c>
      <c r="M61" s="151" t="s">
        <v>30</v>
      </c>
      <c r="N61" s="152" t="s">
        <v>26</v>
      </c>
      <c r="O61" s="151" t="s">
        <v>25</v>
      </c>
      <c r="P61" s="152" t="s">
        <v>20</v>
      </c>
      <c r="Q61" s="151" t="s">
        <v>22</v>
      </c>
      <c r="R61" s="152" t="s">
        <v>32</v>
      </c>
      <c r="S61" s="151" t="s">
        <v>31</v>
      </c>
      <c r="T61" s="152" t="s">
        <v>118</v>
      </c>
      <c r="U61" s="151" t="s">
        <v>29</v>
      </c>
      <c r="V61" s="153" t="s">
        <v>15</v>
      </c>
    </row>
    <row r="62" spans="1:22" ht="14.25" x14ac:dyDescent="0.25">
      <c r="A62" s="124" t="s">
        <v>108</v>
      </c>
      <c r="B62" s="125" t="s">
        <v>47</v>
      </c>
      <c r="C62" s="125" t="s">
        <v>47</v>
      </c>
      <c r="D62" s="125" t="s">
        <v>47</v>
      </c>
      <c r="E62" s="125" t="s">
        <v>47</v>
      </c>
      <c r="F62" s="125" t="s">
        <v>47</v>
      </c>
      <c r="G62" s="125" t="s">
        <v>47</v>
      </c>
      <c r="H62" s="125" t="s">
        <v>47</v>
      </c>
      <c r="I62" s="125" t="s">
        <v>47</v>
      </c>
      <c r="J62" s="125" t="s">
        <v>47</v>
      </c>
      <c r="K62" s="125" t="s">
        <v>47</v>
      </c>
      <c r="L62" s="125" t="s">
        <v>47</v>
      </c>
      <c r="M62" s="125" t="s">
        <v>47</v>
      </c>
      <c r="N62" s="125" t="s">
        <v>47</v>
      </c>
      <c r="O62" s="125" t="s">
        <v>47</v>
      </c>
      <c r="P62" s="125" t="s">
        <v>47</v>
      </c>
      <c r="Q62" s="125" t="s">
        <v>47</v>
      </c>
      <c r="R62" s="125" t="s">
        <v>47</v>
      </c>
      <c r="S62" s="125" t="s">
        <v>47</v>
      </c>
      <c r="T62" s="125" t="s">
        <v>47</v>
      </c>
      <c r="U62" s="125" t="s">
        <v>47</v>
      </c>
      <c r="V62" s="125" t="s">
        <v>47</v>
      </c>
    </row>
    <row r="63" spans="1:22" ht="14.25" x14ac:dyDescent="0.25">
      <c r="A63" s="149" t="s">
        <v>109</v>
      </c>
      <c r="B63" s="128" t="s">
        <v>47</v>
      </c>
      <c r="C63" s="128" t="s">
        <v>47</v>
      </c>
      <c r="D63" s="128" t="s">
        <v>47</v>
      </c>
      <c r="E63" s="128" t="s">
        <v>47</v>
      </c>
      <c r="F63" s="128" t="s">
        <v>47</v>
      </c>
      <c r="G63" s="128" t="s">
        <v>47</v>
      </c>
      <c r="H63" s="128" t="s">
        <v>47</v>
      </c>
      <c r="I63" s="128" t="s">
        <v>47</v>
      </c>
      <c r="J63" s="128" t="s">
        <v>47</v>
      </c>
      <c r="K63" s="128" t="s">
        <v>47</v>
      </c>
      <c r="L63" s="128" t="s">
        <v>47</v>
      </c>
      <c r="M63" s="128" t="s">
        <v>47</v>
      </c>
      <c r="N63" s="128" t="s">
        <v>47</v>
      </c>
      <c r="O63" s="128" t="s">
        <v>47</v>
      </c>
      <c r="P63" s="128" t="s">
        <v>47</v>
      </c>
      <c r="Q63" s="128" t="s">
        <v>47</v>
      </c>
      <c r="R63" s="128" t="s">
        <v>47</v>
      </c>
      <c r="S63" s="128" t="s">
        <v>47</v>
      </c>
      <c r="T63" s="128" t="s">
        <v>47</v>
      </c>
      <c r="U63" s="128" t="s">
        <v>47</v>
      </c>
      <c r="V63" s="128" t="s">
        <v>47</v>
      </c>
    </row>
    <row r="64" spans="1:22" ht="15" thickBot="1" x14ac:dyDescent="0.3">
      <c r="A64" s="127" t="s">
        <v>110</v>
      </c>
      <c r="B64" s="131" t="s">
        <v>47</v>
      </c>
      <c r="C64" s="131" t="s">
        <v>47</v>
      </c>
      <c r="D64" s="131" t="s">
        <v>47</v>
      </c>
      <c r="E64" s="131" t="s">
        <v>47</v>
      </c>
      <c r="F64" s="131" t="s">
        <v>47</v>
      </c>
      <c r="G64" s="131" t="s">
        <v>47</v>
      </c>
      <c r="H64" s="131" t="s">
        <v>47</v>
      </c>
      <c r="I64" s="131" t="s">
        <v>47</v>
      </c>
      <c r="J64" s="131" t="s">
        <v>47</v>
      </c>
      <c r="K64" s="131" t="s">
        <v>47</v>
      </c>
      <c r="L64" s="131" t="s">
        <v>47</v>
      </c>
      <c r="M64" s="131" t="s">
        <v>47</v>
      </c>
      <c r="N64" s="131" t="s">
        <v>47</v>
      </c>
      <c r="O64" s="131" t="s">
        <v>47</v>
      </c>
      <c r="P64" s="131" t="s">
        <v>47</v>
      </c>
      <c r="Q64" s="131" t="s">
        <v>47</v>
      </c>
      <c r="R64" s="131" t="s">
        <v>47</v>
      </c>
      <c r="S64" s="131" t="s">
        <v>47</v>
      </c>
      <c r="T64" s="131" t="s">
        <v>47</v>
      </c>
      <c r="U64" s="131" t="s">
        <v>47</v>
      </c>
      <c r="V64" s="131" t="s">
        <v>47</v>
      </c>
    </row>
    <row r="66" spans="1:32" x14ac:dyDescent="0.25">
      <c r="A66" s="137" t="s">
        <v>120</v>
      </c>
    </row>
    <row r="67" spans="1:32" ht="14.25" thickBot="1" x14ac:dyDescent="0.3">
      <c r="F67" s="137"/>
    </row>
    <row r="68" spans="1:32" s="117" customFormat="1" ht="42.75" customHeight="1" x14ac:dyDescent="0.25">
      <c r="A68" s="154" t="s">
        <v>223</v>
      </c>
      <c r="B68" s="155" t="s">
        <v>33</v>
      </c>
      <c r="C68" s="155" t="s">
        <v>34</v>
      </c>
      <c r="D68" s="4"/>
      <c r="E68" s="4"/>
      <c r="F68" s="138" t="s">
        <v>223</v>
      </c>
      <c r="G68" s="156" t="s">
        <v>121</v>
      </c>
      <c r="H68" s="156" t="s">
        <v>36</v>
      </c>
      <c r="I68" s="156" t="s">
        <v>37</v>
      </c>
      <c r="J68" s="156" t="s">
        <v>38</v>
      </c>
      <c r="K68" s="157" t="s">
        <v>39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3.5" customHeight="1" x14ac:dyDescent="0.25">
      <c r="A69" s="158">
        <v>2019</v>
      </c>
      <c r="B69" s="142">
        <f>100*B83+B82*50+B81*0</f>
        <v>29.104138244655001</v>
      </c>
      <c r="C69" s="142">
        <f>100*C83+C82*50+C81*0</f>
        <v>27.893772893775001</v>
      </c>
      <c r="F69" s="141">
        <v>2019</v>
      </c>
      <c r="G69" s="142">
        <f>100*G83+G82*50+G81*0</f>
        <v>29.642365887199997</v>
      </c>
      <c r="H69" s="142">
        <f>100*H83+H82*50+H81*0</f>
        <v>26.6009852217</v>
      </c>
      <c r="I69" s="142">
        <f>100*I83+I82*50+I81*0</f>
        <v>24.483133841099999</v>
      </c>
      <c r="J69" s="142">
        <f>100*J83+J82*50+J81*0</f>
        <v>27.7855153203</v>
      </c>
      <c r="K69" s="142">
        <f>100*K83+K82*50+K81*0</f>
        <v>32.429420505249993</v>
      </c>
    </row>
    <row r="70" spans="1:32" ht="13.5" customHeight="1" x14ac:dyDescent="0.25">
      <c r="A70" s="158">
        <v>2017</v>
      </c>
      <c r="B70" s="142">
        <f>100*B87+B86*50+B85*0</f>
        <v>30.518763797000002</v>
      </c>
      <c r="C70" s="142">
        <f>100*C87+C86*50+C85*0</f>
        <v>28.429602887999998</v>
      </c>
      <c r="F70" s="141">
        <v>2017</v>
      </c>
      <c r="G70" s="142">
        <f>100*G87+G86*50+G85*0</f>
        <v>33.677685950399997</v>
      </c>
      <c r="H70" s="142">
        <f>100*H87+H86*50+H85*0</f>
        <v>29.085603112850002</v>
      </c>
      <c r="I70" s="142">
        <f>100*I87+I86*50+I85*0</f>
        <v>26.388888888899999</v>
      </c>
      <c r="J70" s="142">
        <f>100*J87+J86*50+J85*0</f>
        <v>27.586206896549996</v>
      </c>
      <c r="K70" s="142">
        <f>100*K87+K86*50+K85*0</f>
        <v>30.656303972350003</v>
      </c>
    </row>
    <row r="71" spans="1:32" ht="13.5" customHeight="1" x14ac:dyDescent="0.25">
      <c r="A71" s="158">
        <v>2016</v>
      </c>
      <c r="B71" s="142">
        <f>100*B91+B90*50+B89*0</f>
        <v>29.1041382445</v>
      </c>
      <c r="C71" s="142">
        <f>100*C91+C90*50+C89*0</f>
        <v>27.893772893999998</v>
      </c>
      <c r="F71" s="141">
        <v>2016</v>
      </c>
      <c r="G71" s="142">
        <f>100*G91+G90*50+G89*0</f>
        <v>29.642365887499999</v>
      </c>
      <c r="H71" s="142">
        <f>100*H91+H90*50+H89*0</f>
        <v>26.600985220999998</v>
      </c>
      <c r="I71" s="142">
        <f>100*I91+I90*50+I89*0</f>
        <v>24.483133841499999</v>
      </c>
      <c r="J71" s="142">
        <f>100*J91+J90*50+J89*0</f>
        <v>27.7855153205</v>
      </c>
      <c r="K71" s="142">
        <f>100*K91+K90*50+K89*0</f>
        <v>32.429420504999996</v>
      </c>
    </row>
    <row r="72" spans="1:32" ht="13.5" customHeight="1" x14ac:dyDescent="0.25">
      <c r="A72" s="158">
        <v>2014</v>
      </c>
      <c r="B72" s="142">
        <f>100*B95+B94*50+B93*0</f>
        <v>31.557377049180332</v>
      </c>
      <c r="C72" s="142">
        <f>100*C95+C94*50+C93*0</f>
        <v>29.756097560975608</v>
      </c>
      <c r="F72" s="141">
        <v>2014</v>
      </c>
      <c r="G72" s="142">
        <f>100*G95+G94*50+G93*0</f>
        <v>33.413461538461533</v>
      </c>
      <c r="H72" s="142">
        <f>100*H95+H94*50+H93*0</f>
        <v>31.701030927835049</v>
      </c>
      <c r="I72" s="142">
        <f>100*I95+I94*50+I93*0</f>
        <v>29.960317460317459</v>
      </c>
      <c r="J72" s="142">
        <f>100*J95+J94*50+J93*0</f>
        <v>23.737373737373737</v>
      </c>
      <c r="K72" s="142">
        <f>100*K95+K94*50+K93*0</f>
        <v>31.592689295039168</v>
      </c>
    </row>
    <row r="73" spans="1:32" ht="13.5" customHeight="1" x14ac:dyDescent="0.25">
      <c r="A73" s="158">
        <v>2012</v>
      </c>
      <c r="B73" s="142" t="s">
        <v>47</v>
      </c>
      <c r="C73" s="142" t="s">
        <v>47</v>
      </c>
      <c r="F73" s="141">
        <v>2012</v>
      </c>
      <c r="G73" s="142" t="s">
        <v>47</v>
      </c>
      <c r="H73" s="142" t="s">
        <v>47</v>
      </c>
      <c r="I73" s="142" t="s">
        <v>47</v>
      </c>
      <c r="J73" s="142" t="s">
        <v>47</v>
      </c>
      <c r="K73" s="142" t="s">
        <v>47</v>
      </c>
    </row>
    <row r="74" spans="1:32" ht="13.5" customHeight="1" x14ac:dyDescent="0.25">
      <c r="A74" s="158">
        <v>2009</v>
      </c>
      <c r="B74" s="142" t="s">
        <v>47</v>
      </c>
      <c r="C74" s="142" t="s">
        <v>47</v>
      </c>
      <c r="F74" s="141">
        <v>2009</v>
      </c>
      <c r="G74" s="142" t="s">
        <v>47</v>
      </c>
      <c r="H74" s="142" t="s">
        <v>47</v>
      </c>
      <c r="I74" s="142" t="s">
        <v>47</v>
      </c>
      <c r="J74" s="142" t="s">
        <v>47</v>
      </c>
      <c r="K74" s="142" t="s">
        <v>47</v>
      </c>
    </row>
    <row r="75" spans="1:32" ht="13.5" customHeight="1" x14ac:dyDescent="0.25">
      <c r="A75" s="158">
        <v>2008</v>
      </c>
      <c r="B75" s="142" t="s">
        <v>47</v>
      </c>
      <c r="C75" s="142" t="s">
        <v>47</v>
      </c>
      <c r="F75" s="141">
        <v>2008</v>
      </c>
      <c r="G75" s="142" t="s">
        <v>47</v>
      </c>
      <c r="H75" s="142" t="s">
        <v>47</v>
      </c>
      <c r="I75" s="142" t="s">
        <v>47</v>
      </c>
      <c r="J75" s="142" t="s">
        <v>47</v>
      </c>
      <c r="K75" s="142" t="s">
        <v>47</v>
      </c>
    </row>
    <row r="76" spans="1:32" ht="13.5" customHeight="1" x14ac:dyDescent="0.25">
      <c r="A76" s="158">
        <v>2007</v>
      </c>
      <c r="B76" s="142" t="s">
        <v>47</v>
      </c>
      <c r="C76" s="142" t="s">
        <v>47</v>
      </c>
      <c r="F76" s="141">
        <v>2007</v>
      </c>
      <c r="G76" s="142" t="s">
        <v>47</v>
      </c>
      <c r="H76" s="142" t="s">
        <v>47</v>
      </c>
      <c r="I76" s="142" t="s">
        <v>47</v>
      </c>
      <c r="J76" s="142" t="s">
        <v>47</v>
      </c>
      <c r="K76" s="142" t="s">
        <v>47</v>
      </c>
    </row>
    <row r="77" spans="1:32" ht="13.5" customHeight="1" thickBot="1" x14ac:dyDescent="0.3">
      <c r="A77" s="159">
        <v>2006</v>
      </c>
      <c r="B77" s="142" t="s">
        <v>47</v>
      </c>
      <c r="C77" s="142" t="s">
        <v>47</v>
      </c>
      <c r="F77" s="145">
        <v>2006</v>
      </c>
      <c r="G77" s="142" t="s">
        <v>47</v>
      </c>
      <c r="H77" s="142" t="s">
        <v>47</v>
      </c>
      <c r="I77" s="142" t="s">
        <v>47</v>
      </c>
      <c r="J77" s="142" t="s">
        <v>47</v>
      </c>
      <c r="K77" s="142" t="s">
        <v>47</v>
      </c>
    </row>
    <row r="78" spans="1:32" x14ac:dyDescent="0.25">
      <c r="F78" s="137"/>
    </row>
    <row r="79" spans="1:32" ht="14.25" thickBot="1" x14ac:dyDescent="0.3">
      <c r="A79" s="247" t="s">
        <v>122</v>
      </c>
      <c r="B79" s="247"/>
      <c r="C79" s="247"/>
      <c r="D79" s="160"/>
      <c r="F79" s="247" t="s">
        <v>123</v>
      </c>
      <c r="G79" s="247"/>
      <c r="H79" s="247"/>
      <c r="I79" s="247"/>
      <c r="J79" s="247"/>
      <c r="K79" s="247"/>
    </row>
    <row r="80" spans="1:32" ht="15" thickBot="1" x14ac:dyDescent="0.3">
      <c r="A80" s="147">
        <v>2019</v>
      </c>
      <c r="B80" s="148" t="s">
        <v>33</v>
      </c>
      <c r="C80" s="148" t="s">
        <v>34</v>
      </c>
      <c r="F80" s="147">
        <v>2019</v>
      </c>
      <c r="G80" s="161" t="s">
        <v>35</v>
      </c>
      <c r="H80" s="161" t="s">
        <v>36</v>
      </c>
      <c r="I80" s="161" t="s">
        <v>37</v>
      </c>
      <c r="J80" s="161" t="s">
        <v>38</v>
      </c>
      <c r="K80" s="161" t="s">
        <v>39</v>
      </c>
    </row>
    <row r="81" spans="1:11" ht="14.25" x14ac:dyDescent="0.25">
      <c r="A81" s="124" t="s">
        <v>108</v>
      </c>
      <c r="B81" s="128">
        <v>0.42246475670759998</v>
      </c>
      <c r="C81" s="128">
        <v>0.4443223443223</v>
      </c>
      <c r="F81" s="124" t="s">
        <v>108</v>
      </c>
      <c r="G81" s="128">
        <v>0.40990371389300001</v>
      </c>
      <c r="H81" s="128">
        <v>0.46962233169099998</v>
      </c>
      <c r="I81" s="128">
        <v>0.51468988030499996</v>
      </c>
      <c r="J81" s="128">
        <v>0.44707520891399999</v>
      </c>
      <c r="K81" s="128">
        <v>0.35512630014899998</v>
      </c>
    </row>
    <row r="82" spans="1:11" ht="14.25" x14ac:dyDescent="0.25">
      <c r="A82" s="149" t="s">
        <v>109</v>
      </c>
      <c r="B82" s="128">
        <v>0.57298772169169998</v>
      </c>
      <c r="C82" s="128">
        <v>0.55347985347990003</v>
      </c>
      <c r="F82" s="149" t="s">
        <v>109</v>
      </c>
      <c r="G82" s="128">
        <v>0.58734525446999997</v>
      </c>
      <c r="H82" s="128">
        <v>0.52873563218399999</v>
      </c>
      <c r="I82" s="128">
        <v>0.48095756256799999</v>
      </c>
      <c r="J82" s="128">
        <v>0.55013927576599997</v>
      </c>
      <c r="K82" s="128">
        <v>0.64115898959899997</v>
      </c>
    </row>
    <row r="83" spans="1:11" ht="15" thickBot="1" x14ac:dyDescent="0.3">
      <c r="A83" s="127" t="s">
        <v>110</v>
      </c>
      <c r="B83" s="128">
        <v>4.5475216006999998E-3</v>
      </c>
      <c r="C83" s="128">
        <v>2.1978021977999999E-3</v>
      </c>
      <c r="F83" s="127" t="s">
        <v>110</v>
      </c>
      <c r="G83" s="128">
        <v>2.7510316370000002E-3</v>
      </c>
      <c r="H83" s="128">
        <v>1.6420361250000001E-3</v>
      </c>
      <c r="I83" s="128">
        <v>4.3525571269999999E-3</v>
      </c>
      <c r="J83" s="128">
        <v>2.7855153200000001E-3</v>
      </c>
      <c r="K83" s="128">
        <v>3.7147102529999998E-3</v>
      </c>
    </row>
    <row r="84" spans="1:11" ht="15" thickBot="1" x14ac:dyDescent="0.3">
      <c r="A84" s="147">
        <v>2017</v>
      </c>
      <c r="B84" s="148" t="s">
        <v>33</v>
      </c>
      <c r="C84" s="148" t="s">
        <v>34</v>
      </c>
      <c r="F84" s="147">
        <v>2017</v>
      </c>
      <c r="G84" s="161" t="s">
        <v>35</v>
      </c>
      <c r="H84" s="161" t="s">
        <v>36</v>
      </c>
      <c r="I84" s="161" t="s">
        <v>37</v>
      </c>
      <c r="J84" s="161" t="s">
        <v>38</v>
      </c>
      <c r="K84" s="161" t="s">
        <v>39</v>
      </c>
    </row>
    <row r="85" spans="1:11" ht="14.25" x14ac:dyDescent="0.25">
      <c r="A85" s="124" t="s">
        <v>108</v>
      </c>
      <c r="B85" s="128">
        <v>0.39072847682</v>
      </c>
      <c r="C85" s="128">
        <v>0.43140794224000001</v>
      </c>
      <c r="F85" s="124" t="s">
        <v>108</v>
      </c>
      <c r="G85" s="128">
        <v>0.33057851239699998</v>
      </c>
      <c r="H85" s="128">
        <v>0.41828793774299999</v>
      </c>
      <c r="I85" s="128">
        <v>0.472222222222</v>
      </c>
      <c r="J85" s="128">
        <v>0.448275862069</v>
      </c>
      <c r="K85" s="128">
        <v>0.38687392055300002</v>
      </c>
    </row>
    <row r="86" spans="1:11" ht="14.25" x14ac:dyDescent="0.25">
      <c r="A86" s="149" t="s">
        <v>109</v>
      </c>
      <c r="B86" s="128">
        <v>0.60816777042000003</v>
      </c>
      <c r="C86" s="128">
        <v>0.56859205775999999</v>
      </c>
      <c r="F86" s="149" t="s">
        <v>109</v>
      </c>
      <c r="G86" s="128">
        <v>0.66528925619799995</v>
      </c>
      <c r="H86" s="128">
        <v>0.58171206225700001</v>
      </c>
      <c r="I86" s="128">
        <v>0.52777777777799995</v>
      </c>
      <c r="J86" s="128">
        <v>0.55172413793099995</v>
      </c>
      <c r="K86" s="128">
        <v>0.61312607944700004</v>
      </c>
    </row>
    <row r="87" spans="1:11" ht="15" thickBot="1" x14ac:dyDescent="0.3">
      <c r="A87" s="127" t="s">
        <v>110</v>
      </c>
      <c r="B87" s="128">
        <v>1.1037527599999999E-3</v>
      </c>
      <c r="C87" s="128"/>
      <c r="F87" s="127" t="s">
        <v>110</v>
      </c>
      <c r="G87" s="128">
        <v>4.1322314049999998E-3</v>
      </c>
      <c r="H87" s="128">
        <v>0</v>
      </c>
      <c r="I87" s="128">
        <v>0</v>
      </c>
      <c r="J87" s="128">
        <v>0</v>
      </c>
      <c r="K87" s="128">
        <v>0</v>
      </c>
    </row>
    <row r="88" spans="1:11" ht="15" thickBot="1" x14ac:dyDescent="0.3">
      <c r="A88" s="147">
        <v>2016</v>
      </c>
      <c r="B88" s="148" t="s">
        <v>33</v>
      </c>
      <c r="C88" s="148" t="s">
        <v>34</v>
      </c>
      <c r="F88" s="147">
        <v>2016</v>
      </c>
      <c r="G88" s="161" t="s">
        <v>124</v>
      </c>
      <c r="H88" s="161" t="s">
        <v>36</v>
      </c>
      <c r="I88" s="161" t="s">
        <v>37</v>
      </c>
      <c r="J88" s="161" t="s">
        <v>38</v>
      </c>
      <c r="K88" s="161" t="s">
        <v>39</v>
      </c>
    </row>
    <row r="89" spans="1:11" ht="14.25" x14ac:dyDescent="0.25">
      <c r="A89" s="124" t="s">
        <v>108</v>
      </c>
      <c r="B89" s="128">
        <v>0.42246475671</v>
      </c>
      <c r="C89" s="128">
        <v>0.44432234432000001</v>
      </c>
      <c r="F89" s="124" t="s">
        <v>108</v>
      </c>
      <c r="G89" s="128">
        <v>0.40990371389000002</v>
      </c>
      <c r="H89" s="128">
        <v>0.46962233169000001</v>
      </c>
      <c r="I89" s="128">
        <v>0.51468988029999996</v>
      </c>
      <c r="J89" s="128">
        <v>0.44707520891000002</v>
      </c>
      <c r="K89" s="128">
        <v>0.35512630015000002</v>
      </c>
    </row>
    <row r="90" spans="1:11" ht="14.25" x14ac:dyDescent="0.25">
      <c r="A90" s="149" t="s">
        <v>109</v>
      </c>
      <c r="B90" s="128">
        <v>0.57298772169000001</v>
      </c>
      <c r="C90" s="128">
        <v>0.55347985347999995</v>
      </c>
      <c r="F90" s="149" t="s">
        <v>109</v>
      </c>
      <c r="G90" s="128">
        <v>0.58734525446999997</v>
      </c>
      <c r="H90" s="128">
        <v>0.52873563217999997</v>
      </c>
      <c r="I90" s="128">
        <v>0.48095756257</v>
      </c>
      <c r="J90" s="128">
        <v>0.55013927576999999</v>
      </c>
      <c r="K90" s="128">
        <v>0.64115898959999995</v>
      </c>
    </row>
    <row r="91" spans="1:11" ht="15" thickBot="1" x14ac:dyDescent="0.3">
      <c r="A91" s="127" t="s">
        <v>110</v>
      </c>
      <c r="B91" s="128">
        <v>4.5475215999999999E-3</v>
      </c>
      <c r="C91" s="128">
        <v>2.1978022000000001E-3</v>
      </c>
      <c r="F91" s="127" t="s">
        <v>110</v>
      </c>
      <c r="G91" s="128">
        <v>2.7510316400000002E-3</v>
      </c>
      <c r="H91" s="128">
        <v>1.6420361200000001E-3</v>
      </c>
      <c r="I91" s="128">
        <v>4.3525571300000003E-3</v>
      </c>
      <c r="J91" s="128">
        <v>2.7855153200000001E-3</v>
      </c>
      <c r="K91" s="128">
        <v>3.7147102499999998E-3</v>
      </c>
    </row>
    <row r="92" spans="1:11" ht="15" thickBot="1" x14ac:dyDescent="0.3">
      <c r="A92" s="147">
        <v>2014</v>
      </c>
      <c r="B92" s="148" t="s">
        <v>33</v>
      </c>
      <c r="C92" s="148" t="s">
        <v>34</v>
      </c>
      <c r="F92" s="147">
        <v>2014</v>
      </c>
      <c r="G92" s="161" t="s">
        <v>124</v>
      </c>
      <c r="H92" s="161" t="s">
        <v>36</v>
      </c>
      <c r="I92" s="161" t="s">
        <v>37</v>
      </c>
      <c r="J92" s="161" t="s">
        <v>38</v>
      </c>
      <c r="K92" s="161" t="s">
        <v>39</v>
      </c>
    </row>
    <row r="93" spans="1:11" ht="14.25" x14ac:dyDescent="0.25">
      <c r="A93" s="124" t="s">
        <v>108</v>
      </c>
      <c r="B93" s="128">
        <v>0.3737704918032787</v>
      </c>
      <c r="C93" s="128">
        <v>0.40487804878048783</v>
      </c>
      <c r="F93" s="124" t="s">
        <v>108</v>
      </c>
      <c r="G93" s="128">
        <v>0.33173076923076922</v>
      </c>
      <c r="H93" s="128">
        <v>0.36855670103092786</v>
      </c>
      <c r="I93" s="128">
        <v>0.40476190476190477</v>
      </c>
      <c r="J93" s="128">
        <v>0.53030303030303028</v>
      </c>
      <c r="K93" s="128">
        <v>0.36814621409921672</v>
      </c>
    </row>
    <row r="94" spans="1:11" ht="14.25" x14ac:dyDescent="0.25">
      <c r="A94" s="149" t="s">
        <v>109</v>
      </c>
      <c r="B94" s="128">
        <v>0.62131147540983611</v>
      </c>
      <c r="C94" s="128">
        <v>0.59512195121951217</v>
      </c>
      <c r="F94" s="149" t="s">
        <v>109</v>
      </c>
      <c r="G94" s="128">
        <v>0.66826923076923062</v>
      </c>
      <c r="H94" s="128">
        <v>0.62886597938144329</v>
      </c>
      <c r="I94" s="128">
        <v>0.59126984126984128</v>
      </c>
      <c r="J94" s="128">
        <v>0.46464646464646464</v>
      </c>
      <c r="K94" s="128">
        <v>0.63185378590078334</v>
      </c>
    </row>
    <row r="95" spans="1:11" ht="15" thickBot="1" x14ac:dyDescent="0.3">
      <c r="A95" s="127" t="s">
        <v>110</v>
      </c>
      <c r="B95" s="128">
        <v>4.9180327868852463E-3</v>
      </c>
      <c r="C95" s="128"/>
      <c r="F95" s="127" t="s">
        <v>110</v>
      </c>
      <c r="G95" s="128"/>
      <c r="H95" s="128">
        <v>2.5773195876288655E-3</v>
      </c>
      <c r="I95" s="128">
        <v>3.968253968253968E-3</v>
      </c>
      <c r="J95" s="128">
        <v>5.0505050505050509E-3</v>
      </c>
      <c r="K95" s="128"/>
    </row>
    <row r="96" spans="1:11" ht="15" thickBot="1" x14ac:dyDescent="0.3">
      <c r="A96" s="147">
        <v>2012</v>
      </c>
      <c r="B96" s="148" t="s">
        <v>33</v>
      </c>
      <c r="C96" s="148" t="s">
        <v>34</v>
      </c>
      <c r="F96" s="147">
        <v>2012</v>
      </c>
      <c r="G96" s="161" t="s">
        <v>124</v>
      </c>
      <c r="H96" s="161" t="s">
        <v>36</v>
      </c>
      <c r="I96" s="161" t="s">
        <v>37</v>
      </c>
      <c r="J96" s="161" t="s">
        <v>38</v>
      </c>
      <c r="K96" s="161" t="s">
        <v>39</v>
      </c>
    </row>
    <row r="97" spans="1:11" ht="14.25" x14ac:dyDescent="0.25">
      <c r="A97" s="124" t="s">
        <v>108</v>
      </c>
      <c r="B97" s="128">
        <v>0.33153638814016001</v>
      </c>
      <c r="C97" s="128">
        <v>0.36575875486380999</v>
      </c>
      <c r="F97" s="124" t="s">
        <v>108</v>
      </c>
      <c r="G97" s="162">
        <v>0.36255924170616</v>
      </c>
      <c r="H97" s="162">
        <v>0.36965517241378998</v>
      </c>
      <c r="I97" s="162">
        <v>0.37745098039216002</v>
      </c>
      <c r="J97" s="162">
        <v>0.35117056856187001</v>
      </c>
      <c r="K97" s="162">
        <v>0.29227941176471001</v>
      </c>
    </row>
    <row r="98" spans="1:11" ht="14.25" x14ac:dyDescent="0.25">
      <c r="A98" s="149" t="s">
        <v>109</v>
      </c>
      <c r="B98" s="128">
        <v>0.66486972147349999</v>
      </c>
      <c r="C98" s="128">
        <v>0.63112840466926001</v>
      </c>
      <c r="F98" s="149" t="s">
        <v>109</v>
      </c>
      <c r="G98" s="162">
        <v>0.62796208530805997</v>
      </c>
      <c r="H98" s="162">
        <v>0.62620689655172002</v>
      </c>
      <c r="I98" s="162">
        <v>0.62254901960784004</v>
      </c>
      <c r="J98" s="162">
        <v>0.64548494983278004</v>
      </c>
      <c r="K98" s="162">
        <v>0.70772058823529005</v>
      </c>
    </row>
    <row r="99" spans="1:11" ht="15" thickBot="1" x14ac:dyDescent="0.3">
      <c r="A99" s="127" t="s">
        <v>110</v>
      </c>
      <c r="B99" s="128">
        <v>3.5938903863400001E-3</v>
      </c>
      <c r="C99" s="128">
        <v>3.1128404669299998E-3</v>
      </c>
      <c r="F99" s="127" t="s">
        <v>110</v>
      </c>
      <c r="G99" s="162">
        <v>9.4786729857799998E-3</v>
      </c>
      <c r="H99" s="162">
        <v>4.1379310344799997E-3</v>
      </c>
      <c r="I99" s="128">
        <v>0</v>
      </c>
      <c r="J99" s="162">
        <v>3.34448160535E-3</v>
      </c>
      <c r="K99" s="128">
        <v>0</v>
      </c>
    </row>
    <row r="100" spans="1:11" ht="15" thickBot="1" x14ac:dyDescent="0.3">
      <c r="A100" s="147">
        <v>2009</v>
      </c>
      <c r="B100" s="148" t="s">
        <v>33</v>
      </c>
      <c r="C100" s="148" t="s">
        <v>34</v>
      </c>
      <c r="F100" s="147">
        <v>2009</v>
      </c>
      <c r="G100" s="161" t="s">
        <v>124</v>
      </c>
      <c r="H100" s="161" t="s">
        <v>36</v>
      </c>
      <c r="I100" s="161" t="s">
        <v>37</v>
      </c>
      <c r="J100" s="161" t="s">
        <v>38</v>
      </c>
      <c r="K100" s="161" t="s">
        <v>39</v>
      </c>
    </row>
    <row r="101" spans="1:11" ht="14.25" x14ac:dyDescent="0.25">
      <c r="A101" s="124" t="s">
        <v>108</v>
      </c>
      <c r="B101" s="125" t="s">
        <v>47</v>
      </c>
      <c r="C101" s="125" t="s">
        <v>47</v>
      </c>
      <c r="F101" s="124" t="s">
        <v>108</v>
      </c>
      <c r="G101" s="125" t="s">
        <v>47</v>
      </c>
      <c r="H101" s="125" t="s">
        <v>47</v>
      </c>
      <c r="I101" s="125" t="s">
        <v>47</v>
      </c>
      <c r="J101" s="125" t="s">
        <v>47</v>
      </c>
      <c r="K101" s="125" t="s">
        <v>47</v>
      </c>
    </row>
    <row r="102" spans="1:11" ht="14.25" x14ac:dyDescent="0.25">
      <c r="A102" s="149" t="s">
        <v>109</v>
      </c>
      <c r="B102" s="128" t="s">
        <v>47</v>
      </c>
      <c r="C102" s="128" t="s">
        <v>47</v>
      </c>
      <c r="F102" s="149" t="s">
        <v>109</v>
      </c>
      <c r="G102" s="128" t="s">
        <v>47</v>
      </c>
      <c r="H102" s="128" t="s">
        <v>47</v>
      </c>
      <c r="I102" s="128" t="s">
        <v>47</v>
      </c>
      <c r="J102" s="128" t="s">
        <v>47</v>
      </c>
      <c r="K102" s="128" t="s">
        <v>47</v>
      </c>
    </row>
    <row r="103" spans="1:11" ht="15" thickBot="1" x14ac:dyDescent="0.3">
      <c r="A103" s="127" t="s">
        <v>110</v>
      </c>
      <c r="B103" s="131" t="s">
        <v>47</v>
      </c>
      <c r="C103" s="131" t="s">
        <v>47</v>
      </c>
      <c r="F103" s="127" t="s">
        <v>110</v>
      </c>
      <c r="G103" s="131" t="s">
        <v>47</v>
      </c>
      <c r="H103" s="131" t="s">
        <v>47</v>
      </c>
      <c r="I103" s="131" t="s">
        <v>47</v>
      </c>
      <c r="J103" s="131" t="s">
        <v>47</v>
      </c>
      <c r="K103" s="131" t="s">
        <v>47</v>
      </c>
    </row>
    <row r="104" spans="1:11" ht="15" thickBot="1" x14ac:dyDescent="0.3">
      <c r="A104" s="147">
        <v>2008</v>
      </c>
      <c r="B104" s="148" t="s">
        <v>33</v>
      </c>
      <c r="C104" s="148" t="s">
        <v>34</v>
      </c>
      <c r="F104" s="147">
        <v>2008</v>
      </c>
      <c r="G104" s="161" t="s">
        <v>124</v>
      </c>
      <c r="H104" s="161" t="s">
        <v>36</v>
      </c>
      <c r="I104" s="161" t="s">
        <v>37</v>
      </c>
      <c r="J104" s="161" t="s">
        <v>38</v>
      </c>
      <c r="K104" s="161" t="s">
        <v>39</v>
      </c>
    </row>
    <row r="105" spans="1:11" ht="14.25" x14ac:dyDescent="0.25">
      <c r="A105" s="124" t="s">
        <v>108</v>
      </c>
      <c r="B105" s="125" t="s">
        <v>47</v>
      </c>
      <c r="C105" s="125" t="s">
        <v>47</v>
      </c>
      <c r="F105" s="124" t="s">
        <v>108</v>
      </c>
      <c r="G105" s="125" t="s">
        <v>47</v>
      </c>
      <c r="H105" s="125" t="s">
        <v>47</v>
      </c>
      <c r="I105" s="125" t="s">
        <v>47</v>
      </c>
      <c r="J105" s="125" t="s">
        <v>47</v>
      </c>
      <c r="K105" s="125" t="s">
        <v>47</v>
      </c>
    </row>
    <row r="106" spans="1:11" ht="14.25" x14ac:dyDescent="0.25">
      <c r="A106" s="149" t="s">
        <v>109</v>
      </c>
      <c r="B106" s="128" t="s">
        <v>47</v>
      </c>
      <c r="C106" s="128" t="s">
        <v>47</v>
      </c>
      <c r="F106" s="149" t="s">
        <v>109</v>
      </c>
      <c r="G106" s="128" t="s">
        <v>47</v>
      </c>
      <c r="H106" s="128" t="s">
        <v>47</v>
      </c>
      <c r="I106" s="128" t="s">
        <v>47</v>
      </c>
      <c r="J106" s="128" t="s">
        <v>47</v>
      </c>
      <c r="K106" s="128" t="s">
        <v>47</v>
      </c>
    </row>
    <row r="107" spans="1:11" ht="15" thickBot="1" x14ac:dyDescent="0.3">
      <c r="A107" s="127" t="s">
        <v>110</v>
      </c>
      <c r="B107" s="131" t="s">
        <v>47</v>
      </c>
      <c r="C107" s="131" t="s">
        <v>47</v>
      </c>
      <c r="F107" s="127" t="s">
        <v>110</v>
      </c>
      <c r="G107" s="131" t="s">
        <v>47</v>
      </c>
      <c r="H107" s="131" t="s">
        <v>47</v>
      </c>
      <c r="I107" s="131" t="s">
        <v>47</v>
      </c>
      <c r="J107" s="131" t="s">
        <v>47</v>
      </c>
      <c r="K107" s="131" t="s">
        <v>47</v>
      </c>
    </row>
    <row r="108" spans="1:11" ht="15" thickBot="1" x14ac:dyDescent="0.3">
      <c r="A108" s="147">
        <v>2007</v>
      </c>
      <c r="B108" s="148" t="s">
        <v>33</v>
      </c>
      <c r="C108" s="148" t="s">
        <v>34</v>
      </c>
      <c r="F108" s="147">
        <v>2007</v>
      </c>
      <c r="G108" s="161" t="s">
        <v>35</v>
      </c>
      <c r="H108" s="161" t="s">
        <v>36</v>
      </c>
      <c r="I108" s="161" t="s">
        <v>37</v>
      </c>
      <c r="J108" s="161" t="s">
        <v>38</v>
      </c>
      <c r="K108" s="161" t="s">
        <v>39</v>
      </c>
    </row>
    <row r="109" spans="1:11" ht="14.25" x14ac:dyDescent="0.25">
      <c r="A109" s="124" t="s">
        <v>108</v>
      </c>
      <c r="B109" s="125" t="s">
        <v>47</v>
      </c>
      <c r="C109" s="125" t="s">
        <v>47</v>
      </c>
      <c r="F109" s="124" t="s">
        <v>108</v>
      </c>
      <c r="G109" s="125" t="s">
        <v>47</v>
      </c>
      <c r="H109" s="125" t="s">
        <v>47</v>
      </c>
      <c r="I109" s="125" t="s">
        <v>47</v>
      </c>
      <c r="J109" s="125" t="s">
        <v>47</v>
      </c>
      <c r="K109" s="125" t="s">
        <v>47</v>
      </c>
    </row>
    <row r="110" spans="1:11" ht="14.25" x14ac:dyDescent="0.25">
      <c r="A110" s="149" t="s">
        <v>109</v>
      </c>
      <c r="B110" s="128" t="s">
        <v>47</v>
      </c>
      <c r="C110" s="128" t="s">
        <v>47</v>
      </c>
      <c r="F110" s="149" t="s">
        <v>109</v>
      </c>
      <c r="G110" s="128" t="s">
        <v>47</v>
      </c>
      <c r="H110" s="128" t="s">
        <v>47</v>
      </c>
      <c r="I110" s="128" t="s">
        <v>47</v>
      </c>
      <c r="J110" s="128" t="s">
        <v>47</v>
      </c>
      <c r="K110" s="128" t="s">
        <v>47</v>
      </c>
    </row>
    <row r="111" spans="1:11" ht="15" thickBot="1" x14ac:dyDescent="0.3">
      <c r="A111" s="127" t="s">
        <v>110</v>
      </c>
      <c r="B111" s="131" t="s">
        <v>47</v>
      </c>
      <c r="C111" s="131" t="s">
        <v>47</v>
      </c>
      <c r="F111" s="127" t="s">
        <v>110</v>
      </c>
      <c r="G111" s="131" t="s">
        <v>47</v>
      </c>
      <c r="H111" s="131" t="s">
        <v>47</v>
      </c>
      <c r="I111" s="131" t="s">
        <v>47</v>
      </c>
      <c r="J111" s="131" t="s">
        <v>47</v>
      </c>
      <c r="K111" s="131" t="s">
        <v>47</v>
      </c>
    </row>
    <row r="112" spans="1:11" ht="15" thickBot="1" x14ac:dyDescent="0.3">
      <c r="A112" s="150">
        <v>2006</v>
      </c>
      <c r="B112" s="156" t="s">
        <v>33</v>
      </c>
      <c r="C112" s="157" t="s">
        <v>34</v>
      </c>
      <c r="F112" s="150">
        <v>2006</v>
      </c>
      <c r="G112" s="156" t="s">
        <v>35</v>
      </c>
      <c r="H112" s="157" t="s">
        <v>36</v>
      </c>
      <c r="I112" s="156" t="s">
        <v>37</v>
      </c>
      <c r="J112" s="157" t="s">
        <v>38</v>
      </c>
      <c r="K112" s="156" t="s">
        <v>39</v>
      </c>
    </row>
    <row r="113" spans="1:11" ht="14.25" x14ac:dyDescent="0.25">
      <c r="A113" s="124" t="s">
        <v>108</v>
      </c>
      <c r="B113" s="125" t="s">
        <v>47</v>
      </c>
      <c r="C113" s="125" t="s">
        <v>47</v>
      </c>
      <c r="F113" s="124" t="s">
        <v>108</v>
      </c>
      <c r="G113" s="125" t="s">
        <v>47</v>
      </c>
      <c r="H113" s="125" t="s">
        <v>47</v>
      </c>
      <c r="I113" s="125" t="s">
        <v>47</v>
      </c>
      <c r="J113" s="125" t="s">
        <v>47</v>
      </c>
      <c r="K113" s="125" t="s">
        <v>47</v>
      </c>
    </row>
    <row r="114" spans="1:11" ht="14.25" x14ac:dyDescent="0.25">
      <c r="A114" s="149" t="s">
        <v>109</v>
      </c>
      <c r="B114" s="128" t="s">
        <v>47</v>
      </c>
      <c r="C114" s="128" t="s">
        <v>47</v>
      </c>
      <c r="F114" s="149" t="s">
        <v>109</v>
      </c>
      <c r="G114" s="128" t="s">
        <v>47</v>
      </c>
      <c r="H114" s="128" t="s">
        <v>47</v>
      </c>
      <c r="I114" s="128" t="s">
        <v>47</v>
      </c>
      <c r="J114" s="128" t="s">
        <v>47</v>
      </c>
      <c r="K114" s="128" t="s">
        <v>47</v>
      </c>
    </row>
    <row r="115" spans="1:11" ht="15" thickBot="1" x14ac:dyDescent="0.3">
      <c r="A115" s="127" t="s">
        <v>110</v>
      </c>
      <c r="B115" s="131" t="s">
        <v>47</v>
      </c>
      <c r="C115" s="131" t="s">
        <v>47</v>
      </c>
      <c r="F115" s="127" t="s">
        <v>110</v>
      </c>
      <c r="G115" s="131" t="s">
        <v>47</v>
      </c>
      <c r="H115" s="131" t="s">
        <v>47</v>
      </c>
      <c r="I115" s="131" t="s">
        <v>47</v>
      </c>
      <c r="J115" s="131" t="s">
        <v>47</v>
      </c>
      <c r="K115" s="131" t="s">
        <v>47</v>
      </c>
    </row>
  </sheetData>
  <mergeCells count="2">
    <mergeCell ref="A79:C79"/>
    <mergeCell ref="F79:K79"/>
  </mergeCells>
  <pageMargins left="0.7" right="0.7" top="0.75" bottom="0.75" header="0.3" footer="0.3"/>
  <pageSetup paperSize="9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BCE88-B5F5-4496-A952-D55C622A41D1}">
  <dimension ref="A1:V83"/>
  <sheetViews>
    <sheetView zoomScaleNormal="100" zoomScaleSheetLayoutView="50" workbookViewId="0"/>
  </sheetViews>
  <sheetFormatPr baseColWidth="10" defaultColWidth="10.85546875" defaultRowHeight="13.5" x14ac:dyDescent="0.25"/>
  <cols>
    <col min="1" max="1" width="36.42578125" style="170" customWidth="1"/>
    <col min="2" max="23" width="17.5703125" style="4" customWidth="1"/>
    <col min="24" max="16384" width="10.85546875" style="4"/>
  </cols>
  <sheetData>
    <row r="1" spans="1:22" s="173" customFormat="1" ht="30" customHeight="1" x14ac:dyDescent="0.25">
      <c r="A1" s="18" t="s">
        <v>192</v>
      </c>
      <c r="B1" s="1"/>
      <c r="C1" s="1"/>
      <c r="D1" s="1"/>
      <c r="E1" s="1"/>
      <c r="F1" s="1"/>
      <c r="G1" s="1"/>
      <c r="H1" s="2"/>
      <c r="I1" s="2"/>
      <c r="J1" s="2"/>
      <c r="L1" s="179"/>
      <c r="M1" s="179"/>
    </row>
    <row r="3" spans="1:22" ht="14.25" thickBot="1" x14ac:dyDescent="0.3">
      <c r="A3" s="163" t="s">
        <v>40</v>
      </c>
    </row>
    <row r="4" spans="1:22" ht="48.6" customHeight="1" thickBot="1" x14ac:dyDescent="0.3">
      <c r="A4" s="164" t="s">
        <v>125</v>
      </c>
      <c r="B4" s="120">
        <v>2019</v>
      </c>
      <c r="C4" s="120">
        <v>2017</v>
      </c>
      <c r="D4" s="120">
        <v>2016</v>
      </c>
      <c r="E4" s="120">
        <v>2014</v>
      </c>
      <c r="F4" s="120">
        <v>2012</v>
      </c>
      <c r="G4" s="120">
        <v>2009</v>
      </c>
      <c r="H4" s="120">
        <v>2008</v>
      </c>
      <c r="I4" s="120">
        <v>2007</v>
      </c>
      <c r="J4" s="165">
        <v>2006</v>
      </c>
    </row>
    <row r="5" spans="1:22" ht="15" customHeight="1" x14ac:dyDescent="0.25">
      <c r="A5" s="166" t="s">
        <v>126</v>
      </c>
      <c r="B5" s="125">
        <v>0.36760306016439998</v>
      </c>
      <c r="C5" s="125">
        <v>0.38950065042951698</v>
      </c>
      <c r="D5" s="125">
        <v>0.37984572153500001</v>
      </c>
      <c r="E5" s="125">
        <v>0.343952722341274</v>
      </c>
      <c r="F5" s="125">
        <v>0.41748610532000002</v>
      </c>
      <c r="G5" s="125" t="s">
        <v>47</v>
      </c>
      <c r="H5" s="125" t="s">
        <v>47</v>
      </c>
      <c r="I5" s="125" t="s">
        <v>47</v>
      </c>
      <c r="J5" s="125" t="s">
        <v>47</v>
      </c>
    </row>
    <row r="6" spans="1:22" ht="15" customHeight="1" x14ac:dyDescent="0.25">
      <c r="A6" s="167" t="s">
        <v>127</v>
      </c>
      <c r="B6" s="168">
        <v>0.57970449451649997</v>
      </c>
      <c r="C6" s="168">
        <v>0.58040030466710402</v>
      </c>
      <c r="D6" s="168">
        <v>0.57057971843599997</v>
      </c>
      <c r="E6" s="168">
        <v>0.61302727030778303</v>
      </c>
      <c r="F6" s="168">
        <v>0.58042758232000002</v>
      </c>
      <c r="G6" s="168" t="s">
        <v>47</v>
      </c>
      <c r="H6" s="168" t="s">
        <v>47</v>
      </c>
      <c r="I6" s="168" t="s">
        <v>47</v>
      </c>
      <c r="J6" s="168" t="s">
        <v>47</v>
      </c>
    </row>
    <row r="7" spans="1:22" ht="15" customHeight="1" thickBot="1" x14ac:dyDescent="0.3">
      <c r="A7" s="169" t="s">
        <v>6</v>
      </c>
      <c r="B7" s="131">
        <v>5.2692445319100001E-2</v>
      </c>
      <c r="C7" s="131">
        <v>3.0099044903386999E-2</v>
      </c>
      <c r="D7" s="131">
        <v>4.9574560029099997E-2</v>
      </c>
      <c r="E7" s="131">
        <v>4.3020007350940602E-2</v>
      </c>
      <c r="F7" s="131">
        <v>2.0863123600000002E-3</v>
      </c>
      <c r="G7" s="131" t="s">
        <v>47</v>
      </c>
      <c r="H7" s="131" t="s">
        <v>47</v>
      </c>
      <c r="I7" s="131" t="s">
        <v>47</v>
      </c>
      <c r="J7" s="131" t="s">
        <v>47</v>
      </c>
    </row>
    <row r="8" spans="1:22" x14ac:dyDescent="0.25">
      <c r="B8" s="177"/>
      <c r="C8" s="177"/>
      <c r="D8" s="177"/>
      <c r="E8" s="177"/>
      <c r="F8" s="177"/>
    </row>
    <row r="9" spans="1:22" ht="14.25" thickBot="1" x14ac:dyDescent="0.3"/>
    <row r="10" spans="1:22" ht="15" thickBot="1" x14ac:dyDescent="0.3">
      <c r="A10" s="171">
        <v>2019</v>
      </c>
      <c r="B10" s="148" t="s">
        <v>17</v>
      </c>
      <c r="C10" s="148" t="s">
        <v>14</v>
      </c>
      <c r="D10" s="148" t="s">
        <v>27</v>
      </c>
      <c r="E10" s="148" t="s">
        <v>28</v>
      </c>
      <c r="F10" s="148" t="s">
        <v>18</v>
      </c>
      <c r="G10" s="148" t="s">
        <v>114</v>
      </c>
      <c r="H10" s="148" t="s">
        <v>19</v>
      </c>
      <c r="I10" s="148" t="s">
        <v>21</v>
      </c>
      <c r="J10" s="148" t="s">
        <v>24</v>
      </c>
      <c r="K10" s="148" t="s">
        <v>23</v>
      </c>
      <c r="L10" s="148" t="s">
        <v>16</v>
      </c>
      <c r="M10" s="148" t="s">
        <v>30</v>
      </c>
      <c r="N10" s="148" t="s">
        <v>26</v>
      </c>
      <c r="O10" s="148" t="s">
        <v>25</v>
      </c>
      <c r="P10" s="148" t="s">
        <v>20</v>
      </c>
      <c r="Q10" s="148" t="s">
        <v>22</v>
      </c>
      <c r="R10" s="148" t="s">
        <v>32</v>
      </c>
      <c r="S10" s="148" t="s">
        <v>31</v>
      </c>
      <c r="T10" s="148" t="s">
        <v>118</v>
      </c>
      <c r="U10" s="148" t="s">
        <v>29</v>
      </c>
      <c r="V10" s="148" t="s">
        <v>15</v>
      </c>
    </row>
    <row r="11" spans="1:22" ht="14.25" x14ac:dyDescent="0.25">
      <c r="A11" s="166" t="s">
        <v>126</v>
      </c>
      <c r="B11" s="128">
        <v>0.19576719577000001</v>
      </c>
      <c r="C11" s="128">
        <v>0.19082125604</v>
      </c>
      <c r="D11" s="128">
        <v>0.33538461537999997</v>
      </c>
      <c r="E11" s="128">
        <v>0.5351758794</v>
      </c>
      <c r="F11" s="128">
        <v>0.45478036175999997</v>
      </c>
      <c r="G11" s="128">
        <v>0.22695035460999999</v>
      </c>
      <c r="H11" s="128">
        <v>0.52219321148999998</v>
      </c>
      <c r="I11" s="128">
        <v>0.36644951139999998</v>
      </c>
      <c r="J11" s="128">
        <v>0.30670926518000002</v>
      </c>
      <c r="K11" s="128">
        <v>0.26283048211999999</v>
      </c>
      <c r="L11" s="128">
        <v>0.41910631740999998</v>
      </c>
      <c r="M11" s="128">
        <v>0.34929577465</v>
      </c>
      <c r="N11" s="128">
        <v>0.41109298531999999</v>
      </c>
      <c r="O11" s="128">
        <v>0.38846153845999998</v>
      </c>
      <c r="P11" s="128">
        <v>0.48020654045</v>
      </c>
      <c r="Q11" s="128">
        <v>0.43870967742</v>
      </c>
      <c r="R11" s="128">
        <v>0.55525606469</v>
      </c>
      <c r="S11" s="128">
        <v>0.33969465649000002</v>
      </c>
      <c r="T11" s="128">
        <v>0.55932203390000002</v>
      </c>
      <c r="U11" s="128">
        <v>0.36543209876999999</v>
      </c>
      <c r="V11" s="128">
        <v>0.25833333333000003</v>
      </c>
    </row>
    <row r="12" spans="1:22" ht="14.25" x14ac:dyDescent="0.25">
      <c r="A12" s="167" t="s">
        <v>127</v>
      </c>
      <c r="B12" s="128">
        <v>0.75925925926000004</v>
      </c>
      <c r="C12" s="128">
        <v>0.77777777778000001</v>
      </c>
      <c r="D12" s="128">
        <v>0.64307692307999997</v>
      </c>
      <c r="E12" s="128">
        <v>0.43216080402000001</v>
      </c>
      <c r="F12" s="128">
        <v>0.52196382428999999</v>
      </c>
      <c r="G12" s="128">
        <v>0.77068557920000003</v>
      </c>
      <c r="H12" s="128">
        <v>0.45430809398999999</v>
      </c>
      <c r="I12" s="128">
        <v>0.55374592834000003</v>
      </c>
      <c r="J12" s="128">
        <v>0.52396166134</v>
      </c>
      <c r="K12" s="128">
        <v>0.64385692068</v>
      </c>
      <c r="L12" s="128">
        <v>0.44375963019999998</v>
      </c>
      <c r="M12" s="128">
        <v>0.63380281689999995</v>
      </c>
      <c r="N12" s="128">
        <v>0.57911908645999999</v>
      </c>
      <c r="O12" s="128">
        <v>0.57307692308000002</v>
      </c>
      <c r="P12" s="128">
        <v>0.43889845095000002</v>
      </c>
      <c r="Q12" s="128">
        <v>0.55698924730999999</v>
      </c>
      <c r="R12" s="128">
        <v>0.43665768193999999</v>
      </c>
      <c r="S12" s="128">
        <v>0.65648854962000003</v>
      </c>
      <c r="T12" s="128">
        <v>0.32203389831000001</v>
      </c>
      <c r="U12" s="128">
        <v>0.62469135801999998</v>
      </c>
      <c r="V12" s="128">
        <v>0.71666666667000001</v>
      </c>
    </row>
    <row r="13" spans="1:22" ht="15" thickBot="1" x14ac:dyDescent="0.3">
      <c r="A13" s="169" t="s">
        <v>6</v>
      </c>
      <c r="B13" s="128">
        <v>4.4973544999999997E-2</v>
      </c>
      <c r="C13" s="128">
        <v>3.1400966199999998E-2</v>
      </c>
      <c r="D13" s="128">
        <v>2.1538461500000002E-2</v>
      </c>
      <c r="E13" s="128">
        <v>3.2663316599999999E-2</v>
      </c>
      <c r="F13" s="128">
        <v>2.3255814E-2</v>
      </c>
      <c r="G13" s="128">
        <v>2.3640661999999998E-3</v>
      </c>
      <c r="H13" s="128">
        <v>2.34986945E-2</v>
      </c>
      <c r="I13" s="128">
        <v>7.9804560299999994E-2</v>
      </c>
      <c r="J13" s="128">
        <v>0.16932907350000001</v>
      </c>
      <c r="K13" s="128">
        <v>9.33125972E-2</v>
      </c>
      <c r="L13" s="128">
        <v>0.13713405240000001</v>
      </c>
      <c r="M13" s="128">
        <v>1.6901408499999999E-2</v>
      </c>
      <c r="N13" s="128">
        <v>9.7879282000000005E-3</v>
      </c>
      <c r="O13" s="128">
        <v>3.8461538500000003E-2</v>
      </c>
      <c r="P13" s="128">
        <v>8.0895008599999998E-2</v>
      </c>
      <c r="Q13" s="128">
        <v>4.3010753000000002E-3</v>
      </c>
      <c r="R13" s="128">
        <v>8.0862534E-3</v>
      </c>
      <c r="S13" s="128">
        <v>3.8167939000000001E-3</v>
      </c>
      <c r="T13" s="128">
        <v>0.1186440678</v>
      </c>
      <c r="U13" s="128">
        <v>9.8765432000000007E-3</v>
      </c>
      <c r="V13" s="128">
        <v>2.5000000000000001E-2</v>
      </c>
    </row>
    <row r="14" spans="1:22" ht="15" thickBot="1" x14ac:dyDescent="0.3">
      <c r="A14" s="171">
        <v>2017</v>
      </c>
      <c r="B14" s="148" t="s">
        <v>17</v>
      </c>
      <c r="C14" s="148" t="s">
        <v>14</v>
      </c>
      <c r="D14" s="148" t="s">
        <v>27</v>
      </c>
      <c r="E14" s="148" t="s">
        <v>28</v>
      </c>
      <c r="F14" s="148" t="s">
        <v>18</v>
      </c>
      <c r="G14" s="148" t="s">
        <v>114</v>
      </c>
      <c r="H14" s="148" t="s">
        <v>19</v>
      </c>
      <c r="I14" s="148" t="s">
        <v>21</v>
      </c>
      <c r="J14" s="148" t="s">
        <v>24</v>
      </c>
      <c r="K14" s="148" t="s">
        <v>23</v>
      </c>
      <c r="L14" s="148" t="s">
        <v>16</v>
      </c>
      <c r="M14" s="148" t="s">
        <v>30</v>
      </c>
      <c r="N14" s="148" t="s">
        <v>26</v>
      </c>
      <c r="O14" s="148" t="s">
        <v>25</v>
      </c>
      <c r="P14" s="148" t="s">
        <v>20</v>
      </c>
      <c r="Q14" s="148" t="s">
        <v>22</v>
      </c>
      <c r="R14" s="148" t="s">
        <v>32</v>
      </c>
      <c r="S14" s="148" t="s">
        <v>31</v>
      </c>
      <c r="T14" s="148" t="s">
        <v>118</v>
      </c>
      <c r="U14" s="148" t="s">
        <v>29</v>
      </c>
      <c r="V14" s="148" t="s">
        <v>15</v>
      </c>
    </row>
    <row r="15" spans="1:22" ht="14.25" x14ac:dyDescent="0.25">
      <c r="A15" s="166" t="s">
        <v>126</v>
      </c>
      <c r="B15" s="128">
        <v>0.50349650349999997</v>
      </c>
      <c r="C15" s="128">
        <v>0.86013986009999999</v>
      </c>
      <c r="D15" s="128">
        <v>0.32867132869999999</v>
      </c>
      <c r="E15" s="128">
        <v>0.17482517480000001</v>
      </c>
      <c r="F15" s="128">
        <v>0.3146853147</v>
      </c>
      <c r="G15" s="128">
        <v>0.47552447549999999</v>
      </c>
      <c r="H15" s="128">
        <v>0.52447552450000001</v>
      </c>
      <c r="I15" s="128">
        <v>0.32867132869999999</v>
      </c>
      <c r="J15" s="128">
        <v>0.55244755239999999</v>
      </c>
      <c r="K15" s="128">
        <v>0.34965034969999997</v>
      </c>
      <c r="L15" s="128">
        <v>0.48251748249999998</v>
      </c>
      <c r="M15" s="128">
        <v>0.42657342660000003</v>
      </c>
      <c r="N15" s="128">
        <v>0.2307692308</v>
      </c>
      <c r="O15" s="128">
        <v>0.17482517480000001</v>
      </c>
      <c r="P15" s="128">
        <v>0.25174825169999998</v>
      </c>
      <c r="Q15" s="128">
        <v>0.46853146849999999</v>
      </c>
      <c r="R15" s="128">
        <v>0.36363636360000001</v>
      </c>
      <c r="S15" s="128">
        <v>0.36363636360000001</v>
      </c>
      <c r="T15" s="128">
        <v>0.73426573429999997</v>
      </c>
      <c r="U15" s="128">
        <v>0.39160839159999999</v>
      </c>
      <c r="V15" s="128">
        <v>0.62237762240000005</v>
      </c>
    </row>
    <row r="16" spans="1:22" ht="14.25" x14ac:dyDescent="0.25">
      <c r="A16" s="167" t="s">
        <v>127</v>
      </c>
      <c r="B16" s="128">
        <v>0.3146853147</v>
      </c>
      <c r="C16" s="128">
        <v>0.12587412589999999</v>
      </c>
      <c r="D16" s="128">
        <v>0.65034965030000003</v>
      </c>
      <c r="E16" s="128">
        <v>0.76223776219999995</v>
      </c>
      <c r="F16" s="128">
        <v>0.67132867129999996</v>
      </c>
      <c r="G16" s="128">
        <v>0.50349650349999997</v>
      </c>
      <c r="H16" s="128">
        <v>0.41258741259999998</v>
      </c>
      <c r="I16" s="128">
        <v>0.65734265729999997</v>
      </c>
      <c r="J16" s="128">
        <v>0.40559440559999999</v>
      </c>
      <c r="K16" s="128">
        <v>0.65034965030000003</v>
      </c>
      <c r="L16" s="128">
        <v>0.4545454545</v>
      </c>
      <c r="M16" s="128">
        <v>0.57342657340000003</v>
      </c>
      <c r="N16" s="128">
        <v>0.7692307692</v>
      </c>
      <c r="O16" s="128">
        <v>0.82517482519999996</v>
      </c>
      <c r="P16" s="128">
        <v>0.71328671330000004</v>
      </c>
      <c r="Q16" s="128">
        <v>0.53146853149999995</v>
      </c>
      <c r="R16" s="128">
        <v>0.58041958039999997</v>
      </c>
      <c r="S16" s="128">
        <v>0.62237762240000005</v>
      </c>
      <c r="T16" s="128">
        <v>0.26573426570000003</v>
      </c>
      <c r="U16" s="128">
        <v>0.60839160839999995</v>
      </c>
      <c r="V16" s="128">
        <v>0.3776223776</v>
      </c>
    </row>
    <row r="17" spans="1:22" ht="15" thickBot="1" x14ac:dyDescent="0.3">
      <c r="A17" s="169" t="s">
        <v>6</v>
      </c>
      <c r="B17" s="128">
        <v>0.18181818180000001</v>
      </c>
      <c r="C17" s="128">
        <v>1.3986014E-2</v>
      </c>
      <c r="D17" s="128">
        <v>2.0979021E-2</v>
      </c>
      <c r="E17" s="128">
        <v>6.2937062899999993E-2</v>
      </c>
      <c r="F17" s="128">
        <v>1.3986014E-2</v>
      </c>
      <c r="G17" s="128">
        <v>2.0979021E-2</v>
      </c>
      <c r="H17" s="128">
        <v>6.2937062899999993E-2</v>
      </c>
      <c r="I17" s="128">
        <v>1.3986014E-2</v>
      </c>
      <c r="J17" s="128">
        <v>4.1958042000000001E-2</v>
      </c>
      <c r="K17" s="128"/>
      <c r="L17" s="128">
        <v>6.2937062899999993E-2</v>
      </c>
      <c r="M17" s="128"/>
      <c r="N17" s="128"/>
      <c r="O17" s="128"/>
      <c r="P17" s="128">
        <v>3.4965034999999998E-2</v>
      </c>
      <c r="Q17" s="128"/>
      <c r="R17" s="128">
        <v>5.5944055899999998E-2</v>
      </c>
      <c r="S17" s="128">
        <v>1.3986014E-2</v>
      </c>
      <c r="T17" s="128"/>
      <c r="U17" s="128"/>
      <c r="V17" s="128"/>
    </row>
    <row r="18" spans="1:22" ht="15" thickBot="1" x14ac:dyDescent="0.3">
      <c r="A18" s="171">
        <v>2016</v>
      </c>
      <c r="B18" s="148" t="s">
        <v>17</v>
      </c>
      <c r="C18" s="148" t="s">
        <v>14</v>
      </c>
      <c r="D18" s="148" t="s">
        <v>27</v>
      </c>
      <c r="E18" s="148" t="s">
        <v>28</v>
      </c>
      <c r="F18" s="148" t="s">
        <v>18</v>
      </c>
      <c r="G18" s="148" t="s">
        <v>114</v>
      </c>
      <c r="H18" s="148" t="s">
        <v>19</v>
      </c>
      <c r="I18" s="148" t="s">
        <v>21</v>
      </c>
      <c r="J18" s="148" t="s">
        <v>24</v>
      </c>
      <c r="K18" s="148" t="s">
        <v>23</v>
      </c>
      <c r="L18" s="148" t="s">
        <v>16</v>
      </c>
      <c r="M18" s="148" t="s">
        <v>30</v>
      </c>
      <c r="N18" s="148" t="s">
        <v>26</v>
      </c>
      <c r="O18" s="148" t="s">
        <v>25</v>
      </c>
      <c r="P18" s="148" t="s">
        <v>20</v>
      </c>
      <c r="Q18" s="148" t="s">
        <v>22</v>
      </c>
      <c r="R18" s="148" t="s">
        <v>32</v>
      </c>
      <c r="S18" s="148" t="s">
        <v>31</v>
      </c>
      <c r="T18" s="148" t="s">
        <v>118</v>
      </c>
      <c r="U18" s="148" t="s">
        <v>29</v>
      </c>
      <c r="V18" s="148" t="s">
        <v>15</v>
      </c>
    </row>
    <row r="19" spans="1:22" ht="14.25" x14ac:dyDescent="0.25">
      <c r="A19" s="166" t="s">
        <v>126</v>
      </c>
      <c r="B19" s="128">
        <v>0.195767196</v>
      </c>
      <c r="C19" s="128">
        <v>0.19082125599999999</v>
      </c>
      <c r="D19" s="128">
        <v>0.335384615</v>
      </c>
      <c r="E19" s="128">
        <v>0.53517587899999997</v>
      </c>
      <c r="F19" s="128">
        <v>0.45478036199999999</v>
      </c>
      <c r="G19" s="128">
        <v>0.22695035499999999</v>
      </c>
      <c r="H19" s="128">
        <v>0.52219321100000005</v>
      </c>
      <c r="I19" s="128">
        <v>0.36644951100000001</v>
      </c>
      <c r="J19" s="128">
        <v>0.30670926500000001</v>
      </c>
      <c r="K19" s="128">
        <v>0.26283048199999998</v>
      </c>
      <c r="L19" s="128">
        <v>0.41910631700000001</v>
      </c>
      <c r="M19" s="128">
        <v>0.34929577499999998</v>
      </c>
      <c r="N19" s="128">
        <v>0.41109298500000002</v>
      </c>
      <c r="O19" s="128">
        <v>0.388461538</v>
      </c>
      <c r="P19" s="128">
        <v>0.48020654000000002</v>
      </c>
      <c r="Q19" s="128">
        <v>0.43870967700000002</v>
      </c>
      <c r="R19" s="128">
        <v>0.55525606500000002</v>
      </c>
      <c r="S19" s="128">
        <v>0.33969465599999998</v>
      </c>
      <c r="T19" s="128">
        <v>0.55932203400000002</v>
      </c>
      <c r="U19" s="128">
        <v>0.36543209900000001</v>
      </c>
      <c r="V19" s="128">
        <v>0.258333333</v>
      </c>
    </row>
    <row r="20" spans="1:22" ht="14.25" x14ac:dyDescent="0.25">
      <c r="A20" s="167" t="s">
        <v>127</v>
      </c>
      <c r="B20" s="128">
        <v>0.75925925900000002</v>
      </c>
      <c r="C20" s="128">
        <v>0.77777777800000003</v>
      </c>
      <c r="D20" s="128">
        <v>0.64307692299999997</v>
      </c>
      <c r="E20" s="128">
        <v>0.43216080400000001</v>
      </c>
      <c r="F20" s="128">
        <v>0.52196382399999997</v>
      </c>
      <c r="G20" s="128">
        <v>0.77068557900000001</v>
      </c>
      <c r="H20" s="128">
        <v>0.454308094</v>
      </c>
      <c r="I20" s="128">
        <v>0.553745928</v>
      </c>
      <c r="J20" s="128">
        <v>0.52396166099999997</v>
      </c>
      <c r="K20" s="128">
        <v>0.64385692100000003</v>
      </c>
      <c r="L20" s="128">
        <v>0.44375963000000002</v>
      </c>
      <c r="M20" s="128">
        <v>0.63380281699999996</v>
      </c>
      <c r="N20" s="128">
        <v>0.57911908599999995</v>
      </c>
      <c r="O20" s="128">
        <v>0.57307692300000002</v>
      </c>
      <c r="P20" s="128">
        <v>0.43889845100000002</v>
      </c>
      <c r="Q20" s="128">
        <v>0.55698924699999997</v>
      </c>
      <c r="R20" s="128">
        <v>0.43665768199999999</v>
      </c>
      <c r="S20" s="128">
        <v>0.65648854999999995</v>
      </c>
      <c r="T20" s="128">
        <v>0.32203389799999999</v>
      </c>
      <c r="U20" s="128">
        <v>0.62469135799999997</v>
      </c>
      <c r="V20" s="128">
        <v>0.71666666700000003</v>
      </c>
    </row>
    <row r="21" spans="1:22" ht="15" thickBot="1" x14ac:dyDescent="0.3">
      <c r="A21" s="169" t="s">
        <v>6</v>
      </c>
      <c r="B21" s="128">
        <v>4.4973544999999997E-2</v>
      </c>
      <c r="C21" s="128">
        <v>3.1400966000000002E-2</v>
      </c>
      <c r="D21" s="128">
        <v>2.1538462000000001E-2</v>
      </c>
      <c r="E21" s="128">
        <v>3.2663316999999997E-2</v>
      </c>
      <c r="F21" s="128">
        <v>2.3255814E-2</v>
      </c>
      <c r="G21" s="128">
        <v>2.3640660000000002E-3</v>
      </c>
      <c r="H21" s="128">
        <v>2.3498695E-2</v>
      </c>
      <c r="I21" s="128">
        <v>7.9804559999999997E-2</v>
      </c>
      <c r="J21" s="128">
        <v>0.169329073</v>
      </c>
      <c r="K21" s="128">
        <v>9.3312596999999997E-2</v>
      </c>
      <c r="L21" s="128">
        <v>0.13713405200000001</v>
      </c>
      <c r="M21" s="128">
        <v>1.6901408E-2</v>
      </c>
      <c r="N21" s="128">
        <v>9.7879279999999996E-3</v>
      </c>
      <c r="O21" s="128">
        <v>3.8461538000000003E-2</v>
      </c>
      <c r="P21" s="128">
        <v>8.0895009000000004E-2</v>
      </c>
      <c r="Q21" s="128">
        <v>4.3010749999999997E-3</v>
      </c>
      <c r="R21" s="128">
        <v>8.0862529999999998E-3</v>
      </c>
      <c r="S21" s="128">
        <v>3.8167940000000001E-3</v>
      </c>
      <c r="T21" s="128">
        <v>0.11864406800000001</v>
      </c>
      <c r="U21" s="128">
        <v>9.8765429999999998E-3</v>
      </c>
      <c r="V21" s="128">
        <v>2.5000000000000001E-2</v>
      </c>
    </row>
    <row r="22" spans="1:22" ht="15" thickBot="1" x14ac:dyDescent="0.3">
      <c r="A22" s="171">
        <v>2014</v>
      </c>
      <c r="B22" s="148" t="s">
        <v>17</v>
      </c>
      <c r="C22" s="148" t="s">
        <v>14</v>
      </c>
      <c r="D22" s="148" t="s">
        <v>27</v>
      </c>
      <c r="E22" s="148" t="s">
        <v>28</v>
      </c>
      <c r="F22" s="148" t="s">
        <v>18</v>
      </c>
      <c r="G22" s="148" t="s">
        <v>114</v>
      </c>
      <c r="H22" s="148" t="s">
        <v>19</v>
      </c>
      <c r="I22" s="148" t="s">
        <v>21</v>
      </c>
      <c r="J22" s="148" t="s">
        <v>24</v>
      </c>
      <c r="K22" s="148" t="s">
        <v>23</v>
      </c>
      <c r="L22" s="148" t="s">
        <v>16</v>
      </c>
      <c r="M22" s="148" t="s">
        <v>30</v>
      </c>
      <c r="N22" s="148" t="s">
        <v>26</v>
      </c>
      <c r="O22" s="148" t="s">
        <v>25</v>
      </c>
      <c r="P22" s="148" t="s">
        <v>20</v>
      </c>
      <c r="Q22" s="148" t="s">
        <v>22</v>
      </c>
      <c r="R22" s="148" t="s">
        <v>32</v>
      </c>
      <c r="S22" s="148" t="s">
        <v>31</v>
      </c>
      <c r="T22" s="148" t="s">
        <v>118</v>
      </c>
      <c r="U22" s="148" t="s">
        <v>29</v>
      </c>
      <c r="V22" s="148" t="s">
        <v>15</v>
      </c>
    </row>
    <row r="23" spans="1:22" ht="14.25" x14ac:dyDescent="0.25">
      <c r="A23" s="166" t="s">
        <v>126</v>
      </c>
      <c r="B23" s="128">
        <v>0.25892857142857145</v>
      </c>
      <c r="C23" s="128">
        <v>0.28688524590163933</v>
      </c>
      <c r="D23" s="128">
        <v>6.25E-2</v>
      </c>
      <c r="E23" s="128">
        <v>0.13559322033898305</v>
      </c>
      <c r="F23" s="128">
        <v>0.27826086956521739</v>
      </c>
      <c r="G23" s="128">
        <v>0.128</v>
      </c>
      <c r="H23" s="128">
        <v>0.14035087719298245</v>
      </c>
      <c r="I23" s="128">
        <v>0.19889502762430941</v>
      </c>
      <c r="J23" s="128">
        <v>0.17391304347826086</v>
      </c>
      <c r="K23" s="128">
        <v>0.23316062176165805</v>
      </c>
      <c r="L23" s="128">
        <v>0.21354166666666663</v>
      </c>
      <c r="M23" s="128">
        <v>0.125</v>
      </c>
      <c r="N23" s="128">
        <v>0.25966850828729282</v>
      </c>
      <c r="O23" s="128">
        <v>5.128205128205128E-2</v>
      </c>
      <c r="P23" s="128">
        <v>4.0462427745664747E-2</v>
      </c>
      <c r="Q23" s="128">
        <v>0.33582089552238803</v>
      </c>
      <c r="R23" s="128">
        <v>0.2818181818181818</v>
      </c>
      <c r="S23" s="128">
        <v>0.16</v>
      </c>
      <c r="T23" s="128">
        <v>0.23529411764705879</v>
      </c>
      <c r="U23" s="128">
        <v>0.27500000000000002</v>
      </c>
      <c r="V23" s="128">
        <v>0.20588235294117646</v>
      </c>
    </row>
    <row r="24" spans="1:22" ht="14.25" x14ac:dyDescent="0.25">
      <c r="A24" s="167" t="s">
        <v>127</v>
      </c>
      <c r="B24" s="128">
        <v>0.7053571428571429</v>
      </c>
      <c r="C24" s="128">
        <v>0.70491803278688525</v>
      </c>
      <c r="D24" s="128">
        <v>0.89583333333333348</v>
      </c>
      <c r="E24" s="128">
        <v>0.77966101694915257</v>
      </c>
      <c r="F24" s="128">
        <v>0.71304347826086956</v>
      </c>
      <c r="G24" s="128">
        <v>0.84</v>
      </c>
      <c r="H24" s="128">
        <v>0.84210526315789469</v>
      </c>
      <c r="I24" s="128">
        <v>0.75690607734806614</v>
      </c>
      <c r="J24" s="128">
        <v>0.80434782608695654</v>
      </c>
      <c r="K24" s="128">
        <v>0.7098445595854922</v>
      </c>
      <c r="L24" s="128">
        <v>0.734375</v>
      </c>
      <c r="M24" s="128">
        <v>0.81730769230769229</v>
      </c>
      <c r="N24" s="128">
        <v>0.60773480662983426</v>
      </c>
      <c r="O24" s="128">
        <v>0.87179487179487181</v>
      </c>
      <c r="P24" s="128">
        <v>0.91907514450867056</v>
      </c>
      <c r="Q24" s="128">
        <v>0.65671641791044777</v>
      </c>
      <c r="R24" s="128">
        <v>0.71818181818181814</v>
      </c>
      <c r="S24" s="128">
        <v>0.78666666666666663</v>
      </c>
      <c r="T24" s="128">
        <v>0.74509803921568629</v>
      </c>
      <c r="U24" s="128">
        <v>0.70833333333333348</v>
      </c>
      <c r="V24" s="128">
        <v>0.79411764705882348</v>
      </c>
    </row>
    <row r="25" spans="1:22" ht="15" thickBot="1" x14ac:dyDescent="0.3">
      <c r="A25" s="169" t="s">
        <v>6</v>
      </c>
      <c r="B25" s="128">
        <f>100%-SUM(B23:B24)</f>
        <v>3.5714285714285587E-2</v>
      </c>
      <c r="C25" s="128">
        <f t="shared" ref="C25:V25" si="0">100%-SUM(C23:C24)</f>
        <v>8.1967213114754189E-3</v>
      </c>
      <c r="D25" s="128">
        <f t="shared" si="0"/>
        <v>4.1666666666666519E-2</v>
      </c>
      <c r="E25" s="128">
        <f t="shared" si="0"/>
        <v>8.4745762711864403E-2</v>
      </c>
      <c r="F25" s="128">
        <f t="shared" si="0"/>
        <v>8.6956521739129933E-3</v>
      </c>
      <c r="G25" s="128">
        <f t="shared" si="0"/>
        <v>3.2000000000000028E-2</v>
      </c>
      <c r="H25" s="128">
        <f t="shared" si="0"/>
        <v>1.7543859649122862E-2</v>
      </c>
      <c r="I25" s="128">
        <f t="shared" si="0"/>
        <v>4.4198895027624419E-2</v>
      </c>
      <c r="J25" s="128">
        <f t="shared" si="0"/>
        <v>2.1739130434782594E-2</v>
      </c>
      <c r="K25" s="128">
        <f t="shared" si="0"/>
        <v>5.6994818652849721E-2</v>
      </c>
      <c r="L25" s="128">
        <f t="shared" si="0"/>
        <v>5.208333333333337E-2</v>
      </c>
      <c r="M25" s="128">
        <f t="shared" si="0"/>
        <v>5.7692307692307709E-2</v>
      </c>
      <c r="N25" s="128">
        <f t="shared" si="0"/>
        <v>0.13259668508287292</v>
      </c>
      <c r="O25" s="128">
        <f t="shared" si="0"/>
        <v>7.6923076923076872E-2</v>
      </c>
      <c r="P25" s="128">
        <f t="shared" si="0"/>
        <v>4.0462427745664664E-2</v>
      </c>
      <c r="Q25" s="128">
        <f t="shared" si="0"/>
        <v>7.4626865671642006E-3</v>
      </c>
      <c r="R25" s="128">
        <f t="shared" si="0"/>
        <v>0</v>
      </c>
      <c r="S25" s="128">
        <f t="shared" si="0"/>
        <v>5.3333333333333344E-2</v>
      </c>
      <c r="T25" s="128">
        <f t="shared" si="0"/>
        <v>1.9607843137254943E-2</v>
      </c>
      <c r="U25" s="128">
        <f t="shared" si="0"/>
        <v>1.6666666666666496E-2</v>
      </c>
      <c r="V25" s="128">
        <f t="shared" si="0"/>
        <v>0</v>
      </c>
    </row>
    <row r="26" spans="1:22" ht="15" thickBot="1" x14ac:dyDescent="0.3">
      <c r="A26" s="171">
        <v>2012</v>
      </c>
      <c r="B26" s="148" t="s">
        <v>17</v>
      </c>
      <c r="C26" s="148" t="s">
        <v>14</v>
      </c>
      <c r="D26" s="148" t="s">
        <v>27</v>
      </c>
      <c r="E26" s="148" t="s">
        <v>28</v>
      </c>
      <c r="F26" s="148" t="s">
        <v>18</v>
      </c>
      <c r="G26" s="148" t="s">
        <v>114</v>
      </c>
      <c r="H26" s="148" t="s">
        <v>19</v>
      </c>
      <c r="I26" s="148" t="s">
        <v>21</v>
      </c>
      <c r="J26" s="148" t="s">
        <v>24</v>
      </c>
      <c r="K26" s="148" t="s">
        <v>23</v>
      </c>
      <c r="L26" s="148" t="s">
        <v>16</v>
      </c>
      <c r="M26" s="148" t="s">
        <v>30</v>
      </c>
      <c r="N26" s="148" t="s">
        <v>26</v>
      </c>
      <c r="O26" s="148" t="s">
        <v>25</v>
      </c>
      <c r="P26" s="148" t="s">
        <v>20</v>
      </c>
      <c r="Q26" s="148" t="s">
        <v>22</v>
      </c>
      <c r="R26" s="148" t="s">
        <v>32</v>
      </c>
      <c r="S26" s="148" t="s">
        <v>31</v>
      </c>
      <c r="T26" s="148" t="s">
        <v>118</v>
      </c>
      <c r="U26" s="148" t="s">
        <v>29</v>
      </c>
      <c r="V26" s="148" t="s">
        <v>15</v>
      </c>
    </row>
    <row r="27" spans="1:22" ht="14.25" x14ac:dyDescent="0.25">
      <c r="A27" s="166" t="s">
        <v>126</v>
      </c>
      <c r="B27" s="128">
        <v>0.21666666666666667</v>
      </c>
      <c r="C27" s="128">
        <v>0.29166666666666669</v>
      </c>
      <c r="D27" s="128">
        <v>0.375</v>
      </c>
      <c r="E27" s="128">
        <v>0.3</v>
      </c>
      <c r="F27" s="128">
        <v>0.43333333333333335</v>
      </c>
      <c r="G27" s="128">
        <v>0.35</v>
      </c>
      <c r="H27" s="128">
        <v>0.3</v>
      </c>
      <c r="I27" s="128">
        <v>0.45</v>
      </c>
      <c r="J27" s="128">
        <v>0.48333333333333334</v>
      </c>
      <c r="K27" s="128">
        <v>0.38333333333333336</v>
      </c>
      <c r="L27" s="128">
        <v>0.4</v>
      </c>
      <c r="M27" s="128">
        <v>0.51666666666666672</v>
      </c>
      <c r="N27" s="128">
        <v>0.65</v>
      </c>
      <c r="O27" s="128">
        <v>0.45833333333333326</v>
      </c>
      <c r="P27" s="128">
        <v>0.43333333333333335</v>
      </c>
      <c r="Q27" s="128">
        <v>0.35</v>
      </c>
      <c r="R27" s="128">
        <v>0.3</v>
      </c>
      <c r="S27" s="128">
        <v>0.56666666666666665</v>
      </c>
      <c r="T27" s="128">
        <v>0.43333333333333335</v>
      </c>
      <c r="U27" s="128">
        <v>0.55000000000000004</v>
      </c>
      <c r="V27" s="128">
        <v>0.4</v>
      </c>
    </row>
    <row r="28" spans="1:22" ht="14.25" x14ac:dyDescent="0.25">
      <c r="A28" s="167" t="s">
        <v>127</v>
      </c>
      <c r="B28" s="128">
        <v>0.77500000000000002</v>
      </c>
      <c r="C28" s="128">
        <v>0.70833333333333348</v>
      </c>
      <c r="D28" s="128">
        <v>0.625</v>
      </c>
      <c r="E28" s="128">
        <v>0.7</v>
      </c>
      <c r="F28" s="128">
        <v>0.56666666666666665</v>
      </c>
      <c r="G28" s="128">
        <v>0.64166666666666672</v>
      </c>
      <c r="H28" s="128">
        <v>0.69166666666666676</v>
      </c>
      <c r="I28" s="128">
        <v>0.55000000000000004</v>
      </c>
      <c r="J28" s="128">
        <v>0.5083333333333333</v>
      </c>
      <c r="K28" s="128">
        <v>0.6166666666666667</v>
      </c>
      <c r="L28" s="128">
        <v>0.6</v>
      </c>
      <c r="M28" s="128">
        <v>0.48333333333333334</v>
      </c>
      <c r="N28" s="128">
        <v>0.35</v>
      </c>
      <c r="O28" s="128">
        <v>0.54166666666666663</v>
      </c>
      <c r="P28" s="128">
        <v>0.56666666666666665</v>
      </c>
      <c r="Q28" s="128">
        <v>0.65</v>
      </c>
      <c r="R28" s="128">
        <v>0.7</v>
      </c>
      <c r="S28" s="128">
        <v>0.42499999999999999</v>
      </c>
      <c r="T28" s="128">
        <v>0.56666666666666665</v>
      </c>
      <c r="U28" s="128">
        <v>0.44166666666666665</v>
      </c>
      <c r="V28" s="128">
        <v>0.6</v>
      </c>
    </row>
    <row r="29" spans="1:22" ht="15" thickBot="1" x14ac:dyDescent="0.3">
      <c r="A29" s="169" t="s">
        <v>6</v>
      </c>
      <c r="B29" s="128">
        <f>100%-SUM(B27:B28)</f>
        <v>8.3333333333333037E-3</v>
      </c>
      <c r="C29" s="128">
        <f t="shared" ref="C29" si="1">100%-SUM(C27:C28)</f>
        <v>0</v>
      </c>
      <c r="D29" s="128">
        <f t="shared" ref="D29" si="2">100%-SUM(D27:D28)</f>
        <v>0</v>
      </c>
      <c r="E29" s="128">
        <f t="shared" ref="E29" si="3">100%-SUM(E27:E28)</f>
        <v>0</v>
      </c>
      <c r="F29" s="128">
        <f t="shared" ref="F29" si="4">100%-SUM(F27:F28)</f>
        <v>0</v>
      </c>
      <c r="G29" s="128">
        <f t="shared" ref="G29" si="5">100%-SUM(G27:G28)</f>
        <v>8.3333333333333037E-3</v>
      </c>
      <c r="H29" s="128">
        <f t="shared" ref="H29" si="6">100%-SUM(H27:H28)</f>
        <v>8.3333333333333037E-3</v>
      </c>
      <c r="I29" s="128">
        <f t="shared" ref="I29" si="7">100%-SUM(I27:I28)</f>
        <v>0</v>
      </c>
      <c r="J29" s="128">
        <f t="shared" ref="J29" si="8">100%-SUM(J27:J28)</f>
        <v>8.3333333333333037E-3</v>
      </c>
      <c r="K29" s="128">
        <f t="shared" ref="K29" si="9">100%-SUM(K27:K28)</f>
        <v>0</v>
      </c>
      <c r="L29" s="128">
        <f t="shared" ref="L29" si="10">100%-SUM(L27:L28)</f>
        <v>0</v>
      </c>
      <c r="M29" s="128">
        <f t="shared" ref="M29" si="11">100%-SUM(M27:M28)</f>
        <v>0</v>
      </c>
      <c r="N29" s="128">
        <f t="shared" ref="N29" si="12">100%-SUM(N27:N28)</f>
        <v>0</v>
      </c>
      <c r="O29" s="128">
        <f t="shared" ref="O29" si="13">100%-SUM(O27:O28)</f>
        <v>0</v>
      </c>
      <c r="P29" s="128">
        <f t="shared" ref="P29" si="14">100%-SUM(P27:P28)</f>
        <v>0</v>
      </c>
      <c r="Q29" s="128">
        <f t="shared" ref="Q29" si="15">100%-SUM(Q27:Q28)</f>
        <v>0</v>
      </c>
      <c r="R29" s="128">
        <f t="shared" ref="R29" si="16">100%-SUM(R27:R28)</f>
        <v>0</v>
      </c>
      <c r="S29" s="128">
        <f t="shared" ref="S29" si="17">100%-SUM(S27:S28)</f>
        <v>8.3333333333333037E-3</v>
      </c>
      <c r="T29" s="128">
        <f t="shared" ref="T29" si="18">100%-SUM(T27:T28)</f>
        <v>0</v>
      </c>
      <c r="U29" s="128">
        <f t="shared" ref="U29" si="19">100%-SUM(U27:U28)</f>
        <v>8.3333333333333037E-3</v>
      </c>
      <c r="V29" s="128">
        <f t="shared" ref="V29" si="20">100%-SUM(V27:V28)</f>
        <v>0</v>
      </c>
    </row>
    <row r="30" spans="1:22" ht="15" thickBot="1" x14ac:dyDescent="0.3">
      <c r="A30" s="172">
        <v>2009</v>
      </c>
      <c r="B30" s="148" t="s">
        <v>17</v>
      </c>
      <c r="C30" s="148" t="s">
        <v>14</v>
      </c>
      <c r="D30" s="148" t="s">
        <v>27</v>
      </c>
      <c r="E30" s="148" t="s">
        <v>28</v>
      </c>
      <c r="F30" s="148" t="s">
        <v>18</v>
      </c>
      <c r="G30" s="148" t="s">
        <v>114</v>
      </c>
      <c r="H30" s="148" t="s">
        <v>19</v>
      </c>
      <c r="I30" s="148" t="s">
        <v>21</v>
      </c>
      <c r="J30" s="148" t="s">
        <v>24</v>
      </c>
      <c r="K30" s="148" t="s">
        <v>23</v>
      </c>
      <c r="L30" s="148" t="s">
        <v>16</v>
      </c>
      <c r="M30" s="148" t="s">
        <v>30</v>
      </c>
      <c r="N30" s="148" t="s">
        <v>26</v>
      </c>
      <c r="O30" s="148" t="s">
        <v>25</v>
      </c>
      <c r="P30" s="148" t="s">
        <v>20</v>
      </c>
      <c r="Q30" s="148" t="s">
        <v>22</v>
      </c>
      <c r="R30" s="148" t="s">
        <v>32</v>
      </c>
      <c r="S30" s="148" t="s">
        <v>31</v>
      </c>
      <c r="T30" s="148" t="s">
        <v>118</v>
      </c>
      <c r="U30" s="148" t="s">
        <v>29</v>
      </c>
      <c r="V30" s="148" t="s">
        <v>15</v>
      </c>
    </row>
    <row r="31" spans="1:22" ht="14.25" x14ac:dyDescent="0.25">
      <c r="A31" s="166" t="s">
        <v>126</v>
      </c>
      <c r="B31" s="128" t="s">
        <v>47</v>
      </c>
      <c r="C31" s="128" t="s">
        <v>47</v>
      </c>
      <c r="D31" s="128" t="s">
        <v>47</v>
      </c>
      <c r="E31" s="128" t="s">
        <v>47</v>
      </c>
      <c r="F31" s="128" t="s">
        <v>47</v>
      </c>
      <c r="G31" s="128" t="s">
        <v>47</v>
      </c>
      <c r="H31" s="128" t="s">
        <v>47</v>
      </c>
      <c r="I31" s="128" t="s">
        <v>47</v>
      </c>
      <c r="J31" s="128" t="s">
        <v>47</v>
      </c>
      <c r="K31" s="128" t="s">
        <v>47</v>
      </c>
      <c r="L31" s="128" t="s">
        <v>47</v>
      </c>
      <c r="M31" s="128" t="s">
        <v>47</v>
      </c>
      <c r="N31" s="128" t="s">
        <v>47</v>
      </c>
      <c r="O31" s="128" t="s">
        <v>47</v>
      </c>
      <c r="P31" s="128" t="s">
        <v>47</v>
      </c>
      <c r="Q31" s="128" t="s">
        <v>47</v>
      </c>
      <c r="R31" s="128" t="s">
        <v>47</v>
      </c>
      <c r="S31" s="128" t="s">
        <v>47</v>
      </c>
      <c r="T31" s="128" t="s">
        <v>47</v>
      </c>
      <c r="U31" s="128" t="s">
        <v>47</v>
      </c>
      <c r="V31" s="128" t="s">
        <v>47</v>
      </c>
    </row>
    <row r="32" spans="1:22" ht="14.25" x14ac:dyDescent="0.25">
      <c r="A32" s="167" t="s">
        <v>127</v>
      </c>
      <c r="B32" s="128" t="s">
        <v>47</v>
      </c>
      <c r="C32" s="128" t="s">
        <v>47</v>
      </c>
      <c r="D32" s="128" t="s">
        <v>47</v>
      </c>
      <c r="E32" s="128" t="s">
        <v>47</v>
      </c>
      <c r="F32" s="128" t="s">
        <v>47</v>
      </c>
      <c r="G32" s="128" t="s">
        <v>47</v>
      </c>
      <c r="H32" s="128" t="s">
        <v>47</v>
      </c>
      <c r="I32" s="128" t="s">
        <v>47</v>
      </c>
      <c r="J32" s="128" t="s">
        <v>47</v>
      </c>
      <c r="K32" s="128" t="s">
        <v>47</v>
      </c>
      <c r="L32" s="128" t="s">
        <v>47</v>
      </c>
      <c r="M32" s="128" t="s">
        <v>47</v>
      </c>
      <c r="N32" s="128" t="s">
        <v>47</v>
      </c>
      <c r="O32" s="128" t="s">
        <v>47</v>
      </c>
      <c r="P32" s="128" t="s">
        <v>47</v>
      </c>
      <c r="Q32" s="128" t="s">
        <v>47</v>
      </c>
      <c r="R32" s="128" t="s">
        <v>47</v>
      </c>
      <c r="S32" s="128" t="s">
        <v>47</v>
      </c>
      <c r="T32" s="128" t="s">
        <v>47</v>
      </c>
      <c r="U32" s="128" t="s">
        <v>47</v>
      </c>
      <c r="V32" s="128" t="s">
        <v>47</v>
      </c>
    </row>
    <row r="33" spans="1:22" ht="15" thickBot="1" x14ac:dyDescent="0.3">
      <c r="A33" s="169" t="s">
        <v>6</v>
      </c>
      <c r="B33" s="128" t="s">
        <v>47</v>
      </c>
      <c r="C33" s="128" t="s">
        <v>47</v>
      </c>
      <c r="D33" s="128" t="s">
        <v>47</v>
      </c>
      <c r="E33" s="128" t="s">
        <v>47</v>
      </c>
      <c r="F33" s="128" t="s">
        <v>47</v>
      </c>
      <c r="G33" s="128" t="s">
        <v>47</v>
      </c>
      <c r="H33" s="128" t="s">
        <v>47</v>
      </c>
      <c r="I33" s="128" t="s">
        <v>47</v>
      </c>
      <c r="J33" s="128" t="s">
        <v>47</v>
      </c>
      <c r="K33" s="128" t="s">
        <v>47</v>
      </c>
      <c r="L33" s="128" t="s">
        <v>47</v>
      </c>
      <c r="M33" s="128" t="s">
        <v>47</v>
      </c>
      <c r="N33" s="128" t="s">
        <v>47</v>
      </c>
      <c r="O33" s="128" t="s">
        <v>47</v>
      </c>
      <c r="P33" s="128" t="s">
        <v>47</v>
      </c>
      <c r="Q33" s="128" t="s">
        <v>47</v>
      </c>
      <c r="R33" s="128" t="s">
        <v>47</v>
      </c>
      <c r="S33" s="128" t="s">
        <v>47</v>
      </c>
      <c r="T33" s="128" t="s">
        <v>47</v>
      </c>
      <c r="U33" s="128" t="s">
        <v>47</v>
      </c>
      <c r="V33" s="128" t="s">
        <v>47</v>
      </c>
    </row>
    <row r="34" spans="1:22" ht="15" thickBot="1" x14ac:dyDescent="0.3">
      <c r="A34" s="171">
        <v>2008</v>
      </c>
      <c r="B34" s="148" t="s">
        <v>17</v>
      </c>
      <c r="C34" s="148" t="s">
        <v>14</v>
      </c>
      <c r="D34" s="148" t="s">
        <v>27</v>
      </c>
      <c r="E34" s="148" t="s">
        <v>28</v>
      </c>
      <c r="F34" s="148" t="s">
        <v>18</v>
      </c>
      <c r="G34" s="148" t="s">
        <v>114</v>
      </c>
      <c r="H34" s="148" t="s">
        <v>19</v>
      </c>
      <c r="I34" s="148" t="s">
        <v>21</v>
      </c>
      <c r="J34" s="148" t="s">
        <v>24</v>
      </c>
      <c r="K34" s="148" t="s">
        <v>23</v>
      </c>
      <c r="L34" s="148" t="s">
        <v>16</v>
      </c>
      <c r="M34" s="148" t="s">
        <v>30</v>
      </c>
      <c r="N34" s="148" t="s">
        <v>26</v>
      </c>
      <c r="O34" s="148" t="s">
        <v>25</v>
      </c>
      <c r="P34" s="148" t="s">
        <v>20</v>
      </c>
      <c r="Q34" s="148" t="s">
        <v>22</v>
      </c>
      <c r="R34" s="148" t="s">
        <v>32</v>
      </c>
      <c r="S34" s="148" t="s">
        <v>31</v>
      </c>
      <c r="T34" s="148" t="s">
        <v>118</v>
      </c>
      <c r="U34" s="148" t="s">
        <v>29</v>
      </c>
      <c r="V34" s="148" t="s">
        <v>15</v>
      </c>
    </row>
    <row r="35" spans="1:22" ht="14.25" x14ac:dyDescent="0.25">
      <c r="A35" s="166" t="s">
        <v>126</v>
      </c>
      <c r="B35" s="128" t="s">
        <v>47</v>
      </c>
      <c r="C35" s="128" t="s">
        <v>47</v>
      </c>
      <c r="D35" s="128" t="s">
        <v>47</v>
      </c>
      <c r="E35" s="128" t="s">
        <v>47</v>
      </c>
      <c r="F35" s="128" t="s">
        <v>47</v>
      </c>
      <c r="G35" s="128" t="s">
        <v>47</v>
      </c>
      <c r="H35" s="128" t="s">
        <v>47</v>
      </c>
      <c r="I35" s="128" t="s">
        <v>47</v>
      </c>
      <c r="J35" s="128" t="s">
        <v>47</v>
      </c>
      <c r="K35" s="128" t="s">
        <v>47</v>
      </c>
      <c r="L35" s="128" t="s">
        <v>47</v>
      </c>
      <c r="M35" s="128" t="s">
        <v>47</v>
      </c>
      <c r="N35" s="128" t="s">
        <v>47</v>
      </c>
      <c r="O35" s="128" t="s">
        <v>47</v>
      </c>
      <c r="P35" s="128" t="s">
        <v>47</v>
      </c>
      <c r="Q35" s="128" t="s">
        <v>47</v>
      </c>
      <c r="R35" s="128" t="s">
        <v>47</v>
      </c>
      <c r="S35" s="128" t="s">
        <v>47</v>
      </c>
      <c r="T35" s="128" t="s">
        <v>47</v>
      </c>
      <c r="U35" s="128" t="s">
        <v>47</v>
      </c>
      <c r="V35" s="128" t="s">
        <v>47</v>
      </c>
    </row>
    <row r="36" spans="1:22" ht="14.25" x14ac:dyDescent="0.25">
      <c r="A36" s="167" t="s">
        <v>127</v>
      </c>
      <c r="B36" s="128" t="s">
        <v>47</v>
      </c>
      <c r="C36" s="128" t="s">
        <v>47</v>
      </c>
      <c r="D36" s="128" t="s">
        <v>47</v>
      </c>
      <c r="E36" s="128" t="s">
        <v>47</v>
      </c>
      <c r="F36" s="128" t="s">
        <v>47</v>
      </c>
      <c r="G36" s="128" t="s">
        <v>47</v>
      </c>
      <c r="H36" s="128" t="s">
        <v>47</v>
      </c>
      <c r="I36" s="128" t="s">
        <v>47</v>
      </c>
      <c r="J36" s="128" t="s">
        <v>47</v>
      </c>
      <c r="K36" s="128" t="s">
        <v>47</v>
      </c>
      <c r="L36" s="128" t="s">
        <v>47</v>
      </c>
      <c r="M36" s="128" t="s">
        <v>47</v>
      </c>
      <c r="N36" s="128" t="s">
        <v>47</v>
      </c>
      <c r="O36" s="128" t="s">
        <v>47</v>
      </c>
      <c r="P36" s="128" t="s">
        <v>47</v>
      </c>
      <c r="Q36" s="128" t="s">
        <v>47</v>
      </c>
      <c r="R36" s="128" t="s">
        <v>47</v>
      </c>
      <c r="S36" s="128" t="s">
        <v>47</v>
      </c>
      <c r="T36" s="128" t="s">
        <v>47</v>
      </c>
      <c r="U36" s="128" t="s">
        <v>47</v>
      </c>
      <c r="V36" s="128" t="s">
        <v>47</v>
      </c>
    </row>
    <row r="37" spans="1:22" ht="15" thickBot="1" x14ac:dyDescent="0.3">
      <c r="A37" s="169" t="s">
        <v>6</v>
      </c>
      <c r="B37" s="128" t="s">
        <v>47</v>
      </c>
      <c r="C37" s="128" t="s">
        <v>47</v>
      </c>
      <c r="D37" s="128" t="s">
        <v>47</v>
      </c>
      <c r="E37" s="128" t="s">
        <v>47</v>
      </c>
      <c r="F37" s="128" t="s">
        <v>47</v>
      </c>
      <c r="G37" s="128" t="s">
        <v>47</v>
      </c>
      <c r="H37" s="128" t="s">
        <v>47</v>
      </c>
      <c r="I37" s="128" t="s">
        <v>47</v>
      </c>
      <c r="J37" s="128" t="s">
        <v>47</v>
      </c>
      <c r="K37" s="128" t="s">
        <v>47</v>
      </c>
      <c r="L37" s="128" t="s">
        <v>47</v>
      </c>
      <c r="M37" s="128" t="s">
        <v>47</v>
      </c>
      <c r="N37" s="128" t="s">
        <v>47</v>
      </c>
      <c r="O37" s="128" t="s">
        <v>47</v>
      </c>
      <c r="P37" s="128" t="s">
        <v>47</v>
      </c>
      <c r="Q37" s="128" t="s">
        <v>47</v>
      </c>
      <c r="R37" s="128" t="s">
        <v>47</v>
      </c>
      <c r="S37" s="128" t="s">
        <v>47</v>
      </c>
      <c r="T37" s="128" t="s">
        <v>47</v>
      </c>
      <c r="U37" s="128" t="s">
        <v>47</v>
      </c>
      <c r="V37" s="128" t="s">
        <v>47</v>
      </c>
    </row>
    <row r="38" spans="1:22" ht="15" thickBot="1" x14ac:dyDescent="0.3">
      <c r="A38" s="172">
        <v>2007</v>
      </c>
      <c r="B38" s="148" t="s">
        <v>17</v>
      </c>
      <c r="C38" s="148" t="s">
        <v>14</v>
      </c>
      <c r="D38" s="148" t="s">
        <v>27</v>
      </c>
      <c r="E38" s="148" t="s">
        <v>28</v>
      </c>
      <c r="F38" s="148" t="s">
        <v>18</v>
      </c>
      <c r="G38" s="148" t="s">
        <v>114</v>
      </c>
      <c r="H38" s="148" t="s">
        <v>19</v>
      </c>
      <c r="I38" s="148" t="s">
        <v>21</v>
      </c>
      <c r="J38" s="148" t="s">
        <v>24</v>
      </c>
      <c r="K38" s="148" t="s">
        <v>23</v>
      </c>
      <c r="L38" s="148" t="s">
        <v>16</v>
      </c>
      <c r="M38" s="148" t="s">
        <v>30</v>
      </c>
      <c r="N38" s="148" t="s">
        <v>26</v>
      </c>
      <c r="O38" s="148" t="s">
        <v>25</v>
      </c>
      <c r="P38" s="148" t="s">
        <v>20</v>
      </c>
      <c r="Q38" s="148" t="s">
        <v>22</v>
      </c>
      <c r="R38" s="148" t="s">
        <v>32</v>
      </c>
      <c r="S38" s="148" t="s">
        <v>31</v>
      </c>
      <c r="T38" s="148" t="s">
        <v>118</v>
      </c>
      <c r="U38" s="148" t="s">
        <v>29</v>
      </c>
      <c r="V38" s="148" t="s">
        <v>15</v>
      </c>
    </row>
    <row r="39" spans="1:22" ht="14.25" x14ac:dyDescent="0.25">
      <c r="A39" s="166" t="s">
        <v>126</v>
      </c>
      <c r="B39" s="128" t="s">
        <v>47</v>
      </c>
      <c r="C39" s="128" t="s">
        <v>47</v>
      </c>
      <c r="D39" s="128" t="s">
        <v>47</v>
      </c>
      <c r="E39" s="128" t="s">
        <v>47</v>
      </c>
      <c r="F39" s="128" t="s">
        <v>47</v>
      </c>
      <c r="G39" s="128" t="s">
        <v>47</v>
      </c>
      <c r="H39" s="128" t="s">
        <v>47</v>
      </c>
      <c r="I39" s="128" t="s">
        <v>47</v>
      </c>
      <c r="J39" s="128" t="s">
        <v>47</v>
      </c>
      <c r="K39" s="128" t="s">
        <v>47</v>
      </c>
      <c r="L39" s="128" t="s">
        <v>47</v>
      </c>
      <c r="M39" s="128" t="s">
        <v>47</v>
      </c>
      <c r="N39" s="128" t="s">
        <v>47</v>
      </c>
      <c r="O39" s="128" t="s">
        <v>47</v>
      </c>
      <c r="P39" s="128" t="s">
        <v>47</v>
      </c>
      <c r="Q39" s="128" t="s">
        <v>47</v>
      </c>
      <c r="R39" s="128" t="s">
        <v>47</v>
      </c>
      <c r="S39" s="128" t="s">
        <v>47</v>
      </c>
      <c r="T39" s="128" t="s">
        <v>47</v>
      </c>
      <c r="U39" s="128" t="s">
        <v>47</v>
      </c>
      <c r="V39" s="128" t="s">
        <v>47</v>
      </c>
    </row>
    <row r="40" spans="1:22" ht="14.25" x14ac:dyDescent="0.25">
      <c r="A40" s="167" t="s">
        <v>127</v>
      </c>
      <c r="B40" s="128" t="s">
        <v>47</v>
      </c>
      <c r="C40" s="128" t="s">
        <v>47</v>
      </c>
      <c r="D40" s="128" t="s">
        <v>47</v>
      </c>
      <c r="E40" s="128" t="s">
        <v>47</v>
      </c>
      <c r="F40" s="128" t="s">
        <v>47</v>
      </c>
      <c r="G40" s="128" t="s">
        <v>47</v>
      </c>
      <c r="H40" s="128" t="s">
        <v>47</v>
      </c>
      <c r="I40" s="128" t="s">
        <v>47</v>
      </c>
      <c r="J40" s="128" t="s">
        <v>47</v>
      </c>
      <c r="K40" s="128" t="s">
        <v>47</v>
      </c>
      <c r="L40" s="128" t="s">
        <v>47</v>
      </c>
      <c r="M40" s="128" t="s">
        <v>47</v>
      </c>
      <c r="N40" s="128" t="s">
        <v>47</v>
      </c>
      <c r="O40" s="128" t="s">
        <v>47</v>
      </c>
      <c r="P40" s="128" t="s">
        <v>47</v>
      </c>
      <c r="Q40" s="128" t="s">
        <v>47</v>
      </c>
      <c r="R40" s="128" t="s">
        <v>47</v>
      </c>
      <c r="S40" s="128" t="s">
        <v>47</v>
      </c>
      <c r="T40" s="128" t="s">
        <v>47</v>
      </c>
      <c r="U40" s="128" t="s">
        <v>47</v>
      </c>
      <c r="V40" s="128" t="s">
        <v>47</v>
      </c>
    </row>
    <row r="41" spans="1:22" ht="15" thickBot="1" x14ac:dyDescent="0.3">
      <c r="A41" s="169" t="s">
        <v>6</v>
      </c>
      <c r="B41" s="128" t="s">
        <v>47</v>
      </c>
      <c r="C41" s="128" t="s">
        <v>47</v>
      </c>
      <c r="D41" s="128" t="s">
        <v>47</v>
      </c>
      <c r="E41" s="128" t="s">
        <v>47</v>
      </c>
      <c r="F41" s="128" t="s">
        <v>47</v>
      </c>
      <c r="G41" s="128" t="s">
        <v>47</v>
      </c>
      <c r="H41" s="128" t="s">
        <v>47</v>
      </c>
      <c r="I41" s="128" t="s">
        <v>47</v>
      </c>
      <c r="J41" s="128" t="s">
        <v>47</v>
      </c>
      <c r="K41" s="128" t="s">
        <v>47</v>
      </c>
      <c r="L41" s="128" t="s">
        <v>47</v>
      </c>
      <c r="M41" s="128" t="s">
        <v>47</v>
      </c>
      <c r="N41" s="128" t="s">
        <v>47</v>
      </c>
      <c r="O41" s="128" t="s">
        <v>47</v>
      </c>
      <c r="P41" s="128" t="s">
        <v>47</v>
      </c>
      <c r="Q41" s="128" t="s">
        <v>47</v>
      </c>
      <c r="R41" s="128" t="s">
        <v>47</v>
      </c>
      <c r="S41" s="128" t="s">
        <v>47</v>
      </c>
      <c r="T41" s="128" t="s">
        <v>47</v>
      </c>
      <c r="U41" s="128" t="s">
        <v>47</v>
      </c>
      <c r="V41" s="128" t="s">
        <v>47</v>
      </c>
    </row>
    <row r="42" spans="1:22" ht="15" thickBot="1" x14ac:dyDescent="0.3">
      <c r="A42" s="172">
        <v>2006</v>
      </c>
      <c r="B42" s="148" t="s">
        <v>17</v>
      </c>
      <c r="C42" s="148" t="s">
        <v>14</v>
      </c>
      <c r="D42" s="148" t="s">
        <v>27</v>
      </c>
      <c r="E42" s="148" t="s">
        <v>28</v>
      </c>
      <c r="F42" s="148" t="s">
        <v>18</v>
      </c>
      <c r="G42" s="148" t="s">
        <v>114</v>
      </c>
      <c r="H42" s="148" t="s">
        <v>19</v>
      </c>
      <c r="I42" s="148" t="s">
        <v>21</v>
      </c>
      <c r="J42" s="148" t="s">
        <v>24</v>
      </c>
      <c r="K42" s="148" t="s">
        <v>23</v>
      </c>
      <c r="L42" s="148" t="s">
        <v>16</v>
      </c>
      <c r="M42" s="148" t="s">
        <v>30</v>
      </c>
      <c r="N42" s="148" t="s">
        <v>26</v>
      </c>
      <c r="O42" s="148" t="s">
        <v>25</v>
      </c>
      <c r="P42" s="148" t="s">
        <v>20</v>
      </c>
      <c r="Q42" s="148" t="s">
        <v>22</v>
      </c>
      <c r="R42" s="148" t="s">
        <v>32</v>
      </c>
      <c r="S42" s="148" t="s">
        <v>31</v>
      </c>
      <c r="T42" s="148" t="s">
        <v>118</v>
      </c>
      <c r="U42" s="148" t="s">
        <v>29</v>
      </c>
      <c r="V42" s="148" t="s">
        <v>15</v>
      </c>
    </row>
    <row r="43" spans="1:22" ht="14.25" x14ac:dyDescent="0.25">
      <c r="A43" s="166" t="s">
        <v>126</v>
      </c>
      <c r="B43" s="128" t="s">
        <v>47</v>
      </c>
      <c r="C43" s="128" t="s">
        <v>47</v>
      </c>
      <c r="D43" s="128" t="s">
        <v>47</v>
      </c>
      <c r="E43" s="128" t="s">
        <v>47</v>
      </c>
      <c r="F43" s="128" t="s">
        <v>47</v>
      </c>
      <c r="G43" s="128" t="s">
        <v>47</v>
      </c>
      <c r="H43" s="128" t="s">
        <v>47</v>
      </c>
      <c r="I43" s="128" t="s">
        <v>47</v>
      </c>
      <c r="J43" s="128" t="s">
        <v>47</v>
      </c>
      <c r="K43" s="128" t="s">
        <v>47</v>
      </c>
      <c r="L43" s="128" t="s">
        <v>47</v>
      </c>
      <c r="M43" s="128" t="s">
        <v>47</v>
      </c>
      <c r="N43" s="128" t="s">
        <v>47</v>
      </c>
      <c r="O43" s="128" t="s">
        <v>47</v>
      </c>
      <c r="P43" s="128" t="s">
        <v>47</v>
      </c>
      <c r="Q43" s="128" t="s">
        <v>47</v>
      </c>
      <c r="R43" s="128" t="s">
        <v>47</v>
      </c>
      <c r="S43" s="128" t="s">
        <v>47</v>
      </c>
      <c r="T43" s="128" t="s">
        <v>47</v>
      </c>
      <c r="U43" s="128" t="s">
        <v>47</v>
      </c>
      <c r="V43" s="128" t="s">
        <v>47</v>
      </c>
    </row>
    <row r="44" spans="1:22" ht="14.25" x14ac:dyDescent="0.25">
      <c r="A44" s="167" t="s">
        <v>127</v>
      </c>
      <c r="B44" s="128" t="s">
        <v>47</v>
      </c>
      <c r="C44" s="128" t="s">
        <v>47</v>
      </c>
      <c r="D44" s="128" t="s">
        <v>47</v>
      </c>
      <c r="E44" s="128" t="s">
        <v>47</v>
      </c>
      <c r="F44" s="128" t="s">
        <v>47</v>
      </c>
      <c r="G44" s="128" t="s">
        <v>47</v>
      </c>
      <c r="H44" s="128" t="s">
        <v>47</v>
      </c>
      <c r="I44" s="128" t="s">
        <v>47</v>
      </c>
      <c r="J44" s="128" t="s">
        <v>47</v>
      </c>
      <c r="K44" s="128" t="s">
        <v>47</v>
      </c>
      <c r="L44" s="128" t="s">
        <v>47</v>
      </c>
      <c r="M44" s="128" t="s">
        <v>47</v>
      </c>
      <c r="N44" s="128" t="s">
        <v>47</v>
      </c>
      <c r="O44" s="128" t="s">
        <v>47</v>
      </c>
      <c r="P44" s="128" t="s">
        <v>47</v>
      </c>
      <c r="Q44" s="128" t="s">
        <v>47</v>
      </c>
      <c r="R44" s="128" t="s">
        <v>47</v>
      </c>
      <c r="S44" s="128" t="s">
        <v>47</v>
      </c>
      <c r="T44" s="128" t="s">
        <v>47</v>
      </c>
      <c r="U44" s="128" t="s">
        <v>47</v>
      </c>
      <c r="V44" s="128" t="s">
        <v>47</v>
      </c>
    </row>
    <row r="45" spans="1:22" ht="15" thickBot="1" x14ac:dyDescent="0.3">
      <c r="A45" s="169" t="s">
        <v>6</v>
      </c>
      <c r="B45" s="128" t="s">
        <v>47</v>
      </c>
      <c r="C45" s="128" t="s">
        <v>47</v>
      </c>
      <c r="D45" s="128" t="s">
        <v>47</v>
      </c>
      <c r="E45" s="128" t="s">
        <v>47</v>
      </c>
      <c r="F45" s="128" t="s">
        <v>47</v>
      </c>
      <c r="G45" s="128" t="s">
        <v>47</v>
      </c>
      <c r="H45" s="128" t="s">
        <v>47</v>
      </c>
      <c r="I45" s="128" t="s">
        <v>47</v>
      </c>
      <c r="J45" s="128" t="s">
        <v>47</v>
      </c>
      <c r="K45" s="128" t="s">
        <v>47</v>
      </c>
      <c r="L45" s="128" t="s">
        <v>47</v>
      </c>
      <c r="M45" s="128" t="s">
        <v>47</v>
      </c>
      <c r="N45" s="128" t="s">
        <v>47</v>
      </c>
      <c r="O45" s="128" t="s">
        <v>47</v>
      </c>
      <c r="P45" s="128" t="s">
        <v>47</v>
      </c>
      <c r="Q45" s="128" t="s">
        <v>47</v>
      </c>
      <c r="R45" s="128" t="s">
        <v>47</v>
      </c>
      <c r="S45" s="128" t="s">
        <v>47</v>
      </c>
      <c r="T45" s="128" t="s">
        <v>47</v>
      </c>
      <c r="U45" s="128" t="s">
        <v>47</v>
      </c>
      <c r="V45" s="128" t="s">
        <v>47</v>
      </c>
    </row>
    <row r="47" spans="1:22" ht="14.25" thickBot="1" x14ac:dyDescent="0.3">
      <c r="A47" s="247" t="s">
        <v>122</v>
      </c>
      <c r="B47" s="247"/>
      <c r="C47" s="247"/>
      <c r="D47" s="160"/>
      <c r="F47" s="247" t="s">
        <v>123</v>
      </c>
      <c r="G47" s="247"/>
      <c r="H47" s="247"/>
      <c r="I47" s="247"/>
      <c r="J47" s="247"/>
      <c r="K47" s="247"/>
    </row>
    <row r="48" spans="1:22" ht="15" thickBot="1" x14ac:dyDescent="0.3">
      <c r="A48" s="171">
        <v>2019</v>
      </c>
      <c r="B48" s="148" t="s">
        <v>33</v>
      </c>
      <c r="C48" s="148" t="s">
        <v>34</v>
      </c>
      <c r="F48" s="171">
        <v>2019</v>
      </c>
      <c r="G48" s="161" t="s">
        <v>35</v>
      </c>
      <c r="H48" s="161" t="s">
        <v>36</v>
      </c>
      <c r="I48" s="161" t="s">
        <v>37</v>
      </c>
      <c r="J48" s="161" t="s">
        <v>38</v>
      </c>
      <c r="K48" s="161" t="s">
        <v>39</v>
      </c>
    </row>
    <row r="49" spans="1:11" ht="14.25" x14ac:dyDescent="0.25">
      <c r="A49" s="166" t="s">
        <v>126</v>
      </c>
      <c r="B49" s="128">
        <v>0.337595908</v>
      </c>
      <c r="C49" s="128">
        <v>0.41560406300000002</v>
      </c>
      <c r="F49" s="166" t="s">
        <v>126</v>
      </c>
      <c r="G49" s="128">
        <v>0.34034833091400002</v>
      </c>
      <c r="H49" s="128">
        <v>0.55017006802699997</v>
      </c>
      <c r="I49" s="128">
        <v>0.375</v>
      </c>
      <c r="J49" s="128">
        <v>0.31952662721899999</v>
      </c>
      <c r="K49" s="128">
        <v>0.25060357315300003</v>
      </c>
    </row>
    <row r="50" spans="1:11" ht="14.25" x14ac:dyDescent="0.25">
      <c r="A50" s="167" t="s">
        <v>127</v>
      </c>
      <c r="B50" s="128">
        <v>0.61125319700000003</v>
      </c>
      <c r="C50" s="128">
        <v>0.53620056199999999</v>
      </c>
      <c r="F50" s="167" t="s">
        <v>127</v>
      </c>
      <c r="G50" s="128">
        <v>0.60957910014500005</v>
      </c>
      <c r="H50" s="128">
        <v>0.41028911564600001</v>
      </c>
      <c r="I50" s="128">
        <v>0.58247422680399996</v>
      </c>
      <c r="J50" s="128">
        <v>0.63144547759900005</v>
      </c>
      <c r="K50" s="128">
        <v>0.68324480927099995</v>
      </c>
    </row>
    <row r="51" spans="1:11" ht="15" thickBot="1" x14ac:dyDescent="0.3">
      <c r="A51" s="169" t="s">
        <v>6</v>
      </c>
      <c r="B51" s="131">
        <v>5.1150895100000003E-2</v>
      </c>
      <c r="C51" s="131">
        <v>4.8195374999999999E-2</v>
      </c>
      <c r="F51" s="169" t="s">
        <v>6</v>
      </c>
      <c r="G51" s="131">
        <v>5.0072568999999997E-2</v>
      </c>
      <c r="H51" s="131">
        <v>3.9540815999999999E-2</v>
      </c>
      <c r="I51" s="131">
        <v>4.2525773000000003E-2</v>
      </c>
      <c r="J51" s="131">
        <v>4.9027895000000002E-2</v>
      </c>
      <c r="K51" s="131">
        <v>6.6151617999999995E-2</v>
      </c>
    </row>
    <row r="52" spans="1:11" ht="15" thickBot="1" x14ac:dyDescent="0.3">
      <c r="A52" s="171">
        <v>2017</v>
      </c>
      <c r="B52" s="148" t="s">
        <v>33</v>
      </c>
      <c r="C52" s="148" t="s">
        <v>34</v>
      </c>
      <c r="F52" s="171">
        <v>2017</v>
      </c>
      <c r="G52" s="161" t="s">
        <v>35</v>
      </c>
      <c r="H52" s="161" t="s">
        <v>36</v>
      </c>
      <c r="I52" s="161" t="s">
        <v>37</v>
      </c>
      <c r="J52" s="161" t="s">
        <v>38</v>
      </c>
      <c r="K52" s="161" t="s">
        <v>39</v>
      </c>
    </row>
    <row r="53" spans="1:11" ht="14.25" x14ac:dyDescent="0.25">
      <c r="A53" s="166" t="s">
        <v>126</v>
      </c>
      <c r="B53" s="128">
        <v>0.4</v>
      </c>
      <c r="C53" s="128">
        <v>0.44622991350000002</v>
      </c>
      <c r="F53" s="166" t="s">
        <v>126</v>
      </c>
      <c r="G53" s="128">
        <v>0.37354988399</v>
      </c>
      <c r="H53" s="128">
        <v>0.59546539378999996</v>
      </c>
      <c r="I53" s="128">
        <v>0.46511627907000003</v>
      </c>
      <c r="J53" s="128">
        <v>0.35585585586000001</v>
      </c>
      <c r="K53" s="128">
        <v>0.28165374676999999</v>
      </c>
    </row>
    <row r="54" spans="1:11" ht="14.25" x14ac:dyDescent="0.25">
      <c r="A54" s="167" t="s">
        <v>127</v>
      </c>
      <c r="B54" s="128">
        <v>0.56823104690000004</v>
      </c>
      <c r="C54" s="128">
        <v>0.52781211370000003</v>
      </c>
      <c r="F54" s="167" t="s">
        <v>127</v>
      </c>
      <c r="G54" s="128">
        <v>0.60556844547999999</v>
      </c>
      <c r="H54" s="128">
        <v>0.37708830549</v>
      </c>
      <c r="I54" s="128">
        <v>0.51550387597000003</v>
      </c>
      <c r="J54" s="128">
        <v>0.61936936936999998</v>
      </c>
      <c r="K54" s="128">
        <v>0.67571059432000002</v>
      </c>
    </row>
    <row r="55" spans="1:11" ht="15" thickBot="1" x14ac:dyDescent="0.3">
      <c r="A55" s="169" t="s">
        <v>6</v>
      </c>
      <c r="B55" s="131">
        <v>3.1768953099999997E-2</v>
      </c>
      <c r="C55" s="131">
        <v>2.59579728E-2</v>
      </c>
      <c r="F55" s="169" t="s">
        <v>6</v>
      </c>
      <c r="G55" s="131">
        <v>2.088167053E-2</v>
      </c>
      <c r="H55" s="131">
        <v>2.744630072E-2</v>
      </c>
      <c r="I55" s="131">
        <v>1.937984496E-2</v>
      </c>
      <c r="J55" s="131">
        <v>2.4774774770000001E-2</v>
      </c>
      <c r="K55" s="131">
        <v>4.2635658909999999E-2</v>
      </c>
    </row>
    <row r="56" spans="1:11" ht="15" thickBot="1" x14ac:dyDescent="0.3">
      <c r="A56" s="171">
        <v>2016</v>
      </c>
      <c r="B56" s="148" t="s">
        <v>33</v>
      </c>
      <c r="C56" s="148" t="s">
        <v>34</v>
      </c>
      <c r="F56" s="171">
        <v>2016</v>
      </c>
      <c r="G56" s="161" t="s">
        <v>124</v>
      </c>
      <c r="H56" s="161" t="s">
        <v>36</v>
      </c>
      <c r="I56" s="161" t="s">
        <v>37</v>
      </c>
      <c r="J56" s="161" t="s">
        <v>38</v>
      </c>
      <c r="K56" s="161" t="s">
        <v>39</v>
      </c>
    </row>
    <row r="57" spans="1:11" ht="14.25" x14ac:dyDescent="0.25">
      <c r="A57" s="166" t="s">
        <v>126</v>
      </c>
      <c r="B57" s="128">
        <v>0.33759590792999999</v>
      </c>
      <c r="C57" s="128">
        <v>0.41560406310999998</v>
      </c>
      <c r="F57" s="166" t="s">
        <v>126</v>
      </c>
      <c r="G57" s="128">
        <v>0.34034833091</v>
      </c>
      <c r="H57" s="128">
        <v>0.55017006803000001</v>
      </c>
      <c r="I57" s="128">
        <v>0.375</v>
      </c>
      <c r="J57" s="128">
        <v>0.31952662722000003</v>
      </c>
      <c r="K57" s="128">
        <v>0.25060357314999998</v>
      </c>
    </row>
    <row r="58" spans="1:11" ht="14.25" x14ac:dyDescent="0.25">
      <c r="A58" s="167" t="s">
        <v>127</v>
      </c>
      <c r="B58" s="128">
        <v>0.61125319693000002</v>
      </c>
      <c r="C58" s="128">
        <v>0.53620056191999999</v>
      </c>
      <c r="F58" s="167" t="s">
        <v>127</v>
      </c>
      <c r="G58" s="128">
        <v>0.60957910015000005</v>
      </c>
      <c r="H58" s="128">
        <v>0.41028911564999998</v>
      </c>
      <c r="I58" s="128">
        <v>0.58247422680000005</v>
      </c>
      <c r="J58" s="128">
        <v>0.63144547760000003</v>
      </c>
      <c r="K58" s="128">
        <v>0.68324480926999998</v>
      </c>
    </row>
    <row r="59" spans="1:11" ht="15" thickBot="1" x14ac:dyDescent="0.3">
      <c r="A59" s="169" t="s">
        <v>6</v>
      </c>
      <c r="B59" s="131">
        <v>5.1150895100000003E-2</v>
      </c>
      <c r="C59" s="131">
        <v>4.8195374999999999E-2</v>
      </c>
      <c r="F59" s="169" t="s">
        <v>6</v>
      </c>
      <c r="G59" s="131">
        <v>5.0072568900000003E-2</v>
      </c>
      <c r="H59" s="131">
        <v>3.9540816300000003E-2</v>
      </c>
      <c r="I59" s="131">
        <v>4.2525773199999999E-2</v>
      </c>
      <c r="J59" s="131">
        <v>4.9027895199999998E-2</v>
      </c>
      <c r="K59" s="131">
        <v>6.6151617600000004E-2</v>
      </c>
    </row>
    <row r="60" spans="1:11" ht="15" thickBot="1" x14ac:dyDescent="0.3">
      <c r="A60" s="171">
        <v>2014</v>
      </c>
      <c r="B60" s="148" t="s">
        <v>33</v>
      </c>
      <c r="C60" s="148" t="s">
        <v>34</v>
      </c>
      <c r="F60" s="171">
        <v>2014</v>
      </c>
      <c r="G60" s="161" t="s">
        <v>124</v>
      </c>
      <c r="H60" s="161" t="s">
        <v>36</v>
      </c>
      <c r="I60" s="161" t="s">
        <v>37</v>
      </c>
      <c r="J60" s="161" t="s">
        <v>38</v>
      </c>
      <c r="K60" s="161" t="s">
        <v>39</v>
      </c>
    </row>
    <row r="61" spans="1:11" ht="14.25" x14ac:dyDescent="0.25">
      <c r="A61" s="166" t="s">
        <v>126</v>
      </c>
      <c r="B61" s="128">
        <v>0.31975736568457541</v>
      </c>
      <c r="C61" s="128">
        <v>0.36430138990490124</v>
      </c>
      <c r="F61" s="166" t="s">
        <v>126</v>
      </c>
      <c r="G61" s="128">
        <v>0.35024154589371981</v>
      </c>
      <c r="H61" s="128">
        <v>0.5192837465564738</v>
      </c>
      <c r="I61" s="128">
        <v>0.31473214285714285</v>
      </c>
      <c r="J61" s="128">
        <v>0.25454545454545452</v>
      </c>
      <c r="K61" s="128">
        <v>0.19933554817275748</v>
      </c>
    </row>
    <row r="62" spans="1:11" ht="14.25" x14ac:dyDescent="0.25">
      <c r="A62" s="167" t="s">
        <v>127</v>
      </c>
      <c r="B62" s="128">
        <v>0.63518197573656843</v>
      </c>
      <c r="C62" s="128">
        <v>0.59400146305779078</v>
      </c>
      <c r="F62" s="167" t="s">
        <v>127</v>
      </c>
      <c r="G62" s="128">
        <v>0.60144927536231885</v>
      </c>
      <c r="H62" s="128">
        <v>0.44765840220385678</v>
      </c>
      <c r="I62" s="128">
        <v>0.640625</v>
      </c>
      <c r="J62" s="128">
        <v>0.7</v>
      </c>
      <c r="K62" s="128">
        <v>0.75415282392026584</v>
      </c>
    </row>
    <row r="63" spans="1:11" ht="15" thickBot="1" x14ac:dyDescent="0.3">
      <c r="A63" s="169" t="s">
        <v>6</v>
      </c>
      <c r="B63" s="128">
        <f>100%-SUM(B61:B62)</f>
        <v>4.5060658578856216E-2</v>
      </c>
      <c r="C63" s="128">
        <f t="shared" ref="C63" si="21">100%-SUM(C61:C62)</f>
        <v>4.169714703730798E-2</v>
      </c>
      <c r="F63" s="169" t="s">
        <v>6</v>
      </c>
      <c r="G63" s="128">
        <f>100%-SUM(G61:G62)</f>
        <v>4.8309178743961345E-2</v>
      </c>
      <c r="H63" s="128">
        <f t="shared" ref="H63" si="22">100%-SUM(H61:H62)</f>
        <v>3.3057851239669422E-2</v>
      </c>
      <c r="I63" s="128">
        <f t="shared" ref="I63" si="23">100%-SUM(I61:I62)</f>
        <v>4.4642857142857206E-2</v>
      </c>
      <c r="J63" s="128">
        <f>100%-SUM(J61:J62)</f>
        <v>4.5454545454545525E-2</v>
      </c>
      <c r="K63" s="128">
        <f t="shared" ref="K63" si="24">100%-SUM(K61:K62)</f>
        <v>4.6511627906976716E-2</v>
      </c>
    </row>
    <row r="64" spans="1:11" ht="15" thickBot="1" x14ac:dyDescent="0.3">
      <c r="A64" s="171">
        <v>2012</v>
      </c>
      <c r="B64" s="148" t="s">
        <v>33</v>
      </c>
      <c r="C64" s="148" t="s">
        <v>34</v>
      </c>
      <c r="F64" s="171">
        <v>2012</v>
      </c>
      <c r="G64" s="161" t="s">
        <v>124</v>
      </c>
      <c r="H64" s="161" t="s">
        <v>36</v>
      </c>
      <c r="I64" s="161" t="s">
        <v>37</v>
      </c>
      <c r="J64" s="161" t="s">
        <v>38</v>
      </c>
      <c r="K64" s="161" t="s">
        <v>39</v>
      </c>
    </row>
    <row r="65" spans="1:11" ht="14.25" x14ac:dyDescent="0.25">
      <c r="A65" s="166" t="s">
        <v>126</v>
      </c>
      <c r="B65" s="128">
        <v>0.388936170212766</v>
      </c>
      <c r="C65" s="128">
        <v>0.43122676579925651</v>
      </c>
      <c r="F65" s="166" t="s">
        <v>126</v>
      </c>
      <c r="G65" s="128">
        <v>0.3825503355704698</v>
      </c>
      <c r="H65" s="128">
        <v>0.53825857519788922</v>
      </c>
      <c r="I65" s="128">
        <v>0.43720930232558142</v>
      </c>
      <c r="J65" s="128">
        <v>0.33650793650793653</v>
      </c>
      <c r="K65" s="128">
        <v>0.28771929824561404</v>
      </c>
    </row>
    <row r="66" spans="1:11" ht="14.25" x14ac:dyDescent="0.25">
      <c r="A66" s="167" t="s">
        <v>127</v>
      </c>
      <c r="B66" s="128">
        <v>0.60851063829787233</v>
      </c>
      <c r="C66" s="128">
        <v>0.56654275092936801</v>
      </c>
      <c r="F66" s="167" t="s">
        <v>127</v>
      </c>
      <c r="G66" s="128">
        <v>0.60850111856823264</v>
      </c>
      <c r="H66" s="128">
        <v>0.46174142480211083</v>
      </c>
      <c r="I66" s="128">
        <v>0.56046511627906981</v>
      </c>
      <c r="J66" s="128">
        <v>0.66349206349206336</v>
      </c>
      <c r="K66" s="128">
        <v>0.71052631578947367</v>
      </c>
    </row>
    <row r="67" spans="1:11" ht="15" thickBot="1" x14ac:dyDescent="0.3">
      <c r="A67" s="169" t="s">
        <v>6</v>
      </c>
      <c r="B67" s="128">
        <f>100%-SUM(B65:B66)</f>
        <v>2.553191489361728E-3</v>
      </c>
      <c r="C67" s="128">
        <f t="shared" ref="C67" si="25">100%-SUM(C65:C66)</f>
        <v>2.2304832713755385E-3</v>
      </c>
      <c r="F67" s="169" t="s">
        <v>6</v>
      </c>
      <c r="G67" s="128">
        <f>100%-SUM(G65:G66)</f>
        <v>8.9485458612975632E-3</v>
      </c>
      <c r="H67" s="128">
        <f t="shared" ref="H67" si="26">100%-SUM(H65:H66)</f>
        <v>0</v>
      </c>
      <c r="I67" s="128">
        <f>100%-SUM(I65:I66)</f>
        <v>2.3255813953487747E-3</v>
      </c>
      <c r="J67" s="128">
        <f>100%-SUM(J65:J66)</f>
        <v>0</v>
      </c>
      <c r="K67" s="128">
        <f t="shared" ref="K67" si="27">100%-SUM(K65:K66)</f>
        <v>1.7543859649122862E-3</v>
      </c>
    </row>
    <row r="68" spans="1:11" ht="15" thickBot="1" x14ac:dyDescent="0.3">
      <c r="A68" s="172">
        <v>2009</v>
      </c>
      <c r="B68" s="148" t="s">
        <v>33</v>
      </c>
      <c r="C68" s="148" t="s">
        <v>34</v>
      </c>
      <c r="F68" s="172">
        <v>2009</v>
      </c>
      <c r="G68" s="161" t="s">
        <v>124</v>
      </c>
      <c r="H68" s="161" t="s">
        <v>36</v>
      </c>
      <c r="I68" s="161" t="s">
        <v>37</v>
      </c>
      <c r="J68" s="161" t="s">
        <v>38</v>
      </c>
      <c r="K68" s="161" t="s">
        <v>39</v>
      </c>
    </row>
    <row r="69" spans="1:11" ht="14.25" x14ac:dyDescent="0.25">
      <c r="A69" s="166" t="s">
        <v>126</v>
      </c>
      <c r="B69" s="128" t="s">
        <v>47</v>
      </c>
      <c r="C69" s="128" t="s">
        <v>47</v>
      </c>
      <c r="F69" s="166" t="s">
        <v>126</v>
      </c>
      <c r="G69" s="128" t="s">
        <v>47</v>
      </c>
      <c r="H69" s="128" t="s">
        <v>47</v>
      </c>
      <c r="I69" s="128" t="s">
        <v>47</v>
      </c>
      <c r="J69" s="128" t="s">
        <v>47</v>
      </c>
      <c r="K69" s="128" t="s">
        <v>47</v>
      </c>
    </row>
    <row r="70" spans="1:11" ht="14.25" x14ac:dyDescent="0.25">
      <c r="A70" s="167" t="s">
        <v>127</v>
      </c>
      <c r="B70" s="128" t="s">
        <v>47</v>
      </c>
      <c r="C70" s="128" t="s">
        <v>47</v>
      </c>
      <c r="F70" s="167" t="s">
        <v>127</v>
      </c>
      <c r="G70" s="128" t="s">
        <v>47</v>
      </c>
      <c r="H70" s="128" t="s">
        <v>47</v>
      </c>
      <c r="I70" s="128" t="s">
        <v>47</v>
      </c>
      <c r="J70" s="128" t="s">
        <v>47</v>
      </c>
      <c r="K70" s="128" t="s">
        <v>47</v>
      </c>
    </row>
    <row r="71" spans="1:11" ht="15" thickBot="1" x14ac:dyDescent="0.3">
      <c r="A71" s="169" t="s">
        <v>6</v>
      </c>
      <c r="B71" s="128" t="s">
        <v>47</v>
      </c>
      <c r="C71" s="128" t="s">
        <v>47</v>
      </c>
      <c r="F71" s="169" t="s">
        <v>6</v>
      </c>
      <c r="G71" s="128" t="s">
        <v>47</v>
      </c>
      <c r="H71" s="128" t="s">
        <v>47</v>
      </c>
      <c r="I71" s="128" t="s">
        <v>47</v>
      </c>
      <c r="J71" s="128" t="s">
        <v>47</v>
      </c>
      <c r="K71" s="128" t="s">
        <v>47</v>
      </c>
    </row>
    <row r="72" spans="1:11" ht="15" thickBot="1" x14ac:dyDescent="0.3">
      <c r="A72" s="171">
        <v>2008</v>
      </c>
      <c r="B72" s="148" t="s">
        <v>33</v>
      </c>
      <c r="C72" s="148" t="s">
        <v>34</v>
      </c>
      <c r="F72" s="171">
        <v>2008</v>
      </c>
      <c r="G72" s="161" t="s">
        <v>124</v>
      </c>
      <c r="H72" s="161" t="s">
        <v>36</v>
      </c>
      <c r="I72" s="161" t="s">
        <v>37</v>
      </c>
      <c r="J72" s="161" t="s">
        <v>38</v>
      </c>
      <c r="K72" s="161" t="s">
        <v>39</v>
      </c>
    </row>
    <row r="73" spans="1:11" ht="14.25" x14ac:dyDescent="0.25">
      <c r="A73" s="166" t="s">
        <v>126</v>
      </c>
      <c r="B73" s="128" t="s">
        <v>47</v>
      </c>
      <c r="C73" s="128" t="s">
        <v>47</v>
      </c>
      <c r="F73" s="166" t="s">
        <v>126</v>
      </c>
      <c r="G73" s="128" t="s">
        <v>47</v>
      </c>
      <c r="H73" s="128" t="s">
        <v>47</v>
      </c>
      <c r="I73" s="128" t="s">
        <v>47</v>
      </c>
      <c r="J73" s="128" t="s">
        <v>47</v>
      </c>
      <c r="K73" s="128" t="s">
        <v>47</v>
      </c>
    </row>
    <row r="74" spans="1:11" ht="14.25" x14ac:dyDescent="0.25">
      <c r="A74" s="167" t="s">
        <v>127</v>
      </c>
      <c r="B74" s="128" t="s">
        <v>47</v>
      </c>
      <c r="C74" s="128" t="s">
        <v>47</v>
      </c>
      <c r="F74" s="167" t="s">
        <v>127</v>
      </c>
      <c r="G74" s="128" t="s">
        <v>47</v>
      </c>
      <c r="H74" s="128" t="s">
        <v>47</v>
      </c>
      <c r="I74" s="128" t="s">
        <v>47</v>
      </c>
      <c r="J74" s="128" t="s">
        <v>47</v>
      </c>
      <c r="K74" s="128" t="s">
        <v>47</v>
      </c>
    </row>
    <row r="75" spans="1:11" ht="15" thickBot="1" x14ac:dyDescent="0.3">
      <c r="A75" s="169" t="s">
        <v>6</v>
      </c>
      <c r="B75" s="128" t="s">
        <v>47</v>
      </c>
      <c r="C75" s="128" t="s">
        <v>47</v>
      </c>
      <c r="F75" s="169" t="s">
        <v>6</v>
      </c>
      <c r="G75" s="128" t="s">
        <v>47</v>
      </c>
      <c r="H75" s="128" t="s">
        <v>47</v>
      </c>
      <c r="I75" s="128" t="s">
        <v>47</v>
      </c>
      <c r="J75" s="128" t="s">
        <v>47</v>
      </c>
      <c r="K75" s="128" t="s">
        <v>47</v>
      </c>
    </row>
    <row r="76" spans="1:11" ht="15" thickBot="1" x14ac:dyDescent="0.3">
      <c r="A76" s="172">
        <v>2007</v>
      </c>
      <c r="B76" s="148" t="s">
        <v>33</v>
      </c>
      <c r="C76" s="148" t="s">
        <v>34</v>
      </c>
      <c r="F76" s="172">
        <v>2007</v>
      </c>
      <c r="G76" s="161" t="s">
        <v>35</v>
      </c>
      <c r="H76" s="161" t="s">
        <v>36</v>
      </c>
      <c r="I76" s="161" t="s">
        <v>37</v>
      </c>
      <c r="J76" s="161" t="s">
        <v>38</v>
      </c>
      <c r="K76" s="161" t="s">
        <v>39</v>
      </c>
    </row>
    <row r="77" spans="1:11" ht="14.25" x14ac:dyDescent="0.25">
      <c r="A77" s="166" t="s">
        <v>126</v>
      </c>
      <c r="B77" s="128" t="s">
        <v>47</v>
      </c>
      <c r="C77" s="128" t="s">
        <v>47</v>
      </c>
      <c r="F77" s="166" t="s">
        <v>126</v>
      </c>
      <c r="G77" s="128" t="s">
        <v>47</v>
      </c>
      <c r="H77" s="128" t="s">
        <v>47</v>
      </c>
      <c r="I77" s="128" t="s">
        <v>47</v>
      </c>
      <c r="J77" s="128" t="s">
        <v>47</v>
      </c>
      <c r="K77" s="128" t="s">
        <v>47</v>
      </c>
    </row>
    <row r="78" spans="1:11" ht="14.25" x14ac:dyDescent="0.25">
      <c r="A78" s="167" t="s">
        <v>127</v>
      </c>
      <c r="B78" s="128" t="s">
        <v>47</v>
      </c>
      <c r="C78" s="128" t="s">
        <v>47</v>
      </c>
      <c r="F78" s="167" t="s">
        <v>127</v>
      </c>
      <c r="G78" s="128" t="s">
        <v>47</v>
      </c>
      <c r="H78" s="128" t="s">
        <v>47</v>
      </c>
      <c r="I78" s="128" t="s">
        <v>47</v>
      </c>
      <c r="J78" s="128" t="s">
        <v>47</v>
      </c>
      <c r="K78" s="128" t="s">
        <v>47</v>
      </c>
    </row>
    <row r="79" spans="1:11" ht="15" thickBot="1" x14ac:dyDescent="0.3">
      <c r="A79" s="169" t="s">
        <v>6</v>
      </c>
      <c r="B79" s="128" t="s">
        <v>47</v>
      </c>
      <c r="C79" s="128" t="s">
        <v>47</v>
      </c>
      <c r="F79" s="169" t="s">
        <v>6</v>
      </c>
      <c r="G79" s="128" t="s">
        <v>47</v>
      </c>
      <c r="H79" s="128" t="s">
        <v>47</v>
      </c>
      <c r="I79" s="128" t="s">
        <v>47</v>
      </c>
      <c r="J79" s="128" t="s">
        <v>47</v>
      </c>
      <c r="K79" s="128" t="s">
        <v>47</v>
      </c>
    </row>
    <row r="80" spans="1:11" ht="15" thickBot="1" x14ac:dyDescent="0.3">
      <c r="A80" s="172">
        <v>2006</v>
      </c>
      <c r="B80" s="148" t="s">
        <v>33</v>
      </c>
      <c r="C80" s="148" t="s">
        <v>34</v>
      </c>
      <c r="F80" s="172">
        <v>2006</v>
      </c>
      <c r="G80" s="161" t="s">
        <v>35</v>
      </c>
      <c r="H80" s="161" t="s">
        <v>36</v>
      </c>
      <c r="I80" s="161" t="s">
        <v>37</v>
      </c>
      <c r="J80" s="161" t="s">
        <v>38</v>
      </c>
      <c r="K80" s="161" t="s">
        <v>39</v>
      </c>
    </row>
    <row r="81" spans="1:11" ht="14.25" x14ac:dyDescent="0.25">
      <c r="A81" s="166" t="s">
        <v>126</v>
      </c>
      <c r="B81" s="128" t="s">
        <v>47</v>
      </c>
      <c r="C81" s="128" t="s">
        <v>47</v>
      </c>
      <c r="F81" s="166" t="s">
        <v>126</v>
      </c>
      <c r="G81" s="128" t="s">
        <v>47</v>
      </c>
      <c r="H81" s="128" t="s">
        <v>47</v>
      </c>
      <c r="I81" s="128" t="s">
        <v>47</v>
      </c>
      <c r="J81" s="128" t="s">
        <v>47</v>
      </c>
      <c r="K81" s="128" t="s">
        <v>47</v>
      </c>
    </row>
    <row r="82" spans="1:11" ht="14.25" x14ac:dyDescent="0.25">
      <c r="A82" s="167" t="s">
        <v>127</v>
      </c>
      <c r="B82" s="128" t="s">
        <v>47</v>
      </c>
      <c r="C82" s="128" t="s">
        <v>47</v>
      </c>
      <c r="F82" s="167" t="s">
        <v>127</v>
      </c>
      <c r="G82" s="128" t="s">
        <v>47</v>
      </c>
      <c r="H82" s="128" t="s">
        <v>47</v>
      </c>
      <c r="I82" s="128" t="s">
        <v>47</v>
      </c>
      <c r="J82" s="128" t="s">
        <v>47</v>
      </c>
      <c r="K82" s="128" t="s">
        <v>47</v>
      </c>
    </row>
    <row r="83" spans="1:11" ht="15" thickBot="1" x14ac:dyDescent="0.3">
      <c r="A83" s="169" t="s">
        <v>6</v>
      </c>
      <c r="B83" s="128" t="s">
        <v>47</v>
      </c>
      <c r="C83" s="128" t="s">
        <v>47</v>
      </c>
      <c r="F83" s="169" t="s">
        <v>6</v>
      </c>
      <c r="G83" s="128" t="s">
        <v>47</v>
      </c>
      <c r="H83" s="128" t="s">
        <v>47</v>
      </c>
      <c r="I83" s="128" t="s">
        <v>47</v>
      </c>
      <c r="J83" s="128" t="s">
        <v>47</v>
      </c>
      <c r="K83" s="128" t="s">
        <v>47</v>
      </c>
    </row>
  </sheetData>
  <mergeCells count="2">
    <mergeCell ref="A47:C47"/>
    <mergeCell ref="F47:K47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470C4-0E4E-496E-855F-9B9FF26CE68B}">
  <dimension ref="A1:AF115"/>
  <sheetViews>
    <sheetView zoomScaleNormal="100" workbookViewId="0"/>
  </sheetViews>
  <sheetFormatPr baseColWidth="10" defaultColWidth="10.85546875" defaultRowHeight="13.5" x14ac:dyDescent="0.25"/>
  <cols>
    <col min="1" max="1" width="36.42578125" style="4" customWidth="1"/>
    <col min="2" max="25" width="17.5703125" style="4" customWidth="1"/>
    <col min="26" max="16384" width="10.85546875" style="4"/>
  </cols>
  <sheetData>
    <row r="1" spans="1:13" s="173" customFormat="1" ht="30" customHeight="1" x14ac:dyDescent="0.25">
      <c r="A1" s="1" t="s">
        <v>242</v>
      </c>
      <c r="B1" s="1"/>
      <c r="C1" s="1"/>
      <c r="D1" s="1"/>
      <c r="E1" s="1"/>
      <c r="F1" s="1"/>
      <c r="G1" s="1"/>
      <c r="H1" s="2"/>
      <c r="I1" s="2"/>
      <c r="J1" s="2"/>
      <c r="L1" s="179"/>
      <c r="M1" s="179"/>
    </row>
    <row r="3" spans="1:13" ht="14.25" thickBot="1" x14ac:dyDescent="0.3">
      <c r="A3" s="118" t="s">
        <v>40</v>
      </c>
    </row>
    <row r="4" spans="1:13" ht="15" customHeight="1" thickBot="1" x14ac:dyDescent="0.3">
      <c r="A4" s="119" t="s">
        <v>226</v>
      </c>
      <c r="B4" s="120">
        <v>2019</v>
      </c>
      <c r="C4" s="120">
        <v>2017</v>
      </c>
      <c r="D4" s="120">
        <v>2016</v>
      </c>
      <c r="E4" s="120">
        <v>2014</v>
      </c>
      <c r="F4" s="120">
        <v>2012</v>
      </c>
      <c r="G4" s="120">
        <v>2009</v>
      </c>
      <c r="H4" s="121">
        <v>2008</v>
      </c>
      <c r="I4" s="122">
        <v>2007</v>
      </c>
      <c r="J4" s="123">
        <v>2006</v>
      </c>
    </row>
    <row r="5" spans="1:13" ht="15" customHeight="1" x14ac:dyDescent="0.25">
      <c r="A5" s="124" t="s">
        <v>108</v>
      </c>
      <c r="B5" s="125">
        <v>0.35953224794400002</v>
      </c>
      <c r="C5" s="125">
        <v>0.36356042317234</v>
      </c>
      <c r="D5" s="125">
        <v>0.40851605246959999</v>
      </c>
      <c r="E5" s="125">
        <v>0.31860149494752399</v>
      </c>
      <c r="F5" s="125">
        <v>0.26173423451610001</v>
      </c>
      <c r="G5" s="125" t="s">
        <v>47</v>
      </c>
      <c r="H5" s="125" t="s">
        <v>47</v>
      </c>
      <c r="I5" s="125" t="s">
        <v>47</v>
      </c>
      <c r="J5" s="126" t="s">
        <v>47</v>
      </c>
    </row>
    <row r="6" spans="1:13" ht="15" customHeight="1" x14ac:dyDescent="0.25">
      <c r="A6" s="127" t="s">
        <v>109</v>
      </c>
      <c r="B6" s="128">
        <v>0.63657662332499998</v>
      </c>
      <c r="C6" s="128">
        <v>0.634398739478231</v>
      </c>
      <c r="D6" s="128">
        <v>0.58922038379819996</v>
      </c>
      <c r="E6" s="128">
        <v>0.67715532246993404</v>
      </c>
      <c r="F6" s="128">
        <v>0.73223395354700005</v>
      </c>
      <c r="G6" s="128" t="s">
        <v>47</v>
      </c>
      <c r="H6" s="128" t="s">
        <v>47</v>
      </c>
      <c r="I6" s="128" t="s">
        <v>47</v>
      </c>
      <c r="J6" s="129" t="s">
        <v>47</v>
      </c>
    </row>
    <row r="7" spans="1:13" ht="15" customHeight="1" thickBot="1" x14ac:dyDescent="0.3">
      <c r="A7" s="130" t="s">
        <v>110</v>
      </c>
      <c r="B7" s="131">
        <v>3.8911287319999999E-3</v>
      </c>
      <c r="C7" s="131">
        <v>2.0408373494288398E-3</v>
      </c>
      <c r="D7" s="131">
        <v>2.2635637321000001E-3</v>
      </c>
      <c r="E7" s="131">
        <v>4.2431825825421203E-3</v>
      </c>
      <c r="F7" s="131">
        <v>6.0318119369000001E-3</v>
      </c>
      <c r="G7" s="131" t="s">
        <v>47</v>
      </c>
      <c r="H7" s="131" t="s">
        <v>47</v>
      </c>
      <c r="I7" s="131" t="s">
        <v>47</v>
      </c>
      <c r="J7" s="132" t="s">
        <v>47</v>
      </c>
    </row>
    <row r="8" spans="1:13" ht="15" customHeight="1" x14ac:dyDescent="0.25">
      <c r="B8" s="177"/>
      <c r="C8" s="177"/>
      <c r="D8" s="177"/>
      <c r="E8" s="177"/>
      <c r="F8" s="177"/>
    </row>
    <row r="10" spans="1:13" ht="14.25" thickBot="1" x14ac:dyDescent="0.3">
      <c r="A10" s="118" t="s">
        <v>111</v>
      </c>
    </row>
    <row r="11" spans="1:13" ht="15" customHeight="1" thickBot="1" x14ac:dyDescent="0.3">
      <c r="A11" s="119" t="s">
        <v>226</v>
      </c>
      <c r="B11" s="120">
        <v>2019</v>
      </c>
      <c r="C11" s="120">
        <v>2017</v>
      </c>
      <c r="D11" s="120">
        <v>2016</v>
      </c>
      <c r="E11" s="120">
        <v>2014</v>
      </c>
      <c r="F11" s="120">
        <v>2012</v>
      </c>
      <c r="G11" s="120">
        <v>2009</v>
      </c>
      <c r="H11" s="120">
        <v>2008</v>
      </c>
      <c r="I11" s="120">
        <v>2007</v>
      </c>
      <c r="J11" s="120">
        <v>2006</v>
      </c>
    </row>
    <row r="12" spans="1:13" ht="15" customHeight="1" thickBot="1" x14ac:dyDescent="0.3">
      <c r="A12" s="134" t="s">
        <v>112</v>
      </c>
      <c r="B12" s="135">
        <f>100*B7+B6*50+B5*0</f>
        <v>32.217944039449996</v>
      </c>
      <c r="C12" s="136">
        <f>100*C7+C6*50+C5*0</f>
        <v>31.924020708854435</v>
      </c>
      <c r="D12" s="135">
        <f>100*D7+D6*50+D5*0</f>
        <v>29.687375563119996</v>
      </c>
      <c r="E12" s="135">
        <f>100*E7+E6*50+E5*0</f>
        <v>34.282084381750913</v>
      </c>
      <c r="F12" s="135">
        <f>100*F7+F6*50+F5*0</f>
        <v>37.21487887104</v>
      </c>
      <c r="G12" s="135" t="s">
        <v>47</v>
      </c>
      <c r="H12" s="135" t="s">
        <v>47</v>
      </c>
      <c r="I12" s="135" t="s">
        <v>47</v>
      </c>
      <c r="J12" s="135" t="s">
        <v>47</v>
      </c>
    </row>
    <row r="14" spans="1:13" s="173" customFormat="1" ht="30" customHeight="1" x14ac:dyDescent="0.25">
      <c r="A14" s="1" t="s">
        <v>153</v>
      </c>
      <c r="B14" s="1"/>
      <c r="C14" s="1"/>
      <c r="D14" s="1"/>
      <c r="E14" s="1"/>
      <c r="F14" s="1"/>
      <c r="G14" s="1"/>
      <c r="H14" s="2"/>
      <c r="I14" s="2"/>
      <c r="J14" s="2"/>
    </row>
    <row r="16" spans="1:13" x14ac:dyDescent="0.25">
      <c r="A16" s="137" t="s">
        <v>113</v>
      </c>
    </row>
    <row r="18" spans="1:23" s="174" customFormat="1" ht="28.5" x14ac:dyDescent="0.25">
      <c r="A18" s="133" t="s">
        <v>226</v>
      </c>
      <c r="B18" s="139" t="s">
        <v>17</v>
      </c>
      <c r="C18" s="139" t="s">
        <v>14</v>
      </c>
      <c r="D18" s="139" t="s">
        <v>27</v>
      </c>
      <c r="E18" s="139" t="s">
        <v>28</v>
      </c>
      <c r="F18" s="139" t="s">
        <v>18</v>
      </c>
      <c r="G18" s="139" t="s">
        <v>114</v>
      </c>
      <c r="H18" s="139" t="s">
        <v>19</v>
      </c>
      <c r="I18" s="139" t="s">
        <v>115</v>
      </c>
      <c r="J18" s="139" t="s">
        <v>116</v>
      </c>
      <c r="K18" s="139" t="s">
        <v>23</v>
      </c>
      <c r="L18" s="139" t="s">
        <v>16</v>
      </c>
      <c r="M18" s="139" t="s">
        <v>30</v>
      </c>
      <c r="N18" s="139" t="s">
        <v>26</v>
      </c>
      <c r="O18" s="139" t="s">
        <v>25</v>
      </c>
      <c r="P18" s="139" t="s">
        <v>117</v>
      </c>
      <c r="Q18" s="139" t="s">
        <v>22</v>
      </c>
      <c r="R18" s="139" t="s">
        <v>32</v>
      </c>
      <c r="S18" s="139" t="s">
        <v>31</v>
      </c>
      <c r="T18" s="139" t="s">
        <v>118</v>
      </c>
      <c r="U18" s="139" t="s">
        <v>29</v>
      </c>
      <c r="V18" s="139" t="s">
        <v>15</v>
      </c>
      <c r="W18" s="140" t="s">
        <v>119</v>
      </c>
    </row>
    <row r="19" spans="1:23" ht="14.25" x14ac:dyDescent="0.25">
      <c r="A19" s="141">
        <v>2019</v>
      </c>
      <c r="B19" s="142">
        <f>100*B32+B31*50+B30*0</f>
        <v>16.875000005</v>
      </c>
      <c r="C19" s="142">
        <f t="shared" ref="C19:V19" si="0">100*C32+C31*50+C30*0</f>
        <v>37.588652484999997</v>
      </c>
      <c r="D19" s="142">
        <f t="shared" si="0"/>
        <v>28.535353534999999</v>
      </c>
      <c r="E19" s="142">
        <f t="shared" si="0"/>
        <v>31.407942239999997</v>
      </c>
      <c r="F19" s="142">
        <f t="shared" si="0"/>
        <v>28.700906345</v>
      </c>
      <c r="G19" s="142">
        <f t="shared" si="0"/>
        <v>25.48076923</v>
      </c>
      <c r="H19" s="142">
        <f t="shared" si="0"/>
        <v>23.24723247</v>
      </c>
      <c r="I19" s="142">
        <f t="shared" si="0"/>
        <v>23.066666665</v>
      </c>
      <c r="J19" s="142">
        <f t="shared" si="0"/>
        <v>39.834024894999999</v>
      </c>
      <c r="K19" s="142">
        <f t="shared" si="0"/>
        <v>30.102040814999999</v>
      </c>
      <c r="L19" s="142">
        <f t="shared" si="0"/>
        <v>24.130434780000002</v>
      </c>
      <c r="M19" s="142">
        <f t="shared" si="0"/>
        <v>36.734693880000002</v>
      </c>
      <c r="N19" s="142">
        <f t="shared" si="0"/>
        <v>29.865771810000002</v>
      </c>
      <c r="O19" s="142">
        <f t="shared" si="0"/>
        <v>39.613526575000002</v>
      </c>
      <c r="P19" s="142">
        <f t="shared" si="0"/>
        <v>36.876640420000008</v>
      </c>
      <c r="Q19" s="142">
        <f t="shared" si="0"/>
        <v>34.666666665000001</v>
      </c>
      <c r="R19" s="142">
        <f t="shared" si="0"/>
        <v>26.946107789999999</v>
      </c>
      <c r="S19" s="142">
        <f t="shared" si="0"/>
        <v>26.946107789999999</v>
      </c>
      <c r="T19" s="142">
        <f t="shared" si="0"/>
        <v>36.940298509999998</v>
      </c>
      <c r="U19" s="142">
        <f t="shared" si="0"/>
        <v>29.803921570000004</v>
      </c>
      <c r="V19" s="142">
        <f t="shared" si="0"/>
        <v>28.095238095000003</v>
      </c>
      <c r="W19" s="143">
        <f>B12</f>
        <v>32.217944039449996</v>
      </c>
    </row>
    <row r="20" spans="1:23" ht="14.25" x14ac:dyDescent="0.25">
      <c r="A20" s="141">
        <v>2017</v>
      </c>
      <c r="B20" s="142">
        <f>100*B36+B35*50+B34*0</f>
        <v>17.032967032950001</v>
      </c>
      <c r="C20" s="142">
        <f t="shared" ref="C20:V20" si="1">100*C36+C35*50+C34*0</f>
        <v>42.96875</v>
      </c>
      <c r="D20" s="142">
        <f t="shared" si="1"/>
        <v>34.177215189850003</v>
      </c>
      <c r="E20" s="142">
        <f t="shared" si="1"/>
        <v>40.601503759399996</v>
      </c>
      <c r="F20" s="142">
        <f t="shared" si="1"/>
        <v>28.7037037037</v>
      </c>
      <c r="G20" s="142">
        <f t="shared" si="1"/>
        <v>19.417475728149999</v>
      </c>
      <c r="H20" s="142">
        <f t="shared" si="1"/>
        <v>23.56321839085</v>
      </c>
      <c r="I20" s="142">
        <f t="shared" si="1"/>
        <v>30.288461538450001</v>
      </c>
      <c r="J20" s="142">
        <f t="shared" si="1"/>
        <v>35.714285714299997</v>
      </c>
      <c r="K20" s="142">
        <f t="shared" si="1"/>
        <v>35.53719008265</v>
      </c>
      <c r="L20" s="142">
        <f t="shared" si="1"/>
        <v>16.115702479349999</v>
      </c>
      <c r="M20" s="142">
        <f t="shared" si="1"/>
        <v>40.677966101700001</v>
      </c>
      <c r="N20" s="142">
        <f t="shared" si="1"/>
        <v>35.909090909100001</v>
      </c>
      <c r="O20" s="142">
        <f t="shared" si="1"/>
        <v>33.455882352949999</v>
      </c>
      <c r="P20" s="142">
        <f t="shared" si="1"/>
        <v>37.007874015750005</v>
      </c>
      <c r="Q20" s="142">
        <f t="shared" si="1"/>
        <v>28.571428571450003</v>
      </c>
      <c r="R20" s="142">
        <f t="shared" si="1"/>
        <v>26.5625</v>
      </c>
      <c r="S20" s="142">
        <f t="shared" si="1"/>
        <v>36.111111111100001</v>
      </c>
      <c r="T20" s="142">
        <f t="shared" si="1"/>
        <v>21.538461538449997</v>
      </c>
      <c r="U20" s="142">
        <f t="shared" si="1"/>
        <v>37.234042553199998</v>
      </c>
      <c r="V20" s="142">
        <f t="shared" si="1"/>
        <v>37.234042553199998</v>
      </c>
      <c r="W20" s="144">
        <f>C12</f>
        <v>31.924020708854435</v>
      </c>
    </row>
    <row r="21" spans="1:23" ht="14.25" x14ac:dyDescent="0.25">
      <c r="A21" s="141">
        <v>2016</v>
      </c>
      <c r="B21" s="142">
        <f>100*B40+B39*50+B38*0</f>
        <v>16.875000005</v>
      </c>
      <c r="C21" s="142">
        <f t="shared" ref="C21:V21" si="2">100*C40+C39*50+C38*0</f>
        <v>37.588652484999997</v>
      </c>
      <c r="D21" s="142">
        <f t="shared" si="2"/>
        <v>28.535353534999999</v>
      </c>
      <c r="E21" s="142">
        <f t="shared" si="2"/>
        <v>31.407942239999997</v>
      </c>
      <c r="F21" s="142">
        <f t="shared" si="2"/>
        <v>28.700906345</v>
      </c>
      <c r="G21" s="142">
        <f t="shared" si="2"/>
        <v>25.48076923</v>
      </c>
      <c r="H21" s="142">
        <f t="shared" si="2"/>
        <v>23.24723247</v>
      </c>
      <c r="I21" s="142">
        <f t="shared" si="2"/>
        <v>23.066666665</v>
      </c>
      <c r="J21" s="142">
        <f t="shared" si="2"/>
        <v>39.834024894999999</v>
      </c>
      <c r="K21" s="142">
        <f t="shared" si="2"/>
        <v>30.102040814999999</v>
      </c>
      <c r="L21" s="142">
        <f t="shared" si="2"/>
        <v>24.130434780000002</v>
      </c>
      <c r="M21" s="142">
        <f t="shared" si="2"/>
        <v>36.734693880000002</v>
      </c>
      <c r="N21" s="142">
        <f t="shared" si="2"/>
        <v>29.865771810000002</v>
      </c>
      <c r="O21" s="142">
        <f t="shared" si="2"/>
        <v>39.613526575000002</v>
      </c>
      <c r="P21" s="142">
        <f t="shared" si="2"/>
        <v>36.876640420000008</v>
      </c>
      <c r="Q21" s="142">
        <f t="shared" si="2"/>
        <v>34.666666665000001</v>
      </c>
      <c r="R21" s="142">
        <f t="shared" si="2"/>
        <v>26.946107789999999</v>
      </c>
      <c r="S21" s="142">
        <f t="shared" si="2"/>
        <v>26.946107789999999</v>
      </c>
      <c r="T21" s="142">
        <f t="shared" si="2"/>
        <v>36.940298509999998</v>
      </c>
      <c r="U21" s="142">
        <f t="shared" si="2"/>
        <v>29.803921570000004</v>
      </c>
      <c r="V21" s="142">
        <f t="shared" si="2"/>
        <v>28.095238095000003</v>
      </c>
      <c r="W21" s="144">
        <f>D12</f>
        <v>29.687375563119996</v>
      </c>
    </row>
    <row r="22" spans="1:23" ht="14.25" x14ac:dyDescent="0.25">
      <c r="A22" s="141">
        <v>2014</v>
      </c>
      <c r="B22" s="142">
        <f>100*B44+B43*50+B42*0</f>
        <v>26.829268292682929</v>
      </c>
      <c r="C22" s="142">
        <f t="shared" ref="C22:V22" si="3">100*C44+C43*50+C42*0</f>
        <v>37.931034482758619</v>
      </c>
      <c r="D22" s="142">
        <f t="shared" si="3"/>
        <v>43.650793650793652</v>
      </c>
      <c r="E22" s="142">
        <f t="shared" si="3"/>
        <v>41.25</v>
      </c>
      <c r="F22" s="142">
        <f t="shared" si="3"/>
        <v>38.815789473684212</v>
      </c>
      <c r="G22" s="142">
        <f t="shared" si="3"/>
        <v>38.235294117647058</v>
      </c>
      <c r="H22" s="142">
        <f t="shared" si="3"/>
        <v>28.947368421052634</v>
      </c>
      <c r="I22" s="142">
        <f t="shared" si="3"/>
        <v>30.743243243243246</v>
      </c>
      <c r="J22" s="142">
        <f t="shared" si="3"/>
        <v>38.709677419354833</v>
      </c>
      <c r="K22" s="142">
        <f t="shared" si="3"/>
        <v>33.939393939393938</v>
      </c>
      <c r="L22" s="142">
        <f t="shared" si="3"/>
        <v>27.070063694267514</v>
      </c>
      <c r="M22" s="142">
        <f t="shared" si="3"/>
        <v>37.362637362637365</v>
      </c>
      <c r="N22" s="142">
        <f t="shared" si="3"/>
        <v>29.72027972027972</v>
      </c>
      <c r="O22" s="142">
        <f t="shared" si="3"/>
        <v>41.549295774647888</v>
      </c>
      <c r="P22" s="142">
        <f t="shared" si="3"/>
        <v>32.978723404255319</v>
      </c>
      <c r="Q22" s="142">
        <f t="shared" si="3"/>
        <v>36</v>
      </c>
      <c r="R22" s="142">
        <f t="shared" si="3"/>
        <v>37.264150943396224</v>
      </c>
      <c r="S22" s="142">
        <f t="shared" si="3"/>
        <v>30</v>
      </c>
      <c r="T22" s="142">
        <f t="shared" si="3"/>
        <v>44.047619047619044</v>
      </c>
      <c r="U22" s="142">
        <f t="shared" si="3"/>
        <v>24.64788732394366</v>
      </c>
      <c r="V22" s="142">
        <f t="shared" si="3"/>
        <v>40</v>
      </c>
      <c r="W22" s="144">
        <f>E12</f>
        <v>34.282084381750913</v>
      </c>
    </row>
    <row r="23" spans="1:23" ht="14.25" x14ac:dyDescent="0.25">
      <c r="A23" s="141">
        <v>2012</v>
      </c>
      <c r="B23" s="142" t="s">
        <v>47</v>
      </c>
      <c r="C23" s="142" t="s">
        <v>47</v>
      </c>
      <c r="D23" s="142" t="s">
        <v>47</v>
      </c>
      <c r="E23" s="142" t="s">
        <v>47</v>
      </c>
      <c r="F23" s="142" t="s">
        <v>47</v>
      </c>
      <c r="G23" s="142" t="s">
        <v>47</v>
      </c>
      <c r="H23" s="142" t="s">
        <v>47</v>
      </c>
      <c r="I23" s="142" t="s">
        <v>47</v>
      </c>
      <c r="J23" s="142" t="s">
        <v>47</v>
      </c>
      <c r="K23" s="142" t="s">
        <v>47</v>
      </c>
      <c r="L23" s="142" t="s">
        <v>47</v>
      </c>
      <c r="M23" s="142" t="s">
        <v>47</v>
      </c>
      <c r="N23" s="142" t="s">
        <v>47</v>
      </c>
      <c r="O23" s="142" t="s">
        <v>47</v>
      </c>
      <c r="P23" s="142" t="s">
        <v>47</v>
      </c>
      <c r="Q23" s="142" t="s">
        <v>47</v>
      </c>
      <c r="R23" s="142" t="s">
        <v>47</v>
      </c>
      <c r="S23" s="142" t="s">
        <v>47</v>
      </c>
      <c r="T23" s="142" t="s">
        <v>47</v>
      </c>
      <c r="U23" s="142" t="s">
        <v>47</v>
      </c>
      <c r="V23" s="142" t="s">
        <v>47</v>
      </c>
      <c r="W23" s="144">
        <f>F12</f>
        <v>37.21487887104</v>
      </c>
    </row>
    <row r="24" spans="1:23" ht="14.25" x14ac:dyDescent="0.25">
      <c r="A24" s="141">
        <v>2009</v>
      </c>
      <c r="B24" s="142" t="s">
        <v>47</v>
      </c>
      <c r="C24" s="142" t="s">
        <v>47</v>
      </c>
      <c r="D24" s="142" t="s">
        <v>47</v>
      </c>
      <c r="E24" s="142" t="s">
        <v>47</v>
      </c>
      <c r="F24" s="142" t="s">
        <v>47</v>
      </c>
      <c r="G24" s="142" t="s">
        <v>47</v>
      </c>
      <c r="H24" s="142" t="s">
        <v>47</v>
      </c>
      <c r="I24" s="142" t="s">
        <v>47</v>
      </c>
      <c r="J24" s="142" t="s">
        <v>47</v>
      </c>
      <c r="K24" s="142" t="s">
        <v>47</v>
      </c>
      <c r="L24" s="142" t="s">
        <v>47</v>
      </c>
      <c r="M24" s="142" t="s">
        <v>47</v>
      </c>
      <c r="N24" s="142" t="s">
        <v>47</v>
      </c>
      <c r="O24" s="142" t="s">
        <v>47</v>
      </c>
      <c r="P24" s="142" t="s">
        <v>47</v>
      </c>
      <c r="Q24" s="142" t="s">
        <v>47</v>
      </c>
      <c r="R24" s="142" t="s">
        <v>47</v>
      </c>
      <c r="S24" s="142" t="s">
        <v>47</v>
      </c>
      <c r="T24" s="142" t="s">
        <v>47</v>
      </c>
      <c r="U24" s="142" t="s">
        <v>47</v>
      </c>
      <c r="V24" s="142" t="s">
        <v>47</v>
      </c>
      <c r="W24" s="144" t="str">
        <f>G12</f>
        <v>NA</v>
      </c>
    </row>
    <row r="25" spans="1:23" ht="14.25" x14ac:dyDescent="0.25">
      <c r="A25" s="141">
        <v>2008</v>
      </c>
      <c r="B25" s="142" t="s">
        <v>47</v>
      </c>
      <c r="C25" s="142" t="s">
        <v>47</v>
      </c>
      <c r="D25" s="142" t="s">
        <v>47</v>
      </c>
      <c r="E25" s="142" t="s">
        <v>47</v>
      </c>
      <c r="F25" s="142" t="s">
        <v>47</v>
      </c>
      <c r="G25" s="142" t="s">
        <v>47</v>
      </c>
      <c r="H25" s="142" t="s">
        <v>47</v>
      </c>
      <c r="I25" s="142" t="s">
        <v>47</v>
      </c>
      <c r="J25" s="142" t="s">
        <v>47</v>
      </c>
      <c r="K25" s="142" t="s">
        <v>47</v>
      </c>
      <c r="L25" s="142" t="s">
        <v>47</v>
      </c>
      <c r="M25" s="142" t="s">
        <v>47</v>
      </c>
      <c r="N25" s="142" t="s">
        <v>47</v>
      </c>
      <c r="O25" s="142" t="s">
        <v>47</v>
      </c>
      <c r="P25" s="142" t="s">
        <v>47</v>
      </c>
      <c r="Q25" s="142" t="s">
        <v>47</v>
      </c>
      <c r="R25" s="142" t="s">
        <v>47</v>
      </c>
      <c r="S25" s="142" t="s">
        <v>47</v>
      </c>
      <c r="T25" s="142" t="s">
        <v>47</v>
      </c>
      <c r="U25" s="142" t="s">
        <v>47</v>
      </c>
      <c r="V25" s="142" t="s">
        <v>47</v>
      </c>
      <c r="W25" s="144" t="str">
        <f>H12</f>
        <v>NA</v>
      </c>
    </row>
    <row r="26" spans="1:23" ht="14.25" x14ac:dyDescent="0.25">
      <c r="A26" s="141">
        <v>2007</v>
      </c>
      <c r="B26" s="142" t="s">
        <v>47</v>
      </c>
      <c r="C26" s="142" t="s">
        <v>47</v>
      </c>
      <c r="D26" s="142" t="s">
        <v>47</v>
      </c>
      <c r="E26" s="142" t="s">
        <v>47</v>
      </c>
      <c r="F26" s="142" t="s">
        <v>47</v>
      </c>
      <c r="G26" s="142" t="s">
        <v>47</v>
      </c>
      <c r="H26" s="142" t="s">
        <v>47</v>
      </c>
      <c r="I26" s="142" t="s">
        <v>47</v>
      </c>
      <c r="J26" s="142" t="s">
        <v>47</v>
      </c>
      <c r="K26" s="142" t="s">
        <v>47</v>
      </c>
      <c r="L26" s="142" t="s">
        <v>47</v>
      </c>
      <c r="M26" s="142" t="s">
        <v>47</v>
      </c>
      <c r="N26" s="142" t="s">
        <v>47</v>
      </c>
      <c r="O26" s="142" t="s">
        <v>47</v>
      </c>
      <c r="P26" s="142" t="s">
        <v>47</v>
      </c>
      <c r="Q26" s="142" t="s">
        <v>47</v>
      </c>
      <c r="R26" s="142" t="s">
        <v>47</v>
      </c>
      <c r="S26" s="142" t="s">
        <v>47</v>
      </c>
      <c r="T26" s="142" t="s">
        <v>47</v>
      </c>
      <c r="U26" s="142" t="s">
        <v>47</v>
      </c>
      <c r="V26" s="142" t="s">
        <v>47</v>
      </c>
      <c r="W26" s="144" t="str">
        <f>I12</f>
        <v>NA</v>
      </c>
    </row>
    <row r="27" spans="1:23" ht="15" thickBot="1" x14ac:dyDescent="0.3">
      <c r="A27" s="145">
        <v>2006</v>
      </c>
      <c r="B27" s="142" t="s">
        <v>47</v>
      </c>
      <c r="C27" s="142" t="s">
        <v>47</v>
      </c>
      <c r="D27" s="142" t="s">
        <v>47</v>
      </c>
      <c r="E27" s="142" t="s">
        <v>47</v>
      </c>
      <c r="F27" s="142" t="s">
        <v>47</v>
      </c>
      <c r="G27" s="142" t="s">
        <v>47</v>
      </c>
      <c r="H27" s="142" t="s">
        <v>47</v>
      </c>
      <c r="I27" s="142" t="s">
        <v>47</v>
      </c>
      <c r="J27" s="142" t="s">
        <v>47</v>
      </c>
      <c r="K27" s="142" t="s">
        <v>47</v>
      </c>
      <c r="L27" s="142" t="s">
        <v>47</v>
      </c>
      <c r="M27" s="142" t="s">
        <v>47</v>
      </c>
      <c r="N27" s="142" t="s">
        <v>47</v>
      </c>
      <c r="O27" s="142" t="s">
        <v>47</v>
      </c>
      <c r="P27" s="142" t="s">
        <v>47</v>
      </c>
      <c r="Q27" s="142" t="s">
        <v>47</v>
      </c>
      <c r="R27" s="142" t="s">
        <v>47</v>
      </c>
      <c r="S27" s="142" t="s">
        <v>47</v>
      </c>
      <c r="T27" s="142" t="s">
        <v>47</v>
      </c>
      <c r="U27" s="142" t="s">
        <v>47</v>
      </c>
      <c r="V27" s="142" t="s">
        <v>47</v>
      </c>
      <c r="W27" s="146" t="str">
        <f>J12</f>
        <v>NA</v>
      </c>
    </row>
    <row r="29" spans="1:23" ht="15" thickBot="1" x14ac:dyDescent="0.3">
      <c r="A29" s="147">
        <v>2019</v>
      </c>
      <c r="B29" s="148" t="s">
        <v>17</v>
      </c>
      <c r="C29" s="148" t="s">
        <v>14</v>
      </c>
      <c r="D29" s="148" t="s">
        <v>27</v>
      </c>
      <c r="E29" s="148" t="s">
        <v>28</v>
      </c>
      <c r="F29" s="148" t="s">
        <v>18</v>
      </c>
      <c r="G29" s="148" t="s">
        <v>114</v>
      </c>
      <c r="H29" s="148" t="s">
        <v>19</v>
      </c>
      <c r="I29" s="148" t="s">
        <v>21</v>
      </c>
      <c r="J29" s="148" t="s">
        <v>24</v>
      </c>
      <c r="K29" s="148" t="s">
        <v>23</v>
      </c>
      <c r="L29" s="148" t="s">
        <v>16</v>
      </c>
      <c r="M29" s="148" t="s">
        <v>30</v>
      </c>
      <c r="N29" s="148" t="s">
        <v>26</v>
      </c>
      <c r="O29" s="148" t="s">
        <v>25</v>
      </c>
      <c r="P29" s="148" t="s">
        <v>20</v>
      </c>
      <c r="Q29" s="148" t="s">
        <v>22</v>
      </c>
      <c r="R29" s="148" t="s">
        <v>32</v>
      </c>
      <c r="S29" s="148" t="s">
        <v>31</v>
      </c>
      <c r="T29" s="148" t="s">
        <v>118</v>
      </c>
      <c r="U29" s="148" t="s">
        <v>29</v>
      </c>
      <c r="V29" s="148" t="s">
        <v>15</v>
      </c>
    </row>
    <row r="30" spans="1:23" ht="14.25" x14ac:dyDescent="0.25">
      <c r="A30" s="124" t="s">
        <v>108</v>
      </c>
      <c r="B30" s="128">
        <v>0.66666666669999997</v>
      </c>
      <c r="C30" s="128">
        <v>0.25531914890000001</v>
      </c>
      <c r="D30" s="128">
        <v>0.43939393939999999</v>
      </c>
      <c r="E30" s="128">
        <v>0.37906137179999999</v>
      </c>
      <c r="F30" s="128">
        <v>0.42598187310000002</v>
      </c>
      <c r="G30" s="128">
        <v>0.4903846154</v>
      </c>
      <c r="H30" s="128">
        <v>0.53505535059999998</v>
      </c>
      <c r="I30" s="128">
        <v>0.53866666669999996</v>
      </c>
      <c r="J30" s="128">
        <v>0.20331950209999999</v>
      </c>
      <c r="K30" s="128">
        <v>0.3979591837</v>
      </c>
      <c r="L30" s="128">
        <v>0.51956521739999995</v>
      </c>
      <c r="M30" s="128">
        <v>0.26530612240000001</v>
      </c>
      <c r="N30" s="128">
        <v>0.40268456380000001</v>
      </c>
      <c r="O30" s="128">
        <v>0.2125603865</v>
      </c>
      <c r="P30" s="128">
        <v>0.26509186350000002</v>
      </c>
      <c r="Q30" s="128">
        <v>0.30666666669999998</v>
      </c>
      <c r="R30" s="128">
        <v>0.46706586830000002</v>
      </c>
      <c r="S30" s="128">
        <v>0.46706586830000002</v>
      </c>
      <c r="T30" s="128">
        <v>0.2686567164</v>
      </c>
      <c r="U30" s="128">
        <v>0.4039215686</v>
      </c>
      <c r="V30" s="128">
        <v>0.43809523810000001</v>
      </c>
    </row>
    <row r="31" spans="1:23" ht="14.25" x14ac:dyDescent="0.25">
      <c r="A31" s="149" t="s">
        <v>109</v>
      </c>
      <c r="B31" s="128">
        <v>0.3291666667</v>
      </c>
      <c r="C31" s="128">
        <v>0.73758865250000005</v>
      </c>
      <c r="D31" s="128">
        <v>0.55050505049999998</v>
      </c>
      <c r="E31" s="128">
        <v>0.61371841159999996</v>
      </c>
      <c r="F31" s="128">
        <v>0.57401812689999998</v>
      </c>
      <c r="G31" s="128">
        <v>0.5096153846</v>
      </c>
      <c r="H31" s="128">
        <v>0.46494464940000002</v>
      </c>
      <c r="I31" s="128">
        <v>0.46133333329999998</v>
      </c>
      <c r="J31" s="128">
        <v>0.79668049789999995</v>
      </c>
      <c r="K31" s="128">
        <v>0.60204081629999995</v>
      </c>
      <c r="L31" s="128">
        <v>0.47826086960000003</v>
      </c>
      <c r="M31" s="128">
        <v>0.73469387760000004</v>
      </c>
      <c r="N31" s="128">
        <v>0.59731543620000005</v>
      </c>
      <c r="O31" s="128">
        <v>0.78260869570000002</v>
      </c>
      <c r="P31" s="128">
        <v>0.73228346460000004</v>
      </c>
      <c r="Q31" s="128">
        <v>0.69333333330000002</v>
      </c>
      <c r="R31" s="128">
        <v>0.52694610779999995</v>
      </c>
      <c r="S31" s="128">
        <v>0.52694610779999995</v>
      </c>
      <c r="T31" s="128">
        <v>0.72388059699999996</v>
      </c>
      <c r="U31" s="128">
        <v>0.59607843140000005</v>
      </c>
      <c r="V31" s="128">
        <v>0.56190476190000005</v>
      </c>
    </row>
    <row r="32" spans="1:23" ht="15" thickBot="1" x14ac:dyDescent="0.3">
      <c r="A32" s="127" t="s">
        <v>110</v>
      </c>
      <c r="B32" s="128">
        <v>4.1666667000000001E-3</v>
      </c>
      <c r="C32" s="128">
        <v>7.0921986000000003E-3</v>
      </c>
      <c r="D32" s="128">
        <v>1.01010101E-2</v>
      </c>
      <c r="E32" s="128">
        <v>7.2202166E-3</v>
      </c>
      <c r="F32" s="128"/>
      <c r="G32" s="128"/>
      <c r="H32" s="128"/>
      <c r="I32" s="128"/>
      <c r="J32" s="128"/>
      <c r="K32" s="128"/>
      <c r="L32" s="128">
        <v>2.173913E-3</v>
      </c>
      <c r="M32" s="128"/>
      <c r="N32" s="128"/>
      <c r="O32" s="128">
        <v>4.8309179000000004E-3</v>
      </c>
      <c r="P32" s="128">
        <v>2.6246719000000002E-3</v>
      </c>
      <c r="Q32" s="128"/>
      <c r="R32" s="128">
        <v>5.9880239999999998E-3</v>
      </c>
      <c r="S32" s="128">
        <v>5.9880239999999998E-3</v>
      </c>
      <c r="T32" s="128">
        <v>7.4626865999999998E-3</v>
      </c>
      <c r="U32" s="128"/>
      <c r="V32" s="128"/>
    </row>
    <row r="33" spans="1:22" ht="15" thickBot="1" x14ac:dyDescent="0.3">
      <c r="A33" s="147">
        <v>2017</v>
      </c>
      <c r="B33" s="147" t="s">
        <v>17</v>
      </c>
      <c r="C33" s="147" t="s">
        <v>14</v>
      </c>
      <c r="D33" s="147" t="s">
        <v>27</v>
      </c>
      <c r="E33" s="147" t="s">
        <v>28</v>
      </c>
      <c r="F33" s="147" t="s">
        <v>18</v>
      </c>
      <c r="G33" s="147" t="s">
        <v>114</v>
      </c>
      <c r="H33" s="147" t="s">
        <v>19</v>
      </c>
      <c r="I33" s="147" t="s">
        <v>21</v>
      </c>
      <c r="J33" s="147" t="s">
        <v>24</v>
      </c>
      <c r="K33" s="147" t="s">
        <v>23</v>
      </c>
      <c r="L33" s="147" t="s">
        <v>16</v>
      </c>
      <c r="M33" s="147" t="s">
        <v>30</v>
      </c>
      <c r="N33" s="147" t="s">
        <v>26</v>
      </c>
      <c r="O33" s="147" t="s">
        <v>25</v>
      </c>
      <c r="P33" s="147" t="s">
        <v>20</v>
      </c>
      <c r="Q33" s="147" t="s">
        <v>22</v>
      </c>
      <c r="R33" s="147" t="s">
        <v>32</v>
      </c>
      <c r="S33" s="147" t="s">
        <v>31</v>
      </c>
      <c r="T33" s="147" t="s">
        <v>118</v>
      </c>
      <c r="U33" s="147" t="s">
        <v>29</v>
      </c>
      <c r="V33" s="147" t="s">
        <v>15</v>
      </c>
    </row>
    <row r="34" spans="1:22" ht="14.25" x14ac:dyDescent="0.25">
      <c r="A34" s="124" t="s">
        <v>108</v>
      </c>
      <c r="B34" s="128">
        <v>0.65934065934099995</v>
      </c>
      <c r="C34" s="128">
        <v>0.140625</v>
      </c>
      <c r="D34" s="128">
        <v>0.31645569620300001</v>
      </c>
      <c r="E34" s="128">
        <v>0.18796992481200001</v>
      </c>
      <c r="F34" s="128">
        <v>0.42592592592599998</v>
      </c>
      <c r="G34" s="128">
        <v>0.61165048543699996</v>
      </c>
      <c r="H34" s="128">
        <v>0.54022988505699998</v>
      </c>
      <c r="I34" s="128">
        <v>0.39423076923099998</v>
      </c>
      <c r="J34" s="128">
        <v>0.28571428571399998</v>
      </c>
      <c r="K34" s="128">
        <v>0.289256198347</v>
      </c>
      <c r="L34" s="128">
        <v>0.67768595041299995</v>
      </c>
      <c r="M34" s="128">
        <v>0.186440677966</v>
      </c>
      <c r="N34" s="128">
        <v>0.281818181818</v>
      </c>
      <c r="O34" s="128">
        <v>0.33088235294099999</v>
      </c>
      <c r="P34" s="128">
        <v>0.27559055118100001</v>
      </c>
      <c r="Q34" s="128">
        <v>0.428571428571</v>
      </c>
      <c r="R34" s="128">
        <v>0.46875</v>
      </c>
      <c r="S34" s="128">
        <v>0.277777777778</v>
      </c>
      <c r="T34" s="128">
        <v>0.56923076923100002</v>
      </c>
      <c r="U34" s="128">
        <v>0.255319148936</v>
      </c>
      <c r="V34" s="128">
        <v>0.255319148936</v>
      </c>
    </row>
    <row r="35" spans="1:22" ht="14.25" x14ac:dyDescent="0.25">
      <c r="A35" s="149" t="s">
        <v>109</v>
      </c>
      <c r="B35" s="128">
        <v>0.340659340659</v>
      </c>
      <c r="C35" s="128">
        <v>0.859375</v>
      </c>
      <c r="D35" s="128">
        <v>0.68354430379700004</v>
      </c>
      <c r="E35" s="128">
        <v>0.81203007518799997</v>
      </c>
      <c r="F35" s="128">
        <v>0.57407407407400002</v>
      </c>
      <c r="G35" s="128">
        <v>0.38834951456299999</v>
      </c>
      <c r="H35" s="128">
        <v>0.448275862069</v>
      </c>
      <c r="I35" s="128">
        <v>0.60576923076900002</v>
      </c>
      <c r="J35" s="128">
        <v>0.71428571428599996</v>
      </c>
      <c r="K35" s="128">
        <v>0.710743801653</v>
      </c>
      <c r="L35" s="128">
        <v>0.322314049587</v>
      </c>
      <c r="M35" s="128">
        <v>0.81355932203400005</v>
      </c>
      <c r="N35" s="128">
        <v>0.718181818182</v>
      </c>
      <c r="O35" s="128">
        <v>0.66911764705900001</v>
      </c>
      <c r="P35" s="128">
        <v>0.70866141732300003</v>
      </c>
      <c r="Q35" s="128">
        <v>0.57142857142900005</v>
      </c>
      <c r="R35" s="128">
        <v>0.53125</v>
      </c>
      <c r="S35" s="128">
        <v>0.72222222222200005</v>
      </c>
      <c r="T35" s="128">
        <v>0.43076923076899998</v>
      </c>
      <c r="U35" s="128">
        <v>0.74468085106399995</v>
      </c>
      <c r="V35" s="128">
        <v>0.74468085106399995</v>
      </c>
    </row>
    <row r="36" spans="1:22" ht="15" thickBot="1" x14ac:dyDescent="0.3">
      <c r="A36" s="127" t="s">
        <v>110</v>
      </c>
      <c r="B36" s="128"/>
      <c r="C36" s="128"/>
      <c r="D36" s="128"/>
      <c r="E36" s="128"/>
      <c r="F36" s="128"/>
      <c r="G36" s="128"/>
      <c r="H36" s="128">
        <v>1.1494252874000001E-2</v>
      </c>
      <c r="I36" s="128"/>
      <c r="J36" s="128"/>
      <c r="K36" s="128"/>
      <c r="L36" s="128"/>
      <c r="M36" s="128"/>
      <c r="N36" s="128"/>
      <c r="O36" s="128"/>
      <c r="P36" s="128">
        <v>1.5748031496000001E-2</v>
      </c>
      <c r="Q36" s="128"/>
      <c r="R36" s="128"/>
      <c r="S36" s="128"/>
      <c r="T36" s="128"/>
      <c r="U36" s="128"/>
      <c r="V36" s="128"/>
    </row>
    <row r="37" spans="1:22" ht="15" thickBot="1" x14ac:dyDescent="0.3">
      <c r="A37" s="147">
        <v>2016</v>
      </c>
      <c r="B37" s="148" t="s">
        <v>17</v>
      </c>
      <c r="C37" s="148" t="s">
        <v>14</v>
      </c>
      <c r="D37" s="148" t="s">
        <v>27</v>
      </c>
      <c r="E37" s="148" t="s">
        <v>28</v>
      </c>
      <c r="F37" s="148" t="s">
        <v>18</v>
      </c>
      <c r="G37" s="148" t="s">
        <v>114</v>
      </c>
      <c r="H37" s="148" t="s">
        <v>19</v>
      </c>
      <c r="I37" s="148" t="s">
        <v>21</v>
      </c>
      <c r="J37" s="148" t="s">
        <v>24</v>
      </c>
      <c r="K37" s="148" t="s">
        <v>23</v>
      </c>
      <c r="L37" s="148" t="s">
        <v>16</v>
      </c>
      <c r="M37" s="148" t="s">
        <v>30</v>
      </c>
      <c r="N37" s="148" t="s">
        <v>26</v>
      </c>
      <c r="O37" s="148" t="s">
        <v>25</v>
      </c>
      <c r="P37" s="148" t="s">
        <v>20</v>
      </c>
      <c r="Q37" s="148" t="s">
        <v>22</v>
      </c>
      <c r="R37" s="148" t="s">
        <v>32</v>
      </c>
      <c r="S37" s="148" t="s">
        <v>31</v>
      </c>
      <c r="T37" s="148" t="s">
        <v>118</v>
      </c>
      <c r="U37" s="148" t="s">
        <v>29</v>
      </c>
      <c r="V37" s="148" t="s">
        <v>15</v>
      </c>
    </row>
    <row r="38" spans="1:22" ht="14.25" x14ac:dyDescent="0.25">
      <c r="A38" s="124" t="s">
        <v>108</v>
      </c>
      <c r="B38" s="128">
        <v>0.66666666669999997</v>
      </c>
      <c r="C38" s="128">
        <v>0.25531914890000001</v>
      </c>
      <c r="D38" s="128">
        <v>0.43939393939999999</v>
      </c>
      <c r="E38" s="128">
        <v>0.37906137179999999</v>
      </c>
      <c r="F38" s="128">
        <v>0.42598187310000002</v>
      </c>
      <c r="G38" s="128">
        <v>0.4903846154</v>
      </c>
      <c r="H38" s="128">
        <v>0.53505535059999998</v>
      </c>
      <c r="I38" s="128">
        <v>0.53866666669999996</v>
      </c>
      <c r="J38" s="128">
        <v>0.20331950209999999</v>
      </c>
      <c r="K38" s="128">
        <v>0.3979591837</v>
      </c>
      <c r="L38" s="128">
        <v>0.51956521739999995</v>
      </c>
      <c r="M38" s="128">
        <v>0.26530612240000001</v>
      </c>
      <c r="N38" s="128">
        <v>0.40268456380000001</v>
      </c>
      <c r="O38" s="128">
        <v>0.2125603865</v>
      </c>
      <c r="P38" s="128">
        <v>0.26509186350000002</v>
      </c>
      <c r="Q38" s="128">
        <v>0.30666666669999998</v>
      </c>
      <c r="R38" s="128">
        <v>0.46706586830000002</v>
      </c>
      <c r="S38" s="128">
        <v>0.46706586830000002</v>
      </c>
      <c r="T38" s="128">
        <v>0.2686567164</v>
      </c>
      <c r="U38" s="128">
        <v>0.4039215686</v>
      </c>
      <c r="V38" s="128">
        <v>0.43809523810000001</v>
      </c>
    </row>
    <row r="39" spans="1:22" ht="14.25" x14ac:dyDescent="0.25">
      <c r="A39" s="149" t="s">
        <v>109</v>
      </c>
      <c r="B39" s="128">
        <v>0.3291666667</v>
      </c>
      <c r="C39" s="128">
        <v>0.73758865250000005</v>
      </c>
      <c r="D39" s="128">
        <v>0.55050505049999998</v>
      </c>
      <c r="E39" s="128">
        <v>0.61371841159999996</v>
      </c>
      <c r="F39" s="128">
        <v>0.57401812689999998</v>
      </c>
      <c r="G39" s="128">
        <v>0.5096153846</v>
      </c>
      <c r="H39" s="128">
        <v>0.46494464940000002</v>
      </c>
      <c r="I39" s="128">
        <v>0.46133333329999998</v>
      </c>
      <c r="J39" s="128">
        <v>0.79668049789999995</v>
      </c>
      <c r="K39" s="128">
        <v>0.60204081629999995</v>
      </c>
      <c r="L39" s="128">
        <v>0.47826086960000003</v>
      </c>
      <c r="M39" s="128">
        <v>0.73469387760000004</v>
      </c>
      <c r="N39" s="128">
        <v>0.59731543620000005</v>
      </c>
      <c r="O39" s="128">
        <v>0.78260869570000002</v>
      </c>
      <c r="P39" s="128">
        <v>0.73228346460000004</v>
      </c>
      <c r="Q39" s="128">
        <v>0.69333333330000002</v>
      </c>
      <c r="R39" s="128">
        <v>0.52694610779999995</v>
      </c>
      <c r="S39" s="128">
        <v>0.52694610779999995</v>
      </c>
      <c r="T39" s="128">
        <v>0.72388059699999996</v>
      </c>
      <c r="U39" s="128">
        <v>0.59607843140000005</v>
      </c>
      <c r="V39" s="128">
        <v>0.56190476190000005</v>
      </c>
    </row>
    <row r="40" spans="1:22" ht="15" thickBot="1" x14ac:dyDescent="0.3">
      <c r="A40" s="127" t="s">
        <v>110</v>
      </c>
      <c r="B40" s="128">
        <v>4.1666667000000001E-3</v>
      </c>
      <c r="C40" s="128">
        <v>7.0921986000000003E-3</v>
      </c>
      <c r="D40" s="128">
        <v>1.01010101E-2</v>
      </c>
      <c r="E40" s="128">
        <v>7.2202166E-3</v>
      </c>
      <c r="F40" s="128"/>
      <c r="G40" s="128"/>
      <c r="H40" s="128"/>
      <c r="I40" s="128"/>
      <c r="J40" s="128"/>
      <c r="K40" s="128"/>
      <c r="L40" s="128">
        <v>2.173913E-3</v>
      </c>
      <c r="M40" s="128"/>
      <c r="N40" s="128"/>
      <c r="O40" s="128">
        <v>4.8309179000000004E-3</v>
      </c>
      <c r="P40" s="128">
        <v>2.6246719000000002E-3</v>
      </c>
      <c r="Q40" s="128"/>
      <c r="R40" s="128">
        <v>5.9880239999999998E-3</v>
      </c>
      <c r="S40" s="128">
        <v>5.9880239999999998E-3</v>
      </c>
      <c r="T40" s="128">
        <v>7.4626865999999998E-3</v>
      </c>
      <c r="U40" s="128"/>
      <c r="V40" s="128"/>
    </row>
    <row r="41" spans="1:22" ht="15" thickBot="1" x14ac:dyDescent="0.3">
      <c r="A41" s="147">
        <v>2014</v>
      </c>
      <c r="B41" s="147" t="s">
        <v>17</v>
      </c>
      <c r="C41" s="147" t="s">
        <v>14</v>
      </c>
      <c r="D41" s="147" t="s">
        <v>27</v>
      </c>
      <c r="E41" s="147" t="s">
        <v>28</v>
      </c>
      <c r="F41" s="147" t="s">
        <v>18</v>
      </c>
      <c r="G41" s="147" t="s">
        <v>114</v>
      </c>
      <c r="H41" s="147" t="s">
        <v>19</v>
      </c>
      <c r="I41" s="147" t="s">
        <v>21</v>
      </c>
      <c r="J41" s="147" t="s">
        <v>24</v>
      </c>
      <c r="K41" s="147" t="s">
        <v>23</v>
      </c>
      <c r="L41" s="147" t="s">
        <v>16</v>
      </c>
      <c r="M41" s="147" t="s">
        <v>30</v>
      </c>
      <c r="N41" s="147" t="s">
        <v>26</v>
      </c>
      <c r="O41" s="147" t="s">
        <v>25</v>
      </c>
      <c r="P41" s="147" t="s">
        <v>20</v>
      </c>
      <c r="Q41" s="147" t="s">
        <v>22</v>
      </c>
      <c r="R41" s="147" t="s">
        <v>32</v>
      </c>
      <c r="S41" s="147" t="s">
        <v>31</v>
      </c>
      <c r="T41" s="147" t="s">
        <v>118</v>
      </c>
      <c r="U41" s="147" t="s">
        <v>29</v>
      </c>
      <c r="V41" s="147" t="s">
        <v>15</v>
      </c>
    </row>
    <row r="42" spans="1:22" ht="14.25" x14ac:dyDescent="0.25">
      <c r="A42" s="124" t="s">
        <v>108</v>
      </c>
      <c r="B42" s="128">
        <v>0.46341463414634149</v>
      </c>
      <c r="C42" s="128">
        <v>0.24137931034482757</v>
      </c>
      <c r="D42" s="128">
        <v>0.12698412698412698</v>
      </c>
      <c r="E42" s="128">
        <v>0.17499999999999999</v>
      </c>
      <c r="F42" s="128">
        <v>0.22368421052631579</v>
      </c>
      <c r="G42" s="128">
        <v>0.23529411764705879</v>
      </c>
      <c r="H42" s="128">
        <v>0.42105263157894735</v>
      </c>
      <c r="I42" s="128">
        <v>0.41216216216216217</v>
      </c>
      <c r="J42" s="128">
        <v>0.24193548387096775</v>
      </c>
      <c r="K42" s="128">
        <v>0.32727272727272727</v>
      </c>
      <c r="L42" s="128">
        <v>0.45859872611464975</v>
      </c>
      <c r="M42" s="128">
        <v>0.25274725274725274</v>
      </c>
      <c r="N42" s="128">
        <v>0.40559440559440563</v>
      </c>
      <c r="O42" s="128">
        <v>0.16901408450704225</v>
      </c>
      <c r="P42" s="128">
        <v>0.34042553191489361</v>
      </c>
      <c r="Q42" s="128">
        <v>0.28000000000000003</v>
      </c>
      <c r="R42" s="128">
        <v>0.26415094339622641</v>
      </c>
      <c r="S42" s="128">
        <v>0.4</v>
      </c>
      <c r="T42" s="128">
        <v>0.11904761904761903</v>
      </c>
      <c r="U42" s="128">
        <v>0.52112676056338025</v>
      </c>
      <c r="V42" s="128">
        <v>0.2</v>
      </c>
    </row>
    <row r="43" spans="1:22" ht="14.25" x14ac:dyDescent="0.25">
      <c r="A43" s="149" t="s">
        <v>109</v>
      </c>
      <c r="B43" s="128">
        <v>0.53658536585365857</v>
      </c>
      <c r="C43" s="128">
        <v>0.75862068965517238</v>
      </c>
      <c r="D43" s="128">
        <v>0.87301587301587302</v>
      </c>
      <c r="E43" s="128">
        <v>0.82499999999999996</v>
      </c>
      <c r="F43" s="128">
        <v>0.77631578947368429</v>
      </c>
      <c r="G43" s="128">
        <v>0.76470588235294112</v>
      </c>
      <c r="H43" s="128">
        <v>0.57894736842105265</v>
      </c>
      <c r="I43" s="128">
        <v>0.56081081081081086</v>
      </c>
      <c r="J43" s="128">
        <v>0.74193548387096764</v>
      </c>
      <c r="K43" s="128">
        <v>0.66666666666666652</v>
      </c>
      <c r="L43" s="128">
        <v>0.54140127388535031</v>
      </c>
      <c r="M43" s="128">
        <v>0.74725274725274726</v>
      </c>
      <c r="N43" s="128">
        <v>0.59440559440559437</v>
      </c>
      <c r="O43" s="128">
        <v>0.83098591549295775</v>
      </c>
      <c r="P43" s="128">
        <v>0.65957446808510634</v>
      </c>
      <c r="Q43" s="128">
        <v>0.72</v>
      </c>
      <c r="R43" s="128">
        <v>0.72641509433962259</v>
      </c>
      <c r="S43" s="128">
        <v>0.6</v>
      </c>
      <c r="T43" s="128">
        <v>0.88095238095238093</v>
      </c>
      <c r="U43" s="128">
        <v>0.46478873239436619</v>
      </c>
      <c r="V43" s="128">
        <v>0.8</v>
      </c>
    </row>
    <row r="44" spans="1:22" ht="15" thickBot="1" x14ac:dyDescent="0.3">
      <c r="A44" s="127" t="s">
        <v>110</v>
      </c>
      <c r="B44" s="128"/>
      <c r="C44" s="128"/>
      <c r="D44" s="128"/>
      <c r="E44" s="128"/>
      <c r="F44" s="128"/>
      <c r="G44" s="128"/>
      <c r="H44" s="128"/>
      <c r="I44" s="128">
        <v>2.7027027027027025E-2</v>
      </c>
      <c r="J44" s="128">
        <v>1.6129032258064516E-2</v>
      </c>
      <c r="K44" s="128">
        <v>6.0606060606060606E-3</v>
      </c>
      <c r="L44" s="128"/>
      <c r="M44" s="128"/>
      <c r="N44" s="128"/>
      <c r="O44" s="128"/>
      <c r="P44" s="128"/>
      <c r="Q44" s="128"/>
      <c r="R44" s="128">
        <v>9.433962264150943E-3</v>
      </c>
      <c r="S44" s="128"/>
      <c r="T44" s="128"/>
      <c r="U44" s="128">
        <v>1.4084507042253523E-2</v>
      </c>
      <c r="V44" s="128"/>
    </row>
    <row r="45" spans="1:22" ht="15" thickBot="1" x14ac:dyDescent="0.3">
      <c r="A45" s="147">
        <v>2012</v>
      </c>
      <c r="B45" s="148" t="s">
        <v>17</v>
      </c>
      <c r="C45" s="148" t="s">
        <v>14</v>
      </c>
      <c r="D45" s="148" t="s">
        <v>27</v>
      </c>
      <c r="E45" s="148" t="s">
        <v>28</v>
      </c>
      <c r="F45" s="148" t="s">
        <v>18</v>
      </c>
      <c r="G45" s="148" t="s">
        <v>114</v>
      </c>
      <c r="H45" s="148" t="s">
        <v>19</v>
      </c>
      <c r="I45" s="148" t="s">
        <v>21</v>
      </c>
      <c r="J45" s="148" t="s">
        <v>24</v>
      </c>
      <c r="K45" s="148" t="s">
        <v>23</v>
      </c>
      <c r="L45" s="148" t="s">
        <v>16</v>
      </c>
      <c r="M45" s="148" t="s">
        <v>30</v>
      </c>
      <c r="N45" s="148" t="s">
        <v>26</v>
      </c>
      <c r="O45" s="148" t="s">
        <v>25</v>
      </c>
      <c r="P45" s="148" t="s">
        <v>20</v>
      </c>
      <c r="Q45" s="148" t="s">
        <v>22</v>
      </c>
      <c r="R45" s="148" t="s">
        <v>32</v>
      </c>
      <c r="S45" s="148" t="s">
        <v>31</v>
      </c>
      <c r="T45" s="148" t="s">
        <v>118</v>
      </c>
      <c r="U45" s="148" t="s">
        <v>29</v>
      </c>
      <c r="V45" s="148" t="s">
        <v>15</v>
      </c>
    </row>
    <row r="46" spans="1:22" ht="14.25" x14ac:dyDescent="0.25">
      <c r="A46" s="124" t="s">
        <v>108</v>
      </c>
      <c r="B46" s="128">
        <v>0.48333333333</v>
      </c>
      <c r="C46" s="128">
        <v>0.27118644067999997</v>
      </c>
      <c r="D46" s="128">
        <v>0.27927927928000001</v>
      </c>
      <c r="E46" s="128">
        <v>0.28828828829000003</v>
      </c>
      <c r="F46" s="128">
        <v>0.31304347826000001</v>
      </c>
      <c r="G46" s="128">
        <v>0.28205128205000002</v>
      </c>
      <c r="H46" s="128">
        <v>0.26315789474000001</v>
      </c>
      <c r="I46" s="128">
        <v>0.27731092436999999</v>
      </c>
      <c r="J46" s="128">
        <v>0.26086956521999999</v>
      </c>
      <c r="K46" s="128">
        <v>0.31034482758999998</v>
      </c>
      <c r="L46" s="128">
        <v>0.21848739496</v>
      </c>
      <c r="M46" s="128">
        <v>0.20869565217</v>
      </c>
      <c r="N46" s="128">
        <v>0.23275862069</v>
      </c>
      <c r="O46" s="128">
        <v>0.22500000000000001</v>
      </c>
      <c r="P46" s="128">
        <v>0.22033898304999999</v>
      </c>
      <c r="Q46" s="128">
        <v>0.18487394958</v>
      </c>
      <c r="R46" s="128">
        <v>0.15254237288</v>
      </c>
      <c r="S46" s="128">
        <v>0.31896551724</v>
      </c>
      <c r="T46" s="128">
        <v>0.19166666667000001</v>
      </c>
      <c r="U46" s="128">
        <v>0.23931623932000001</v>
      </c>
      <c r="V46" s="128">
        <v>0.24576271186000001</v>
      </c>
    </row>
    <row r="47" spans="1:22" ht="14.25" x14ac:dyDescent="0.25">
      <c r="A47" s="149" t="s">
        <v>109</v>
      </c>
      <c r="B47" s="128">
        <v>0.51666666667000005</v>
      </c>
      <c r="C47" s="128">
        <v>0.72033898304999999</v>
      </c>
      <c r="D47" s="128">
        <v>0.71171171171000003</v>
      </c>
      <c r="E47" s="128">
        <v>0.71171171171000003</v>
      </c>
      <c r="F47" s="128">
        <v>0.68695652173999999</v>
      </c>
      <c r="G47" s="128">
        <v>0.70940170940000002</v>
      </c>
      <c r="H47" s="128">
        <v>0.72807017543999997</v>
      </c>
      <c r="I47" s="128">
        <v>0.71428571428999998</v>
      </c>
      <c r="J47" s="128">
        <v>0.73913043477999996</v>
      </c>
      <c r="K47" s="128">
        <v>0.68965517240999996</v>
      </c>
      <c r="L47" s="128">
        <v>0.7731092437</v>
      </c>
      <c r="M47" s="128">
        <v>0.77391304348000001</v>
      </c>
      <c r="N47" s="128">
        <v>0.76724137931000003</v>
      </c>
      <c r="O47" s="128">
        <v>0.76666666667000005</v>
      </c>
      <c r="P47" s="128">
        <v>0.77118644067999997</v>
      </c>
      <c r="Q47" s="128">
        <v>0.80672268908</v>
      </c>
      <c r="R47" s="128">
        <v>0.83898305085000002</v>
      </c>
      <c r="S47" s="128">
        <v>0.67241379310000005</v>
      </c>
      <c r="T47" s="128">
        <v>0.80833333333000001</v>
      </c>
      <c r="U47" s="128">
        <v>0.76068376067999999</v>
      </c>
      <c r="V47" s="128">
        <v>0.74576271185999998</v>
      </c>
    </row>
    <row r="48" spans="1:22" ht="15" thickBot="1" x14ac:dyDescent="0.3">
      <c r="A48" s="127" t="s">
        <v>110</v>
      </c>
      <c r="B48" s="128"/>
      <c r="C48" s="128">
        <v>8.4745762700000008E-3</v>
      </c>
      <c r="D48" s="128">
        <v>9.0090090099999992E-3</v>
      </c>
      <c r="E48" s="128"/>
      <c r="F48" s="128"/>
      <c r="G48" s="128">
        <v>8.5470085500000004E-3</v>
      </c>
      <c r="H48" s="128">
        <v>8.7719298199999997E-3</v>
      </c>
      <c r="I48" s="128">
        <v>8.4033613400000002E-3</v>
      </c>
      <c r="J48" s="128"/>
      <c r="K48" s="128"/>
      <c r="L48" s="128">
        <v>8.4033613400000002E-3</v>
      </c>
      <c r="M48" s="128">
        <v>1.7391304350000001E-2</v>
      </c>
      <c r="N48" s="128"/>
      <c r="O48" s="128">
        <v>8.3333333299999996E-3</v>
      </c>
      <c r="P48" s="128">
        <v>8.4745762700000008E-3</v>
      </c>
      <c r="Q48" s="128">
        <v>8.4033613400000002E-3</v>
      </c>
      <c r="R48" s="128">
        <v>8.4745762700000008E-3</v>
      </c>
      <c r="S48" s="128">
        <v>8.6206896599999999E-3</v>
      </c>
      <c r="T48" s="128"/>
      <c r="U48" s="128"/>
      <c r="V48" s="128">
        <v>8.4745762700000008E-3</v>
      </c>
    </row>
    <row r="49" spans="1:22" ht="15" thickBot="1" x14ac:dyDescent="0.3">
      <c r="A49" s="147">
        <v>2009</v>
      </c>
      <c r="B49" s="147" t="s">
        <v>17</v>
      </c>
      <c r="C49" s="147" t="s">
        <v>14</v>
      </c>
      <c r="D49" s="147" t="s">
        <v>27</v>
      </c>
      <c r="E49" s="147" t="s">
        <v>28</v>
      </c>
      <c r="F49" s="147" t="s">
        <v>18</v>
      </c>
      <c r="G49" s="147" t="s">
        <v>114</v>
      </c>
      <c r="H49" s="147" t="s">
        <v>19</v>
      </c>
      <c r="I49" s="147" t="s">
        <v>21</v>
      </c>
      <c r="J49" s="147" t="s">
        <v>24</v>
      </c>
      <c r="K49" s="147" t="s">
        <v>23</v>
      </c>
      <c r="L49" s="147" t="s">
        <v>16</v>
      </c>
      <c r="M49" s="147" t="s">
        <v>30</v>
      </c>
      <c r="N49" s="147" t="s">
        <v>26</v>
      </c>
      <c r="O49" s="147" t="s">
        <v>25</v>
      </c>
      <c r="P49" s="147" t="s">
        <v>20</v>
      </c>
      <c r="Q49" s="147" t="s">
        <v>22</v>
      </c>
      <c r="R49" s="147" t="s">
        <v>32</v>
      </c>
      <c r="S49" s="147" t="s">
        <v>31</v>
      </c>
      <c r="T49" s="147" t="s">
        <v>118</v>
      </c>
      <c r="U49" s="147" t="s">
        <v>29</v>
      </c>
      <c r="V49" s="147" t="s">
        <v>15</v>
      </c>
    </row>
    <row r="50" spans="1:22" ht="14.25" x14ac:dyDescent="0.25">
      <c r="A50" s="124" t="s">
        <v>108</v>
      </c>
      <c r="B50" s="125" t="s">
        <v>47</v>
      </c>
      <c r="C50" s="125" t="s">
        <v>47</v>
      </c>
      <c r="D50" s="125" t="s">
        <v>47</v>
      </c>
      <c r="E50" s="125" t="s">
        <v>47</v>
      </c>
      <c r="F50" s="125" t="s">
        <v>47</v>
      </c>
      <c r="G50" s="125" t="s">
        <v>47</v>
      </c>
      <c r="H50" s="125" t="s">
        <v>47</v>
      </c>
      <c r="I50" s="125" t="s">
        <v>47</v>
      </c>
      <c r="J50" s="125" t="s">
        <v>47</v>
      </c>
      <c r="K50" s="125" t="s">
        <v>47</v>
      </c>
      <c r="L50" s="125" t="s">
        <v>47</v>
      </c>
      <c r="M50" s="125" t="s">
        <v>47</v>
      </c>
      <c r="N50" s="125" t="s">
        <v>47</v>
      </c>
      <c r="O50" s="125" t="s">
        <v>47</v>
      </c>
      <c r="P50" s="125" t="s">
        <v>47</v>
      </c>
      <c r="Q50" s="125" t="s">
        <v>47</v>
      </c>
      <c r="R50" s="125" t="s">
        <v>47</v>
      </c>
      <c r="S50" s="125" t="s">
        <v>47</v>
      </c>
      <c r="T50" s="125" t="s">
        <v>47</v>
      </c>
      <c r="U50" s="125" t="s">
        <v>47</v>
      </c>
      <c r="V50" s="125" t="s">
        <v>47</v>
      </c>
    </row>
    <row r="51" spans="1:22" ht="14.25" x14ac:dyDescent="0.25">
      <c r="A51" s="149" t="s">
        <v>109</v>
      </c>
      <c r="B51" s="128" t="s">
        <v>47</v>
      </c>
      <c r="C51" s="128" t="s">
        <v>47</v>
      </c>
      <c r="D51" s="128" t="s">
        <v>47</v>
      </c>
      <c r="E51" s="128" t="s">
        <v>47</v>
      </c>
      <c r="F51" s="128" t="s">
        <v>47</v>
      </c>
      <c r="G51" s="128" t="s">
        <v>47</v>
      </c>
      <c r="H51" s="128" t="s">
        <v>47</v>
      </c>
      <c r="I51" s="128" t="s">
        <v>47</v>
      </c>
      <c r="J51" s="128" t="s">
        <v>47</v>
      </c>
      <c r="K51" s="128" t="s">
        <v>47</v>
      </c>
      <c r="L51" s="128" t="s">
        <v>47</v>
      </c>
      <c r="M51" s="128" t="s">
        <v>47</v>
      </c>
      <c r="N51" s="128" t="s">
        <v>47</v>
      </c>
      <c r="O51" s="128" t="s">
        <v>47</v>
      </c>
      <c r="P51" s="128" t="s">
        <v>47</v>
      </c>
      <c r="Q51" s="128" t="s">
        <v>47</v>
      </c>
      <c r="R51" s="128" t="s">
        <v>47</v>
      </c>
      <c r="S51" s="128" t="s">
        <v>47</v>
      </c>
      <c r="T51" s="128" t="s">
        <v>47</v>
      </c>
      <c r="U51" s="128" t="s">
        <v>47</v>
      </c>
      <c r="V51" s="128" t="s">
        <v>47</v>
      </c>
    </row>
    <row r="52" spans="1:22" ht="15" thickBot="1" x14ac:dyDescent="0.3">
      <c r="A52" s="127" t="s">
        <v>110</v>
      </c>
      <c r="B52" s="131" t="s">
        <v>47</v>
      </c>
      <c r="C52" s="131" t="s">
        <v>47</v>
      </c>
      <c r="D52" s="131" t="s">
        <v>47</v>
      </c>
      <c r="E52" s="131" t="s">
        <v>47</v>
      </c>
      <c r="F52" s="131" t="s">
        <v>47</v>
      </c>
      <c r="G52" s="131" t="s">
        <v>47</v>
      </c>
      <c r="H52" s="131" t="s">
        <v>47</v>
      </c>
      <c r="I52" s="131" t="s">
        <v>47</v>
      </c>
      <c r="J52" s="131" t="s">
        <v>47</v>
      </c>
      <c r="K52" s="131" t="s">
        <v>47</v>
      </c>
      <c r="L52" s="131" t="s">
        <v>47</v>
      </c>
      <c r="M52" s="131" t="s">
        <v>47</v>
      </c>
      <c r="N52" s="131" t="s">
        <v>47</v>
      </c>
      <c r="O52" s="131" t="s">
        <v>47</v>
      </c>
      <c r="P52" s="131" t="s">
        <v>47</v>
      </c>
      <c r="Q52" s="131" t="s">
        <v>47</v>
      </c>
      <c r="R52" s="131" t="s">
        <v>47</v>
      </c>
      <c r="S52" s="131" t="s">
        <v>47</v>
      </c>
      <c r="T52" s="131" t="s">
        <v>47</v>
      </c>
      <c r="U52" s="131" t="s">
        <v>47</v>
      </c>
      <c r="V52" s="131" t="s">
        <v>47</v>
      </c>
    </row>
    <row r="53" spans="1:22" ht="15" thickBot="1" x14ac:dyDescent="0.3">
      <c r="A53" s="147">
        <v>2008</v>
      </c>
      <c r="B53" s="148" t="s">
        <v>17</v>
      </c>
      <c r="C53" s="148" t="s">
        <v>14</v>
      </c>
      <c r="D53" s="148" t="s">
        <v>27</v>
      </c>
      <c r="E53" s="148" t="s">
        <v>28</v>
      </c>
      <c r="F53" s="148" t="s">
        <v>18</v>
      </c>
      <c r="G53" s="148" t="s">
        <v>114</v>
      </c>
      <c r="H53" s="148" t="s">
        <v>19</v>
      </c>
      <c r="I53" s="148" t="s">
        <v>21</v>
      </c>
      <c r="J53" s="148" t="s">
        <v>24</v>
      </c>
      <c r="K53" s="148" t="s">
        <v>23</v>
      </c>
      <c r="L53" s="148" t="s">
        <v>16</v>
      </c>
      <c r="M53" s="148" t="s">
        <v>30</v>
      </c>
      <c r="N53" s="148" t="s">
        <v>26</v>
      </c>
      <c r="O53" s="148" t="s">
        <v>25</v>
      </c>
      <c r="P53" s="148" t="s">
        <v>20</v>
      </c>
      <c r="Q53" s="148" t="s">
        <v>22</v>
      </c>
      <c r="R53" s="148" t="s">
        <v>32</v>
      </c>
      <c r="S53" s="148" t="s">
        <v>31</v>
      </c>
      <c r="T53" s="148" t="s">
        <v>118</v>
      </c>
      <c r="U53" s="148" t="s">
        <v>29</v>
      </c>
      <c r="V53" s="148" t="s">
        <v>15</v>
      </c>
    </row>
    <row r="54" spans="1:22" ht="14.25" x14ac:dyDescent="0.25">
      <c r="A54" s="124" t="s">
        <v>108</v>
      </c>
      <c r="B54" s="125" t="s">
        <v>47</v>
      </c>
      <c r="C54" s="125" t="s">
        <v>47</v>
      </c>
      <c r="D54" s="125" t="s">
        <v>47</v>
      </c>
      <c r="E54" s="125" t="s">
        <v>47</v>
      </c>
      <c r="F54" s="125" t="s">
        <v>47</v>
      </c>
      <c r="G54" s="125" t="s">
        <v>47</v>
      </c>
      <c r="H54" s="125" t="s">
        <v>47</v>
      </c>
      <c r="I54" s="125" t="s">
        <v>47</v>
      </c>
      <c r="J54" s="125" t="s">
        <v>47</v>
      </c>
      <c r="K54" s="125" t="s">
        <v>47</v>
      </c>
      <c r="L54" s="125" t="s">
        <v>47</v>
      </c>
      <c r="M54" s="125" t="s">
        <v>47</v>
      </c>
      <c r="N54" s="125" t="s">
        <v>47</v>
      </c>
      <c r="O54" s="125" t="s">
        <v>47</v>
      </c>
      <c r="P54" s="125" t="s">
        <v>47</v>
      </c>
      <c r="Q54" s="125" t="s">
        <v>47</v>
      </c>
      <c r="R54" s="125" t="s">
        <v>47</v>
      </c>
      <c r="S54" s="125" t="s">
        <v>47</v>
      </c>
      <c r="T54" s="125" t="s">
        <v>47</v>
      </c>
      <c r="U54" s="125" t="s">
        <v>47</v>
      </c>
      <c r="V54" s="125" t="s">
        <v>47</v>
      </c>
    </row>
    <row r="55" spans="1:22" ht="14.25" x14ac:dyDescent="0.25">
      <c r="A55" s="149" t="s">
        <v>109</v>
      </c>
      <c r="B55" s="128" t="s">
        <v>47</v>
      </c>
      <c r="C55" s="128" t="s">
        <v>47</v>
      </c>
      <c r="D55" s="128" t="s">
        <v>47</v>
      </c>
      <c r="E55" s="128" t="s">
        <v>47</v>
      </c>
      <c r="F55" s="128" t="s">
        <v>47</v>
      </c>
      <c r="G55" s="128" t="s">
        <v>47</v>
      </c>
      <c r="H55" s="128" t="s">
        <v>47</v>
      </c>
      <c r="I55" s="128" t="s">
        <v>47</v>
      </c>
      <c r="J55" s="128" t="s">
        <v>47</v>
      </c>
      <c r="K55" s="128" t="s">
        <v>47</v>
      </c>
      <c r="L55" s="128" t="s">
        <v>47</v>
      </c>
      <c r="M55" s="128" t="s">
        <v>47</v>
      </c>
      <c r="N55" s="128" t="s">
        <v>47</v>
      </c>
      <c r="O55" s="128" t="s">
        <v>47</v>
      </c>
      <c r="P55" s="128" t="s">
        <v>47</v>
      </c>
      <c r="Q55" s="128" t="s">
        <v>47</v>
      </c>
      <c r="R55" s="128" t="s">
        <v>47</v>
      </c>
      <c r="S55" s="128" t="s">
        <v>47</v>
      </c>
      <c r="T55" s="128" t="s">
        <v>47</v>
      </c>
      <c r="U55" s="128" t="s">
        <v>47</v>
      </c>
      <c r="V55" s="128" t="s">
        <v>47</v>
      </c>
    </row>
    <row r="56" spans="1:22" ht="15" thickBot="1" x14ac:dyDescent="0.3">
      <c r="A56" s="127" t="s">
        <v>110</v>
      </c>
      <c r="B56" s="131" t="s">
        <v>47</v>
      </c>
      <c r="C56" s="131" t="s">
        <v>47</v>
      </c>
      <c r="D56" s="131" t="s">
        <v>47</v>
      </c>
      <c r="E56" s="131" t="s">
        <v>47</v>
      </c>
      <c r="F56" s="131" t="s">
        <v>47</v>
      </c>
      <c r="G56" s="131" t="s">
        <v>47</v>
      </c>
      <c r="H56" s="131" t="s">
        <v>47</v>
      </c>
      <c r="I56" s="131" t="s">
        <v>47</v>
      </c>
      <c r="J56" s="131" t="s">
        <v>47</v>
      </c>
      <c r="K56" s="131" t="s">
        <v>47</v>
      </c>
      <c r="L56" s="131" t="s">
        <v>47</v>
      </c>
      <c r="M56" s="131" t="s">
        <v>47</v>
      </c>
      <c r="N56" s="131" t="s">
        <v>47</v>
      </c>
      <c r="O56" s="131" t="s">
        <v>47</v>
      </c>
      <c r="P56" s="131" t="s">
        <v>47</v>
      </c>
      <c r="Q56" s="131" t="s">
        <v>47</v>
      </c>
      <c r="R56" s="131" t="s">
        <v>47</v>
      </c>
      <c r="S56" s="131" t="s">
        <v>47</v>
      </c>
      <c r="T56" s="131" t="s">
        <v>47</v>
      </c>
      <c r="U56" s="131" t="s">
        <v>47</v>
      </c>
      <c r="V56" s="131" t="s">
        <v>47</v>
      </c>
    </row>
    <row r="57" spans="1:22" ht="15" thickBot="1" x14ac:dyDescent="0.3">
      <c r="A57" s="147">
        <v>2007</v>
      </c>
      <c r="B57" s="147" t="s">
        <v>17</v>
      </c>
      <c r="C57" s="147" t="s">
        <v>14</v>
      </c>
      <c r="D57" s="147" t="s">
        <v>27</v>
      </c>
      <c r="E57" s="147" t="s">
        <v>28</v>
      </c>
      <c r="F57" s="147" t="s">
        <v>18</v>
      </c>
      <c r="G57" s="147" t="s">
        <v>114</v>
      </c>
      <c r="H57" s="147" t="s">
        <v>19</v>
      </c>
      <c r="I57" s="147" t="s">
        <v>21</v>
      </c>
      <c r="J57" s="147" t="s">
        <v>24</v>
      </c>
      <c r="K57" s="147" t="s">
        <v>23</v>
      </c>
      <c r="L57" s="147" t="s">
        <v>16</v>
      </c>
      <c r="M57" s="147" t="s">
        <v>30</v>
      </c>
      <c r="N57" s="147" t="s">
        <v>26</v>
      </c>
      <c r="O57" s="147" t="s">
        <v>25</v>
      </c>
      <c r="P57" s="147" t="s">
        <v>20</v>
      </c>
      <c r="Q57" s="147" t="s">
        <v>22</v>
      </c>
      <c r="R57" s="147" t="s">
        <v>32</v>
      </c>
      <c r="S57" s="147" t="s">
        <v>31</v>
      </c>
      <c r="T57" s="147" t="s">
        <v>118</v>
      </c>
      <c r="U57" s="147" t="s">
        <v>29</v>
      </c>
      <c r="V57" s="147" t="s">
        <v>15</v>
      </c>
    </row>
    <row r="58" spans="1:22" ht="14.25" x14ac:dyDescent="0.25">
      <c r="A58" s="124" t="s">
        <v>108</v>
      </c>
      <c r="B58" s="125" t="s">
        <v>47</v>
      </c>
      <c r="C58" s="125" t="s">
        <v>47</v>
      </c>
      <c r="D58" s="125" t="s">
        <v>47</v>
      </c>
      <c r="E58" s="125" t="s">
        <v>47</v>
      </c>
      <c r="F58" s="125" t="s">
        <v>47</v>
      </c>
      <c r="G58" s="125" t="s">
        <v>47</v>
      </c>
      <c r="H58" s="125" t="s">
        <v>47</v>
      </c>
      <c r="I58" s="125" t="s">
        <v>47</v>
      </c>
      <c r="J58" s="125" t="s">
        <v>47</v>
      </c>
      <c r="K58" s="125" t="s">
        <v>47</v>
      </c>
      <c r="L58" s="125" t="s">
        <v>47</v>
      </c>
      <c r="M58" s="125" t="s">
        <v>47</v>
      </c>
      <c r="N58" s="125" t="s">
        <v>47</v>
      </c>
      <c r="O58" s="125" t="s">
        <v>47</v>
      </c>
      <c r="P58" s="125" t="s">
        <v>47</v>
      </c>
      <c r="Q58" s="125" t="s">
        <v>47</v>
      </c>
      <c r="R58" s="125" t="s">
        <v>47</v>
      </c>
      <c r="S58" s="125" t="s">
        <v>47</v>
      </c>
      <c r="T58" s="125" t="s">
        <v>47</v>
      </c>
      <c r="U58" s="125" t="s">
        <v>47</v>
      </c>
      <c r="V58" s="125" t="s">
        <v>47</v>
      </c>
    </row>
    <row r="59" spans="1:22" ht="14.25" x14ac:dyDescent="0.25">
      <c r="A59" s="149" t="s">
        <v>109</v>
      </c>
      <c r="B59" s="128" t="s">
        <v>47</v>
      </c>
      <c r="C59" s="128" t="s">
        <v>47</v>
      </c>
      <c r="D59" s="128" t="s">
        <v>47</v>
      </c>
      <c r="E59" s="128" t="s">
        <v>47</v>
      </c>
      <c r="F59" s="128" t="s">
        <v>47</v>
      </c>
      <c r="G59" s="128" t="s">
        <v>47</v>
      </c>
      <c r="H59" s="128" t="s">
        <v>47</v>
      </c>
      <c r="I59" s="128" t="s">
        <v>47</v>
      </c>
      <c r="J59" s="128" t="s">
        <v>47</v>
      </c>
      <c r="K59" s="128" t="s">
        <v>47</v>
      </c>
      <c r="L59" s="128" t="s">
        <v>47</v>
      </c>
      <c r="M59" s="128" t="s">
        <v>47</v>
      </c>
      <c r="N59" s="128" t="s">
        <v>47</v>
      </c>
      <c r="O59" s="128" t="s">
        <v>47</v>
      </c>
      <c r="P59" s="128" t="s">
        <v>47</v>
      </c>
      <c r="Q59" s="128" t="s">
        <v>47</v>
      </c>
      <c r="R59" s="128" t="s">
        <v>47</v>
      </c>
      <c r="S59" s="128" t="s">
        <v>47</v>
      </c>
      <c r="T59" s="128" t="s">
        <v>47</v>
      </c>
      <c r="U59" s="128" t="s">
        <v>47</v>
      </c>
      <c r="V59" s="128" t="s">
        <v>47</v>
      </c>
    </row>
    <row r="60" spans="1:22" ht="15" thickBot="1" x14ac:dyDescent="0.3">
      <c r="A60" s="127" t="s">
        <v>110</v>
      </c>
      <c r="B60" s="131" t="s">
        <v>47</v>
      </c>
      <c r="C60" s="131" t="s">
        <v>47</v>
      </c>
      <c r="D60" s="131" t="s">
        <v>47</v>
      </c>
      <c r="E60" s="131" t="s">
        <v>47</v>
      </c>
      <c r="F60" s="131" t="s">
        <v>47</v>
      </c>
      <c r="G60" s="131" t="s">
        <v>47</v>
      </c>
      <c r="H60" s="131" t="s">
        <v>47</v>
      </c>
      <c r="I60" s="131" t="s">
        <v>47</v>
      </c>
      <c r="J60" s="131" t="s">
        <v>47</v>
      </c>
      <c r="K60" s="131" t="s">
        <v>47</v>
      </c>
      <c r="L60" s="131" t="s">
        <v>47</v>
      </c>
      <c r="M60" s="131" t="s">
        <v>47</v>
      </c>
      <c r="N60" s="131" t="s">
        <v>47</v>
      </c>
      <c r="O60" s="131" t="s">
        <v>47</v>
      </c>
      <c r="P60" s="131" t="s">
        <v>47</v>
      </c>
      <c r="Q60" s="131" t="s">
        <v>47</v>
      </c>
      <c r="R60" s="131" t="s">
        <v>47</v>
      </c>
      <c r="S60" s="131" t="s">
        <v>47</v>
      </c>
      <c r="T60" s="131" t="s">
        <v>47</v>
      </c>
      <c r="U60" s="131" t="s">
        <v>47</v>
      </c>
      <c r="V60" s="131" t="s">
        <v>47</v>
      </c>
    </row>
    <row r="61" spans="1:22" ht="15" thickBot="1" x14ac:dyDescent="0.3">
      <c r="A61" s="147">
        <v>2006</v>
      </c>
      <c r="B61" s="150" t="s">
        <v>17</v>
      </c>
      <c r="C61" s="151" t="s">
        <v>14</v>
      </c>
      <c r="D61" s="152" t="s">
        <v>27</v>
      </c>
      <c r="E61" s="151" t="s">
        <v>28</v>
      </c>
      <c r="F61" s="152" t="s">
        <v>18</v>
      </c>
      <c r="G61" s="123" t="s">
        <v>114</v>
      </c>
      <c r="H61" s="152" t="s">
        <v>19</v>
      </c>
      <c r="I61" s="151" t="s">
        <v>21</v>
      </c>
      <c r="J61" s="152" t="s">
        <v>24</v>
      </c>
      <c r="K61" s="151" t="s">
        <v>23</v>
      </c>
      <c r="L61" s="152" t="s">
        <v>16</v>
      </c>
      <c r="M61" s="151" t="s">
        <v>30</v>
      </c>
      <c r="N61" s="152" t="s">
        <v>26</v>
      </c>
      <c r="O61" s="151" t="s">
        <v>25</v>
      </c>
      <c r="P61" s="152" t="s">
        <v>20</v>
      </c>
      <c r="Q61" s="151" t="s">
        <v>22</v>
      </c>
      <c r="R61" s="152" t="s">
        <v>32</v>
      </c>
      <c r="S61" s="151" t="s">
        <v>31</v>
      </c>
      <c r="T61" s="152" t="s">
        <v>118</v>
      </c>
      <c r="U61" s="151" t="s">
        <v>29</v>
      </c>
      <c r="V61" s="153" t="s">
        <v>15</v>
      </c>
    </row>
    <row r="62" spans="1:22" ht="14.25" x14ac:dyDescent="0.25">
      <c r="A62" s="124" t="s">
        <v>108</v>
      </c>
      <c r="B62" s="125" t="s">
        <v>47</v>
      </c>
      <c r="C62" s="125" t="s">
        <v>47</v>
      </c>
      <c r="D62" s="125" t="s">
        <v>47</v>
      </c>
      <c r="E62" s="125" t="s">
        <v>47</v>
      </c>
      <c r="F62" s="125" t="s">
        <v>47</v>
      </c>
      <c r="G62" s="125" t="s">
        <v>47</v>
      </c>
      <c r="H62" s="125" t="s">
        <v>47</v>
      </c>
      <c r="I62" s="125" t="s">
        <v>47</v>
      </c>
      <c r="J62" s="125" t="s">
        <v>47</v>
      </c>
      <c r="K62" s="125" t="s">
        <v>47</v>
      </c>
      <c r="L62" s="125" t="s">
        <v>47</v>
      </c>
      <c r="M62" s="125" t="s">
        <v>47</v>
      </c>
      <c r="N62" s="125" t="s">
        <v>47</v>
      </c>
      <c r="O62" s="125" t="s">
        <v>47</v>
      </c>
      <c r="P62" s="125" t="s">
        <v>47</v>
      </c>
      <c r="Q62" s="125" t="s">
        <v>47</v>
      </c>
      <c r="R62" s="125" t="s">
        <v>47</v>
      </c>
      <c r="S62" s="125" t="s">
        <v>47</v>
      </c>
      <c r="T62" s="125" t="s">
        <v>47</v>
      </c>
      <c r="U62" s="125" t="s">
        <v>47</v>
      </c>
      <c r="V62" s="125" t="s">
        <v>47</v>
      </c>
    </row>
    <row r="63" spans="1:22" ht="14.25" x14ac:dyDescent="0.25">
      <c r="A63" s="149" t="s">
        <v>109</v>
      </c>
      <c r="B63" s="128" t="s">
        <v>47</v>
      </c>
      <c r="C63" s="128" t="s">
        <v>47</v>
      </c>
      <c r="D63" s="128" t="s">
        <v>47</v>
      </c>
      <c r="E63" s="128" t="s">
        <v>47</v>
      </c>
      <c r="F63" s="128" t="s">
        <v>47</v>
      </c>
      <c r="G63" s="128" t="s">
        <v>47</v>
      </c>
      <c r="H63" s="128" t="s">
        <v>47</v>
      </c>
      <c r="I63" s="128" t="s">
        <v>47</v>
      </c>
      <c r="J63" s="128" t="s">
        <v>47</v>
      </c>
      <c r="K63" s="128" t="s">
        <v>47</v>
      </c>
      <c r="L63" s="128" t="s">
        <v>47</v>
      </c>
      <c r="M63" s="128" t="s">
        <v>47</v>
      </c>
      <c r="N63" s="128" t="s">
        <v>47</v>
      </c>
      <c r="O63" s="128" t="s">
        <v>47</v>
      </c>
      <c r="P63" s="128" t="s">
        <v>47</v>
      </c>
      <c r="Q63" s="128" t="s">
        <v>47</v>
      </c>
      <c r="R63" s="128" t="s">
        <v>47</v>
      </c>
      <c r="S63" s="128" t="s">
        <v>47</v>
      </c>
      <c r="T63" s="128" t="s">
        <v>47</v>
      </c>
      <c r="U63" s="128" t="s">
        <v>47</v>
      </c>
      <c r="V63" s="128" t="s">
        <v>47</v>
      </c>
    </row>
    <row r="64" spans="1:22" ht="15" thickBot="1" x14ac:dyDescent="0.3">
      <c r="A64" s="127" t="s">
        <v>110</v>
      </c>
      <c r="B64" s="131" t="s">
        <v>47</v>
      </c>
      <c r="C64" s="131" t="s">
        <v>47</v>
      </c>
      <c r="D64" s="131" t="s">
        <v>47</v>
      </c>
      <c r="E64" s="131" t="s">
        <v>47</v>
      </c>
      <c r="F64" s="131" t="s">
        <v>47</v>
      </c>
      <c r="G64" s="131" t="s">
        <v>47</v>
      </c>
      <c r="H64" s="131" t="s">
        <v>47</v>
      </c>
      <c r="I64" s="131" t="s">
        <v>47</v>
      </c>
      <c r="J64" s="131" t="s">
        <v>47</v>
      </c>
      <c r="K64" s="131" t="s">
        <v>47</v>
      </c>
      <c r="L64" s="131" t="s">
        <v>47</v>
      </c>
      <c r="M64" s="131" t="s">
        <v>47</v>
      </c>
      <c r="N64" s="131" t="s">
        <v>47</v>
      </c>
      <c r="O64" s="131" t="s">
        <v>47</v>
      </c>
      <c r="P64" s="131" t="s">
        <v>47</v>
      </c>
      <c r="Q64" s="131" t="s">
        <v>47</v>
      </c>
      <c r="R64" s="131" t="s">
        <v>47</v>
      </c>
      <c r="S64" s="131" t="s">
        <v>47</v>
      </c>
      <c r="T64" s="131" t="s">
        <v>47</v>
      </c>
      <c r="U64" s="131" t="s">
        <v>47</v>
      </c>
      <c r="V64" s="131" t="s">
        <v>47</v>
      </c>
    </row>
    <row r="66" spans="1:32" x14ac:dyDescent="0.25">
      <c r="A66" s="137" t="s">
        <v>120</v>
      </c>
    </row>
    <row r="67" spans="1:32" ht="14.25" thickBot="1" x14ac:dyDescent="0.3">
      <c r="F67" s="137"/>
    </row>
    <row r="68" spans="1:32" s="174" customFormat="1" ht="42.75" customHeight="1" x14ac:dyDescent="0.25">
      <c r="A68" s="154" t="s">
        <v>226</v>
      </c>
      <c r="B68" s="155" t="s">
        <v>33</v>
      </c>
      <c r="C68" s="155" t="s">
        <v>34</v>
      </c>
      <c r="D68" s="4"/>
      <c r="E68" s="4"/>
      <c r="F68" s="138" t="s">
        <v>226</v>
      </c>
      <c r="G68" s="156" t="s">
        <v>121</v>
      </c>
      <c r="H68" s="156" t="s">
        <v>36</v>
      </c>
      <c r="I68" s="156" t="s">
        <v>37</v>
      </c>
      <c r="J68" s="156" t="s">
        <v>38</v>
      </c>
      <c r="K68" s="157" t="s">
        <v>39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3.5" customHeight="1" x14ac:dyDescent="0.25">
      <c r="A69" s="158">
        <v>2019</v>
      </c>
      <c r="B69" s="142">
        <f>100*B83+B82*50+B81*0</f>
        <v>30.682730923749997</v>
      </c>
      <c r="C69" s="142">
        <f>100*C83+C82*50+C81*0</f>
        <v>28.895588702000001</v>
      </c>
      <c r="F69" s="141">
        <v>2019</v>
      </c>
      <c r="G69" s="142">
        <f>100*G83+G82*50+G81*0</f>
        <v>33.942857142900003</v>
      </c>
      <c r="H69" s="142">
        <f>100*H83+H82*50+H81*0</f>
        <v>26.958002270199998</v>
      </c>
      <c r="I69" s="142">
        <f>100*I83+I82*50+I81*0</f>
        <v>28.14814814815</v>
      </c>
      <c r="J69" s="142">
        <f>100*J83+J82*50+J81*0</f>
        <v>28.856382978700001</v>
      </c>
      <c r="K69" s="142">
        <f>100*K83+K82*50+K81*0</f>
        <v>32.536293766</v>
      </c>
    </row>
    <row r="70" spans="1:32" ht="13.5" customHeight="1" x14ac:dyDescent="0.25">
      <c r="A70" s="158">
        <v>2017</v>
      </c>
      <c r="B70" s="142">
        <f>100*B87+B86*50+B85*0</f>
        <v>32.466960352499996</v>
      </c>
      <c r="C70" s="142">
        <f>100*C87+C86*50+C85*0</f>
        <v>31.198501872500003</v>
      </c>
      <c r="F70" s="141">
        <v>2017</v>
      </c>
      <c r="G70" s="142">
        <f>100*G87+G86*50+G85*0</f>
        <v>35.775862068949998</v>
      </c>
      <c r="H70" s="142">
        <f>100*H87+H86*50+H85*0</f>
        <v>27.527322404350002</v>
      </c>
      <c r="I70" s="142">
        <f>100*I87+I86*50+I85*0</f>
        <v>30.67415730335</v>
      </c>
      <c r="J70" s="142">
        <f>100*J87+J86*50+J85*0</f>
        <v>31.830601092900004</v>
      </c>
      <c r="K70" s="142">
        <f>100*K87+K86*50+K85*0</f>
        <v>35.578583765099999</v>
      </c>
    </row>
    <row r="71" spans="1:32" ht="13.5" customHeight="1" x14ac:dyDescent="0.25">
      <c r="A71" s="158">
        <v>2016</v>
      </c>
      <c r="B71" s="142">
        <f>100*B91+B90*50+B89*0</f>
        <v>30.682730924000001</v>
      </c>
      <c r="C71" s="142">
        <f>100*C91+C90*50+C89*0</f>
        <v>28.8955887025</v>
      </c>
      <c r="F71" s="141">
        <v>2016</v>
      </c>
      <c r="G71" s="142">
        <f>100*G91+G90*50+G89*0</f>
        <v>33.942857142900003</v>
      </c>
      <c r="H71" s="142">
        <f>100*H91+H90*50+H89*0</f>
        <v>26.958002270199998</v>
      </c>
      <c r="I71" s="142">
        <f>100*I91+I90*50+I89*0</f>
        <v>28.14814814815</v>
      </c>
      <c r="J71" s="142">
        <f>100*J91+J90*50+J89*0</f>
        <v>28.856382978700001</v>
      </c>
      <c r="K71" s="142">
        <f>100*K91+K90*50+K89*0</f>
        <v>32.536293766</v>
      </c>
    </row>
    <row r="72" spans="1:32" ht="13.5" customHeight="1" x14ac:dyDescent="0.25">
      <c r="A72" s="158">
        <v>2014</v>
      </c>
      <c r="B72" s="142">
        <f>100*B95+B94*50+B93*0</f>
        <v>33.912556053811656</v>
      </c>
      <c r="C72" s="142">
        <f>100*C95+C94*50+C93*0</f>
        <v>34.565014031805426</v>
      </c>
      <c r="F72" s="141">
        <v>2014</v>
      </c>
      <c r="G72" s="142">
        <f>100*G95+G94*50+G93*0</f>
        <v>36.128048780487802</v>
      </c>
      <c r="H72" s="142">
        <f>100*H95+H94*50+H93*0</f>
        <v>32.896890343698857</v>
      </c>
      <c r="I72" s="142">
        <f>100*I95+I94*50+I93*0</f>
        <v>34.051724137931032</v>
      </c>
      <c r="J72" s="142">
        <f>100*J95+J94*50+J93*0</f>
        <v>32.4</v>
      </c>
      <c r="K72" s="142">
        <f>100*K95+K94*50+K93*0</f>
        <v>36.170212765957444</v>
      </c>
    </row>
    <row r="73" spans="1:32" ht="13.5" customHeight="1" x14ac:dyDescent="0.25">
      <c r="A73" s="158">
        <v>2012</v>
      </c>
      <c r="B73" s="142" t="s">
        <v>47</v>
      </c>
      <c r="C73" s="142" t="s">
        <v>47</v>
      </c>
      <c r="F73" s="141">
        <v>2012</v>
      </c>
      <c r="G73" s="142" t="s">
        <v>47</v>
      </c>
      <c r="H73" s="142" t="s">
        <v>47</v>
      </c>
      <c r="I73" s="142" t="s">
        <v>47</v>
      </c>
      <c r="J73" s="142" t="s">
        <v>47</v>
      </c>
      <c r="K73" s="142" t="s">
        <v>47</v>
      </c>
    </row>
    <row r="74" spans="1:32" ht="13.5" customHeight="1" x14ac:dyDescent="0.25">
      <c r="A74" s="158">
        <v>2009</v>
      </c>
      <c r="B74" s="142" t="s">
        <v>47</v>
      </c>
      <c r="C74" s="142" t="s">
        <v>47</v>
      </c>
      <c r="F74" s="141">
        <v>2009</v>
      </c>
      <c r="G74" s="142" t="s">
        <v>47</v>
      </c>
      <c r="H74" s="142" t="s">
        <v>47</v>
      </c>
      <c r="I74" s="142" t="s">
        <v>47</v>
      </c>
      <c r="J74" s="142" t="s">
        <v>47</v>
      </c>
      <c r="K74" s="142" t="s">
        <v>47</v>
      </c>
    </row>
    <row r="75" spans="1:32" ht="13.5" customHeight="1" x14ac:dyDescent="0.25">
      <c r="A75" s="158">
        <v>2008</v>
      </c>
      <c r="B75" s="142" t="s">
        <v>47</v>
      </c>
      <c r="C75" s="142" t="s">
        <v>47</v>
      </c>
      <c r="F75" s="141">
        <v>2008</v>
      </c>
      <c r="G75" s="142" t="s">
        <v>47</v>
      </c>
      <c r="H75" s="142" t="s">
        <v>47</v>
      </c>
      <c r="I75" s="142" t="s">
        <v>47</v>
      </c>
      <c r="J75" s="142" t="s">
        <v>47</v>
      </c>
      <c r="K75" s="142" t="s">
        <v>47</v>
      </c>
    </row>
    <row r="76" spans="1:32" ht="13.5" customHeight="1" x14ac:dyDescent="0.25">
      <c r="A76" s="158">
        <v>2007</v>
      </c>
      <c r="B76" s="142" t="s">
        <v>47</v>
      </c>
      <c r="C76" s="142" t="s">
        <v>47</v>
      </c>
      <c r="F76" s="141">
        <v>2007</v>
      </c>
      <c r="G76" s="142" t="s">
        <v>47</v>
      </c>
      <c r="H76" s="142" t="s">
        <v>47</v>
      </c>
      <c r="I76" s="142" t="s">
        <v>47</v>
      </c>
      <c r="J76" s="142" t="s">
        <v>47</v>
      </c>
      <c r="K76" s="142" t="s">
        <v>47</v>
      </c>
    </row>
    <row r="77" spans="1:32" ht="13.5" customHeight="1" thickBot="1" x14ac:dyDescent="0.3">
      <c r="A77" s="159">
        <v>2006</v>
      </c>
      <c r="B77" s="142" t="s">
        <v>47</v>
      </c>
      <c r="C77" s="142" t="s">
        <v>47</v>
      </c>
      <c r="F77" s="145">
        <v>2006</v>
      </c>
      <c r="G77" s="142" t="s">
        <v>47</v>
      </c>
      <c r="H77" s="142" t="s">
        <v>47</v>
      </c>
      <c r="I77" s="142" t="s">
        <v>47</v>
      </c>
      <c r="J77" s="142" t="s">
        <v>47</v>
      </c>
      <c r="K77" s="142" t="s">
        <v>47</v>
      </c>
    </row>
    <row r="78" spans="1:32" x14ac:dyDescent="0.25">
      <c r="F78" s="137"/>
    </row>
    <row r="79" spans="1:32" ht="14.25" thickBot="1" x14ac:dyDescent="0.3">
      <c r="A79" s="247" t="s">
        <v>122</v>
      </c>
      <c r="B79" s="247"/>
      <c r="C79" s="247"/>
      <c r="D79" s="160"/>
      <c r="F79" s="247" t="s">
        <v>123</v>
      </c>
      <c r="G79" s="247"/>
      <c r="H79" s="247"/>
      <c r="I79" s="247"/>
      <c r="J79" s="247"/>
      <c r="K79" s="247"/>
    </row>
    <row r="80" spans="1:32" ht="15" thickBot="1" x14ac:dyDescent="0.3">
      <c r="A80" s="147">
        <v>2019</v>
      </c>
      <c r="B80" s="148" t="s">
        <v>33</v>
      </c>
      <c r="C80" s="148" t="s">
        <v>34</v>
      </c>
      <c r="F80" s="147">
        <v>2019</v>
      </c>
      <c r="G80" s="161" t="s">
        <v>35</v>
      </c>
      <c r="H80" s="161" t="s">
        <v>36</v>
      </c>
      <c r="I80" s="161" t="s">
        <v>37</v>
      </c>
      <c r="J80" s="161" t="s">
        <v>38</v>
      </c>
      <c r="K80" s="161" t="s">
        <v>39</v>
      </c>
    </row>
    <row r="81" spans="1:11" ht="14.25" x14ac:dyDescent="0.25">
      <c r="A81" s="124" t="s">
        <v>108</v>
      </c>
      <c r="B81" s="128">
        <v>0.38835341365499998</v>
      </c>
      <c r="C81" s="128">
        <v>0.42462710250699998</v>
      </c>
      <c r="F81" s="124" t="s">
        <v>108</v>
      </c>
      <c r="G81" s="128">
        <v>0.32457142857100002</v>
      </c>
      <c r="H81" s="128">
        <v>0.46254256526699999</v>
      </c>
      <c r="I81" s="128">
        <v>0.43981481481500001</v>
      </c>
      <c r="J81" s="128">
        <v>0.42420212765999998</v>
      </c>
      <c r="K81" s="128">
        <v>0.35098206660999998</v>
      </c>
    </row>
    <row r="82" spans="1:11" ht="14.25" x14ac:dyDescent="0.25">
      <c r="A82" s="149" t="s">
        <v>109</v>
      </c>
      <c r="B82" s="128">
        <v>0.60963855421699997</v>
      </c>
      <c r="C82" s="128">
        <v>0.572834020946</v>
      </c>
      <c r="F82" s="149" t="s">
        <v>109</v>
      </c>
      <c r="G82" s="128">
        <v>0.67200000000000004</v>
      </c>
      <c r="H82" s="128">
        <v>0.53575482406399999</v>
      </c>
      <c r="I82" s="128">
        <v>0.55740740740700001</v>
      </c>
      <c r="J82" s="128">
        <v>0.574468085106</v>
      </c>
      <c r="K82" s="128">
        <v>0.64730999146000001</v>
      </c>
    </row>
    <row r="83" spans="1:11" ht="15" thickBot="1" x14ac:dyDescent="0.3">
      <c r="A83" s="127" t="s">
        <v>110</v>
      </c>
      <c r="B83" s="128">
        <v>2.0080321289999998E-3</v>
      </c>
      <c r="C83" s="128">
        <v>2.5388765469999998E-3</v>
      </c>
      <c r="F83" s="127" t="s">
        <v>110</v>
      </c>
      <c r="G83" s="128">
        <v>3.4285714290000001E-3</v>
      </c>
      <c r="H83" s="128">
        <v>1.7026106699999999E-3</v>
      </c>
      <c r="I83" s="128">
        <v>2.7777777779999999E-3</v>
      </c>
      <c r="J83" s="128">
        <v>1.329787234E-3</v>
      </c>
      <c r="K83" s="128">
        <v>1.7079419299999999E-3</v>
      </c>
    </row>
    <row r="84" spans="1:11" ht="15" thickBot="1" x14ac:dyDescent="0.3">
      <c r="A84" s="147">
        <v>2017</v>
      </c>
      <c r="B84" s="148" t="s">
        <v>33</v>
      </c>
      <c r="C84" s="148" t="s">
        <v>34</v>
      </c>
      <c r="F84" s="147">
        <v>2017</v>
      </c>
      <c r="G84" s="161" t="s">
        <v>35</v>
      </c>
      <c r="H84" s="161" t="s">
        <v>36</v>
      </c>
      <c r="I84" s="161" t="s">
        <v>37</v>
      </c>
      <c r="J84" s="161" t="s">
        <v>38</v>
      </c>
      <c r="K84" s="161" t="s">
        <v>39</v>
      </c>
    </row>
    <row r="85" spans="1:11" ht="14.25" x14ac:dyDescent="0.25">
      <c r="A85" s="124" t="s">
        <v>108</v>
      </c>
      <c r="B85" s="128">
        <v>0.35242290748999999</v>
      </c>
      <c r="C85" s="128">
        <v>0.37677902621999998</v>
      </c>
      <c r="F85" s="124" t="s">
        <v>108</v>
      </c>
      <c r="G85" s="128">
        <v>0.28735632183900001</v>
      </c>
      <c r="H85" s="128">
        <v>0.44945355191300002</v>
      </c>
      <c r="I85" s="128">
        <v>0.38876404494400002</v>
      </c>
      <c r="J85" s="128">
        <v>0.36612021857900001</v>
      </c>
      <c r="K85" s="128">
        <v>0.288428324698</v>
      </c>
    </row>
    <row r="86" spans="1:11" ht="14.25" x14ac:dyDescent="0.25">
      <c r="A86" s="149" t="s">
        <v>109</v>
      </c>
      <c r="B86" s="128">
        <v>0.64581497796999998</v>
      </c>
      <c r="C86" s="128">
        <v>0.62247191011000003</v>
      </c>
      <c r="F86" s="149" t="s">
        <v>109</v>
      </c>
      <c r="G86" s="128">
        <v>0.70977011494300002</v>
      </c>
      <c r="H86" s="128">
        <v>0.55054644808700004</v>
      </c>
      <c r="I86" s="128">
        <v>0.60898876404500002</v>
      </c>
      <c r="J86" s="128">
        <v>0.63114754098400005</v>
      </c>
      <c r="K86" s="128">
        <v>0.71157167530200005</v>
      </c>
    </row>
    <row r="87" spans="1:11" ht="15" thickBot="1" x14ac:dyDescent="0.3">
      <c r="A87" s="127" t="s">
        <v>110</v>
      </c>
      <c r="B87" s="128">
        <v>1.76211454E-3</v>
      </c>
      <c r="C87" s="128">
        <v>7.4906367000000004E-4</v>
      </c>
      <c r="F87" s="127" t="s">
        <v>110</v>
      </c>
      <c r="G87" s="128">
        <v>2.873563218E-3</v>
      </c>
      <c r="H87" s="128"/>
      <c r="I87" s="128">
        <v>2.2471910109999999E-3</v>
      </c>
      <c r="J87" s="128">
        <v>2.7322404369999999E-3</v>
      </c>
      <c r="K87" s="128"/>
    </row>
    <row r="88" spans="1:11" ht="15" thickBot="1" x14ac:dyDescent="0.3">
      <c r="A88" s="147">
        <v>2016</v>
      </c>
      <c r="B88" s="148" t="s">
        <v>33</v>
      </c>
      <c r="C88" s="148" t="s">
        <v>34</v>
      </c>
      <c r="F88" s="147">
        <v>2016</v>
      </c>
      <c r="G88" s="161" t="s">
        <v>124</v>
      </c>
      <c r="H88" s="161" t="s">
        <v>36</v>
      </c>
      <c r="I88" s="161" t="s">
        <v>37</v>
      </c>
      <c r="J88" s="161" t="s">
        <v>38</v>
      </c>
      <c r="K88" s="161" t="s">
        <v>39</v>
      </c>
    </row>
    <row r="89" spans="1:11" ht="14.25" x14ac:dyDescent="0.25">
      <c r="A89" s="124" t="s">
        <v>108</v>
      </c>
      <c r="B89" s="128">
        <v>0.38835341364999998</v>
      </c>
      <c r="C89" s="128">
        <v>0.42462710251000002</v>
      </c>
      <c r="F89" s="124" t="s">
        <v>108</v>
      </c>
      <c r="G89" s="128">
        <v>0.32457142857100002</v>
      </c>
      <c r="H89" s="128">
        <v>0.46254256526699999</v>
      </c>
      <c r="I89" s="128">
        <v>0.43981481481500001</v>
      </c>
      <c r="J89" s="128">
        <v>0.42420212765999998</v>
      </c>
      <c r="K89" s="128">
        <v>0.35098206660999998</v>
      </c>
    </row>
    <row r="90" spans="1:11" ht="14.25" x14ac:dyDescent="0.25">
      <c r="A90" s="149" t="s">
        <v>109</v>
      </c>
      <c r="B90" s="128">
        <v>0.60963855422000002</v>
      </c>
      <c r="C90" s="128">
        <v>0.57283402095000002</v>
      </c>
      <c r="F90" s="149" t="s">
        <v>109</v>
      </c>
      <c r="G90" s="128">
        <v>0.67200000000000004</v>
      </c>
      <c r="H90" s="128">
        <v>0.53575482406399999</v>
      </c>
      <c r="I90" s="128">
        <v>0.55740740740700001</v>
      </c>
      <c r="J90" s="128">
        <v>0.574468085106</v>
      </c>
      <c r="K90" s="128">
        <v>0.64730999146000001</v>
      </c>
    </row>
    <row r="91" spans="1:11" ht="15" thickBot="1" x14ac:dyDescent="0.3">
      <c r="A91" s="127" t="s">
        <v>110</v>
      </c>
      <c r="B91" s="128">
        <v>2.0080321299999998E-3</v>
      </c>
      <c r="C91" s="128">
        <v>2.5388765500000002E-3</v>
      </c>
      <c r="F91" s="127" t="s">
        <v>110</v>
      </c>
      <c r="G91" s="128">
        <v>3.4285714290000001E-3</v>
      </c>
      <c r="H91" s="128">
        <v>1.7026106699999999E-3</v>
      </c>
      <c r="I91" s="128">
        <v>2.7777777779999999E-3</v>
      </c>
      <c r="J91" s="128">
        <v>1.329787234E-3</v>
      </c>
      <c r="K91" s="128">
        <v>1.7079419299999999E-3</v>
      </c>
    </row>
    <row r="92" spans="1:11" ht="15" thickBot="1" x14ac:dyDescent="0.3">
      <c r="A92" s="147">
        <v>2014</v>
      </c>
      <c r="B92" s="148" t="s">
        <v>33</v>
      </c>
      <c r="C92" s="148" t="s">
        <v>34</v>
      </c>
      <c r="F92" s="147">
        <v>2014</v>
      </c>
      <c r="G92" s="161" t="s">
        <v>124</v>
      </c>
      <c r="H92" s="161" t="s">
        <v>36</v>
      </c>
      <c r="I92" s="161" t="s">
        <v>37</v>
      </c>
      <c r="J92" s="161" t="s">
        <v>38</v>
      </c>
      <c r="K92" s="161" t="s">
        <v>39</v>
      </c>
    </row>
    <row r="93" spans="1:11" ht="14.25" x14ac:dyDescent="0.25">
      <c r="A93" s="124" t="s">
        <v>108</v>
      </c>
      <c r="B93" s="128">
        <v>0.3273542600896861</v>
      </c>
      <c r="C93" s="128">
        <v>0.31150608044901779</v>
      </c>
      <c r="F93" s="124" t="s">
        <v>108</v>
      </c>
      <c r="G93" s="128">
        <v>0.28658536585365851</v>
      </c>
      <c r="H93" s="128">
        <v>0.34369885433715219</v>
      </c>
      <c r="I93" s="128">
        <v>0.32471264367816099</v>
      </c>
      <c r="J93" s="128">
        <v>0.35199999999999998</v>
      </c>
      <c r="K93" s="128">
        <v>0.28132387706855794</v>
      </c>
    </row>
    <row r="94" spans="1:11" ht="14.25" x14ac:dyDescent="0.25">
      <c r="A94" s="149" t="s">
        <v>109</v>
      </c>
      <c r="B94" s="128">
        <v>0.6670403587443946</v>
      </c>
      <c r="C94" s="128">
        <v>0.68568755846585594</v>
      </c>
      <c r="F94" s="149" t="s">
        <v>109</v>
      </c>
      <c r="G94" s="128">
        <v>0.70426829268292679</v>
      </c>
      <c r="H94" s="128">
        <v>0.65466448445171854</v>
      </c>
      <c r="I94" s="128">
        <v>0.66954022988505746</v>
      </c>
      <c r="J94" s="128">
        <v>0.64800000000000002</v>
      </c>
      <c r="K94" s="128">
        <v>0.71394799054373526</v>
      </c>
    </row>
    <row r="95" spans="1:11" ht="15" thickBot="1" x14ac:dyDescent="0.3">
      <c r="A95" s="127" t="s">
        <v>110</v>
      </c>
      <c r="B95" s="128">
        <v>5.6053811659192822E-3</v>
      </c>
      <c r="C95" s="128">
        <v>2.8063610851262861E-3</v>
      </c>
      <c r="F95" s="127" t="s">
        <v>110</v>
      </c>
      <c r="G95" s="128">
        <v>9.1463414634146336E-3</v>
      </c>
      <c r="H95" s="128">
        <v>1.6366612111292963E-3</v>
      </c>
      <c r="I95" s="128">
        <v>5.7471264367816091E-3</v>
      </c>
      <c r="J95" s="128"/>
      <c r="K95" s="128">
        <v>4.7281323877068557E-3</v>
      </c>
    </row>
    <row r="96" spans="1:11" ht="15" thickBot="1" x14ac:dyDescent="0.3">
      <c r="A96" s="147">
        <v>2012</v>
      </c>
      <c r="B96" s="148" t="s">
        <v>33</v>
      </c>
      <c r="C96" s="148" t="s">
        <v>34</v>
      </c>
      <c r="F96" s="147">
        <v>2012</v>
      </c>
      <c r="G96" s="161" t="s">
        <v>124</v>
      </c>
      <c r="H96" s="161" t="s">
        <v>36</v>
      </c>
      <c r="I96" s="161" t="s">
        <v>37</v>
      </c>
      <c r="J96" s="161" t="s">
        <v>38</v>
      </c>
      <c r="K96" s="161" t="s">
        <v>39</v>
      </c>
    </row>
    <row r="97" spans="1:11" ht="14.25" x14ac:dyDescent="0.25">
      <c r="A97" s="124" t="s">
        <v>108</v>
      </c>
      <c r="B97" s="128">
        <v>0.24035087719000001</v>
      </c>
      <c r="C97" s="128">
        <v>0.27743902439000001</v>
      </c>
      <c r="F97" s="124" t="s">
        <v>108</v>
      </c>
      <c r="G97" s="162">
        <v>0.26806526806999997</v>
      </c>
      <c r="H97" s="162">
        <v>0.27175368139</v>
      </c>
      <c r="I97" s="162">
        <v>0.29716981131999998</v>
      </c>
      <c r="J97" s="162">
        <v>0.30194805195000002</v>
      </c>
      <c r="K97" s="162">
        <v>0.18566176471000001</v>
      </c>
    </row>
    <row r="98" spans="1:11" ht="14.25" x14ac:dyDescent="0.25">
      <c r="A98" s="149" t="s">
        <v>109</v>
      </c>
      <c r="B98" s="128">
        <v>0.75263157894999999</v>
      </c>
      <c r="C98" s="128">
        <v>0.71798780488000002</v>
      </c>
      <c r="F98" s="149" t="s">
        <v>109</v>
      </c>
      <c r="G98" s="162">
        <v>0.72261072261000003</v>
      </c>
      <c r="H98" s="162">
        <v>0.71887550200999994</v>
      </c>
      <c r="I98" s="162">
        <v>0.70047169810999999</v>
      </c>
      <c r="J98" s="162">
        <v>0.69480519481000003</v>
      </c>
      <c r="K98" s="162">
        <v>0.8125</v>
      </c>
    </row>
    <row r="99" spans="1:11" ht="15" thickBot="1" x14ac:dyDescent="0.3">
      <c r="A99" s="127" t="s">
        <v>110</v>
      </c>
      <c r="B99" s="128">
        <v>7.0175438600000003E-3</v>
      </c>
      <c r="C99" s="128">
        <v>4.5731707300000002E-3</v>
      </c>
      <c r="F99" s="127" t="s">
        <v>110</v>
      </c>
      <c r="G99" s="162">
        <v>9.3240093199999999E-3</v>
      </c>
      <c r="H99" s="162">
        <v>9.3708165999999999E-3</v>
      </c>
      <c r="I99" s="162">
        <v>2.3584905699999999E-3</v>
      </c>
      <c r="J99" s="162">
        <v>3.2467532500000001E-3</v>
      </c>
      <c r="K99" s="162">
        <v>1.8382352900000001E-3</v>
      </c>
    </row>
    <row r="100" spans="1:11" ht="15" thickBot="1" x14ac:dyDescent="0.3">
      <c r="A100" s="147">
        <v>2009</v>
      </c>
      <c r="B100" s="148" t="s">
        <v>33</v>
      </c>
      <c r="C100" s="148" t="s">
        <v>34</v>
      </c>
      <c r="F100" s="147">
        <v>2009</v>
      </c>
      <c r="G100" s="161" t="s">
        <v>124</v>
      </c>
      <c r="H100" s="161" t="s">
        <v>36</v>
      </c>
      <c r="I100" s="161" t="s">
        <v>37</v>
      </c>
      <c r="J100" s="161" t="s">
        <v>38</v>
      </c>
      <c r="K100" s="161" t="s">
        <v>39</v>
      </c>
    </row>
    <row r="101" spans="1:11" ht="14.25" x14ac:dyDescent="0.25">
      <c r="A101" s="124" t="s">
        <v>108</v>
      </c>
      <c r="B101" s="125" t="s">
        <v>47</v>
      </c>
      <c r="C101" s="125" t="s">
        <v>47</v>
      </c>
      <c r="F101" s="124" t="s">
        <v>108</v>
      </c>
      <c r="G101" s="125" t="s">
        <v>47</v>
      </c>
      <c r="H101" s="125" t="s">
        <v>47</v>
      </c>
      <c r="I101" s="125" t="s">
        <v>47</v>
      </c>
      <c r="J101" s="125" t="s">
        <v>47</v>
      </c>
      <c r="K101" s="125" t="s">
        <v>47</v>
      </c>
    </row>
    <row r="102" spans="1:11" ht="14.25" x14ac:dyDescent="0.25">
      <c r="A102" s="149" t="s">
        <v>109</v>
      </c>
      <c r="B102" s="128" t="s">
        <v>47</v>
      </c>
      <c r="C102" s="128" t="s">
        <v>47</v>
      </c>
      <c r="F102" s="149" t="s">
        <v>109</v>
      </c>
      <c r="G102" s="128" t="s">
        <v>47</v>
      </c>
      <c r="H102" s="128" t="s">
        <v>47</v>
      </c>
      <c r="I102" s="128" t="s">
        <v>47</v>
      </c>
      <c r="J102" s="128" t="s">
        <v>47</v>
      </c>
      <c r="K102" s="128" t="s">
        <v>47</v>
      </c>
    </row>
    <row r="103" spans="1:11" ht="15" thickBot="1" x14ac:dyDescent="0.3">
      <c r="A103" s="127" t="s">
        <v>110</v>
      </c>
      <c r="B103" s="131" t="s">
        <v>47</v>
      </c>
      <c r="C103" s="131" t="s">
        <v>47</v>
      </c>
      <c r="F103" s="127" t="s">
        <v>110</v>
      </c>
      <c r="G103" s="131" t="s">
        <v>47</v>
      </c>
      <c r="H103" s="131" t="s">
        <v>47</v>
      </c>
      <c r="I103" s="131" t="s">
        <v>47</v>
      </c>
      <c r="J103" s="131" t="s">
        <v>47</v>
      </c>
      <c r="K103" s="131" t="s">
        <v>47</v>
      </c>
    </row>
    <row r="104" spans="1:11" ht="15" thickBot="1" x14ac:dyDescent="0.3">
      <c r="A104" s="147">
        <v>2008</v>
      </c>
      <c r="B104" s="148" t="s">
        <v>33</v>
      </c>
      <c r="C104" s="148" t="s">
        <v>34</v>
      </c>
      <c r="F104" s="147">
        <v>2008</v>
      </c>
      <c r="G104" s="161" t="s">
        <v>124</v>
      </c>
      <c r="H104" s="161" t="s">
        <v>36</v>
      </c>
      <c r="I104" s="161" t="s">
        <v>37</v>
      </c>
      <c r="J104" s="161" t="s">
        <v>38</v>
      </c>
      <c r="K104" s="161" t="s">
        <v>39</v>
      </c>
    </row>
    <row r="105" spans="1:11" ht="14.25" x14ac:dyDescent="0.25">
      <c r="A105" s="124" t="s">
        <v>108</v>
      </c>
      <c r="B105" s="125" t="s">
        <v>47</v>
      </c>
      <c r="C105" s="125" t="s">
        <v>47</v>
      </c>
      <c r="F105" s="124" t="s">
        <v>108</v>
      </c>
      <c r="G105" s="125" t="s">
        <v>47</v>
      </c>
      <c r="H105" s="125" t="s">
        <v>47</v>
      </c>
      <c r="I105" s="125" t="s">
        <v>47</v>
      </c>
      <c r="J105" s="125" t="s">
        <v>47</v>
      </c>
      <c r="K105" s="125" t="s">
        <v>47</v>
      </c>
    </row>
    <row r="106" spans="1:11" ht="14.25" x14ac:dyDescent="0.25">
      <c r="A106" s="149" t="s">
        <v>109</v>
      </c>
      <c r="B106" s="128" t="s">
        <v>47</v>
      </c>
      <c r="C106" s="128" t="s">
        <v>47</v>
      </c>
      <c r="F106" s="149" t="s">
        <v>109</v>
      </c>
      <c r="G106" s="128" t="s">
        <v>47</v>
      </c>
      <c r="H106" s="128" t="s">
        <v>47</v>
      </c>
      <c r="I106" s="128" t="s">
        <v>47</v>
      </c>
      <c r="J106" s="128" t="s">
        <v>47</v>
      </c>
      <c r="K106" s="128" t="s">
        <v>47</v>
      </c>
    </row>
    <row r="107" spans="1:11" ht="15" thickBot="1" x14ac:dyDescent="0.3">
      <c r="A107" s="127" t="s">
        <v>110</v>
      </c>
      <c r="B107" s="131" t="s">
        <v>47</v>
      </c>
      <c r="C107" s="131" t="s">
        <v>47</v>
      </c>
      <c r="F107" s="127" t="s">
        <v>110</v>
      </c>
      <c r="G107" s="131" t="s">
        <v>47</v>
      </c>
      <c r="H107" s="131" t="s">
        <v>47</v>
      </c>
      <c r="I107" s="131" t="s">
        <v>47</v>
      </c>
      <c r="J107" s="131" t="s">
        <v>47</v>
      </c>
      <c r="K107" s="131" t="s">
        <v>47</v>
      </c>
    </row>
    <row r="108" spans="1:11" ht="15" thickBot="1" x14ac:dyDescent="0.3">
      <c r="A108" s="147">
        <v>2007</v>
      </c>
      <c r="B108" s="148" t="s">
        <v>33</v>
      </c>
      <c r="C108" s="148" t="s">
        <v>34</v>
      </c>
      <c r="F108" s="147">
        <v>2007</v>
      </c>
      <c r="G108" s="161" t="s">
        <v>35</v>
      </c>
      <c r="H108" s="161" t="s">
        <v>36</v>
      </c>
      <c r="I108" s="161" t="s">
        <v>37</v>
      </c>
      <c r="J108" s="161" t="s">
        <v>38</v>
      </c>
      <c r="K108" s="161" t="s">
        <v>39</v>
      </c>
    </row>
    <row r="109" spans="1:11" ht="14.25" x14ac:dyDescent="0.25">
      <c r="A109" s="124" t="s">
        <v>108</v>
      </c>
      <c r="B109" s="125" t="s">
        <v>47</v>
      </c>
      <c r="C109" s="125" t="s">
        <v>47</v>
      </c>
      <c r="F109" s="124" t="s">
        <v>108</v>
      </c>
      <c r="G109" s="125" t="s">
        <v>47</v>
      </c>
      <c r="H109" s="125" t="s">
        <v>47</v>
      </c>
      <c r="I109" s="125" t="s">
        <v>47</v>
      </c>
      <c r="J109" s="125" t="s">
        <v>47</v>
      </c>
      <c r="K109" s="125" t="s">
        <v>47</v>
      </c>
    </row>
    <row r="110" spans="1:11" ht="14.25" x14ac:dyDescent="0.25">
      <c r="A110" s="149" t="s">
        <v>109</v>
      </c>
      <c r="B110" s="128" t="s">
        <v>47</v>
      </c>
      <c r="C110" s="128" t="s">
        <v>47</v>
      </c>
      <c r="F110" s="149" t="s">
        <v>109</v>
      </c>
      <c r="G110" s="128" t="s">
        <v>47</v>
      </c>
      <c r="H110" s="128" t="s">
        <v>47</v>
      </c>
      <c r="I110" s="128" t="s">
        <v>47</v>
      </c>
      <c r="J110" s="128" t="s">
        <v>47</v>
      </c>
      <c r="K110" s="128" t="s">
        <v>47</v>
      </c>
    </row>
    <row r="111" spans="1:11" ht="15" thickBot="1" x14ac:dyDescent="0.3">
      <c r="A111" s="127" t="s">
        <v>110</v>
      </c>
      <c r="B111" s="131" t="s">
        <v>47</v>
      </c>
      <c r="C111" s="131" t="s">
        <v>47</v>
      </c>
      <c r="F111" s="127" t="s">
        <v>110</v>
      </c>
      <c r="G111" s="131" t="s">
        <v>47</v>
      </c>
      <c r="H111" s="131" t="s">
        <v>47</v>
      </c>
      <c r="I111" s="131" t="s">
        <v>47</v>
      </c>
      <c r="J111" s="131" t="s">
        <v>47</v>
      </c>
      <c r="K111" s="131" t="s">
        <v>47</v>
      </c>
    </row>
    <row r="112" spans="1:11" ht="15" thickBot="1" x14ac:dyDescent="0.3">
      <c r="A112" s="150">
        <v>2006</v>
      </c>
      <c r="B112" s="156" t="s">
        <v>33</v>
      </c>
      <c r="C112" s="157" t="s">
        <v>34</v>
      </c>
      <c r="F112" s="150">
        <v>2006</v>
      </c>
      <c r="G112" s="156" t="s">
        <v>35</v>
      </c>
      <c r="H112" s="157" t="s">
        <v>36</v>
      </c>
      <c r="I112" s="156" t="s">
        <v>37</v>
      </c>
      <c r="J112" s="157" t="s">
        <v>38</v>
      </c>
      <c r="K112" s="156" t="s">
        <v>39</v>
      </c>
    </row>
    <row r="113" spans="1:11" ht="14.25" x14ac:dyDescent="0.25">
      <c r="A113" s="124" t="s">
        <v>108</v>
      </c>
      <c r="B113" s="125" t="s">
        <v>47</v>
      </c>
      <c r="C113" s="125" t="s">
        <v>47</v>
      </c>
      <c r="F113" s="124" t="s">
        <v>108</v>
      </c>
      <c r="G113" s="125" t="s">
        <v>47</v>
      </c>
      <c r="H113" s="125" t="s">
        <v>47</v>
      </c>
      <c r="I113" s="125" t="s">
        <v>47</v>
      </c>
      <c r="J113" s="125" t="s">
        <v>47</v>
      </c>
      <c r="K113" s="125" t="s">
        <v>47</v>
      </c>
    </row>
    <row r="114" spans="1:11" ht="14.25" x14ac:dyDescent="0.25">
      <c r="A114" s="149" t="s">
        <v>109</v>
      </c>
      <c r="B114" s="128" t="s">
        <v>47</v>
      </c>
      <c r="C114" s="128" t="s">
        <v>47</v>
      </c>
      <c r="F114" s="149" t="s">
        <v>109</v>
      </c>
      <c r="G114" s="128" t="s">
        <v>47</v>
      </c>
      <c r="H114" s="128" t="s">
        <v>47</v>
      </c>
      <c r="I114" s="128" t="s">
        <v>47</v>
      </c>
      <c r="J114" s="128" t="s">
        <v>47</v>
      </c>
      <c r="K114" s="128" t="s">
        <v>47</v>
      </c>
    </row>
    <row r="115" spans="1:11" ht="15" thickBot="1" x14ac:dyDescent="0.3">
      <c r="A115" s="127" t="s">
        <v>110</v>
      </c>
      <c r="B115" s="131" t="s">
        <v>47</v>
      </c>
      <c r="C115" s="131" t="s">
        <v>47</v>
      </c>
      <c r="F115" s="127" t="s">
        <v>110</v>
      </c>
      <c r="G115" s="131" t="s">
        <v>47</v>
      </c>
      <c r="H115" s="131" t="s">
        <v>47</v>
      </c>
      <c r="I115" s="131" t="s">
        <v>47</v>
      </c>
      <c r="J115" s="131" t="s">
        <v>47</v>
      </c>
      <c r="K115" s="131" t="s">
        <v>47</v>
      </c>
    </row>
  </sheetData>
  <mergeCells count="2">
    <mergeCell ref="A79:C79"/>
    <mergeCell ref="F79:K79"/>
  </mergeCells>
  <pageMargins left="0.7" right="0.7" top="0.75" bottom="0.75" header="0.3" footer="0.3"/>
  <pageSetup paperSize="9"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304C3-A6ED-4236-A8BB-58B1163EE7BE}">
  <dimension ref="A1:V83"/>
  <sheetViews>
    <sheetView zoomScaleNormal="100" workbookViewId="0"/>
  </sheetViews>
  <sheetFormatPr baseColWidth="10" defaultColWidth="10.85546875" defaultRowHeight="13.5" x14ac:dyDescent="0.25"/>
  <cols>
    <col min="1" max="1" width="36.42578125" style="170" customWidth="1"/>
    <col min="2" max="23" width="17.5703125" style="4" customWidth="1"/>
    <col min="24" max="16384" width="10.85546875" style="4"/>
  </cols>
  <sheetData>
    <row r="1" spans="1:22" s="173" customFormat="1" ht="30" customHeight="1" x14ac:dyDescent="0.25">
      <c r="A1" s="18" t="s">
        <v>143</v>
      </c>
      <c r="B1" s="1"/>
      <c r="C1" s="1"/>
      <c r="D1" s="1"/>
      <c r="E1" s="1"/>
      <c r="F1" s="1"/>
      <c r="G1" s="1"/>
      <c r="H1" s="2"/>
      <c r="I1" s="2"/>
      <c r="J1" s="2"/>
      <c r="L1" s="179"/>
      <c r="M1" s="179"/>
    </row>
    <row r="3" spans="1:22" ht="14.25" thickBot="1" x14ac:dyDescent="0.3">
      <c r="A3" s="163" t="s">
        <v>40</v>
      </c>
    </row>
    <row r="4" spans="1:22" ht="48.6" customHeight="1" thickBot="1" x14ac:dyDescent="0.3">
      <c r="A4" s="164" t="s">
        <v>125</v>
      </c>
      <c r="B4" s="120">
        <v>2019</v>
      </c>
      <c r="C4" s="120">
        <v>2017</v>
      </c>
      <c r="D4" s="120">
        <v>2016</v>
      </c>
      <c r="E4" s="120">
        <v>2014</v>
      </c>
      <c r="F4" s="120">
        <v>2012</v>
      </c>
      <c r="G4" s="120">
        <v>2009</v>
      </c>
      <c r="H4" s="120">
        <v>2008</v>
      </c>
      <c r="I4" s="120">
        <v>2007</v>
      </c>
      <c r="J4" s="165">
        <v>2006</v>
      </c>
    </row>
    <row r="5" spans="1:22" ht="15" customHeight="1" x14ac:dyDescent="0.25">
      <c r="A5" s="166" t="s">
        <v>126</v>
      </c>
      <c r="B5" s="125">
        <v>0.40019585331300001</v>
      </c>
      <c r="C5" s="125">
        <v>0.38910718516998499</v>
      </c>
      <c r="D5" s="125">
        <v>0.40026818268300002</v>
      </c>
      <c r="E5" s="125">
        <v>0.23714084937632099</v>
      </c>
      <c r="F5" s="125">
        <v>0.25805239558100002</v>
      </c>
      <c r="G5" s="125" t="s">
        <v>47</v>
      </c>
      <c r="H5" s="125" t="s">
        <v>47</v>
      </c>
      <c r="I5" s="125" t="s">
        <v>47</v>
      </c>
      <c r="J5" s="125" t="s">
        <v>47</v>
      </c>
    </row>
    <row r="6" spans="1:22" ht="15" customHeight="1" x14ac:dyDescent="0.25">
      <c r="A6" s="167" t="s">
        <v>127</v>
      </c>
      <c r="B6" s="168">
        <v>0.54591357743500002</v>
      </c>
      <c r="C6" s="168">
        <v>0.54419936936588098</v>
      </c>
      <c r="D6" s="168">
        <v>0.53882312309799996</v>
      </c>
      <c r="E6" s="168">
        <v>0.740903944329109</v>
      </c>
      <c r="F6" s="168">
        <v>0.73979067375700003</v>
      </c>
      <c r="G6" s="168" t="s">
        <v>47</v>
      </c>
      <c r="H6" s="168" t="s">
        <v>47</v>
      </c>
      <c r="I6" s="168" t="s">
        <v>47</v>
      </c>
      <c r="J6" s="168" t="s">
        <v>47</v>
      </c>
    </row>
    <row r="7" spans="1:22" ht="15" customHeight="1" thickBot="1" x14ac:dyDescent="0.3">
      <c r="A7" s="169" t="s">
        <v>6</v>
      </c>
      <c r="B7" s="131">
        <v>5.3890569251999997E-2</v>
      </c>
      <c r="C7" s="131">
        <v>6.6693445464141396E-2</v>
      </c>
      <c r="D7" s="131">
        <v>6.0908694219610003E-2</v>
      </c>
      <c r="E7" s="131">
        <v>2.1955206294569599E-2</v>
      </c>
      <c r="F7" s="131">
        <v>2.1569306626700001E-3</v>
      </c>
      <c r="G7" s="131" t="s">
        <v>47</v>
      </c>
      <c r="H7" s="131" t="s">
        <v>47</v>
      </c>
      <c r="I7" s="131" t="s">
        <v>47</v>
      </c>
      <c r="J7" s="131" t="s">
        <v>47</v>
      </c>
    </row>
    <row r="8" spans="1:22" x14ac:dyDescent="0.25">
      <c r="B8" s="177"/>
      <c r="C8" s="177"/>
      <c r="D8" s="177"/>
      <c r="E8" s="177"/>
      <c r="F8" s="177"/>
    </row>
    <row r="9" spans="1:22" ht="14.25" thickBot="1" x14ac:dyDescent="0.3"/>
    <row r="10" spans="1:22" ht="15" thickBot="1" x14ac:dyDescent="0.3">
      <c r="A10" s="171">
        <v>2019</v>
      </c>
      <c r="B10" s="148" t="s">
        <v>17</v>
      </c>
      <c r="C10" s="148" t="s">
        <v>14</v>
      </c>
      <c r="D10" s="148" t="s">
        <v>27</v>
      </c>
      <c r="E10" s="148" t="s">
        <v>28</v>
      </c>
      <c r="F10" s="148" t="s">
        <v>18</v>
      </c>
      <c r="G10" s="148" t="s">
        <v>114</v>
      </c>
      <c r="H10" s="148" t="s">
        <v>19</v>
      </c>
      <c r="I10" s="148" t="s">
        <v>21</v>
      </c>
      <c r="J10" s="148" t="s">
        <v>24</v>
      </c>
      <c r="K10" s="148" t="s">
        <v>23</v>
      </c>
      <c r="L10" s="148" t="s">
        <v>16</v>
      </c>
      <c r="M10" s="148" t="s">
        <v>30</v>
      </c>
      <c r="N10" s="148" t="s">
        <v>26</v>
      </c>
      <c r="O10" s="148" t="s">
        <v>25</v>
      </c>
      <c r="P10" s="148" t="s">
        <v>20</v>
      </c>
      <c r="Q10" s="148" t="s">
        <v>22</v>
      </c>
      <c r="R10" s="148" t="s">
        <v>32</v>
      </c>
      <c r="S10" s="148" t="s">
        <v>31</v>
      </c>
      <c r="T10" s="148" t="s">
        <v>118</v>
      </c>
      <c r="U10" s="148" t="s">
        <v>29</v>
      </c>
      <c r="V10" s="148" t="s">
        <v>15</v>
      </c>
    </row>
    <row r="11" spans="1:22" ht="14.25" x14ac:dyDescent="0.25">
      <c r="A11" s="166" t="s">
        <v>126</v>
      </c>
      <c r="B11" s="128">
        <v>0.67374005304999995</v>
      </c>
      <c r="C11" s="128">
        <v>0.5</v>
      </c>
      <c r="D11" s="128">
        <v>0.48773006135000002</v>
      </c>
      <c r="E11" s="128">
        <v>0.488721804511</v>
      </c>
      <c r="F11" s="128">
        <v>0.42268041237100001</v>
      </c>
      <c r="G11" s="128">
        <v>0.43262411347500002</v>
      </c>
      <c r="H11" s="128">
        <v>0.58854166666700003</v>
      </c>
      <c r="I11" s="128">
        <v>0.477198697068</v>
      </c>
      <c r="J11" s="128">
        <v>0.46964856230000002</v>
      </c>
      <c r="K11" s="128">
        <v>0.26749611197500001</v>
      </c>
      <c r="L11" s="128">
        <v>0.41666666666699997</v>
      </c>
      <c r="M11" s="128">
        <v>0.34180790960500002</v>
      </c>
      <c r="N11" s="128">
        <v>0.27361563517900001</v>
      </c>
      <c r="O11" s="128">
        <v>0.30651340996199999</v>
      </c>
      <c r="P11" s="128">
        <v>0.38620689655200002</v>
      </c>
      <c r="Q11" s="128">
        <v>0.35483870967699999</v>
      </c>
      <c r="R11" s="128">
        <v>0.358490566038</v>
      </c>
      <c r="S11" s="128">
        <v>0.31297709923700001</v>
      </c>
      <c r="T11" s="128">
        <v>0.30681818181800002</v>
      </c>
      <c r="U11" s="128">
        <v>0.222772277228</v>
      </c>
      <c r="V11" s="128">
        <v>0.25</v>
      </c>
    </row>
    <row r="12" spans="1:22" ht="14.25" x14ac:dyDescent="0.25">
      <c r="A12" s="167" t="s">
        <v>127</v>
      </c>
      <c r="B12" s="128">
        <v>0.27586206896600002</v>
      </c>
      <c r="C12" s="128">
        <v>0.49516908212600003</v>
      </c>
      <c r="D12" s="128">
        <v>0.48773006135000002</v>
      </c>
      <c r="E12" s="128">
        <v>0.456140350877</v>
      </c>
      <c r="F12" s="128">
        <v>0.55927835051499997</v>
      </c>
      <c r="G12" s="128">
        <v>0.56501182033099995</v>
      </c>
      <c r="H12" s="128">
        <v>0.36197916666699997</v>
      </c>
      <c r="I12" s="128">
        <v>0.42671009772000001</v>
      </c>
      <c r="J12" s="128">
        <v>0.25239616613400001</v>
      </c>
      <c r="K12" s="128">
        <v>0.668740279938</v>
      </c>
      <c r="L12" s="128">
        <v>0.45370370370399998</v>
      </c>
      <c r="M12" s="128">
        <v>0.63841807909600001</v>
      </c>
      <c r="N12" s="128">
        <v>0.71335504886000001</v>
      </c>
      <c r="O12" s="128">
        <v>0.62068965517200003</v>
      </c>
      <c r="P12" s="128">
        <v>0.493103448276</v>
      </c>
      <c r="Q12" s="128">
        <v>0.63225806451599997</v>
      </c>
      <c r="R12" s="128">
        <v>0.60916442048499997</v>
      </c>
      <c r="S12" s="128">
        <v>0.67557251908399996</v>
      </c>
      <c r="T12" s="128">
        <v>0.63636363636399995</v>
      </c>
      <c r="U12" s="128">
        <v>0.70049504950499997</v>
      </c>
      <c r="V12" s="128">
        <v>0.70833333333299997</v>
      </c>
    </row>
    <row r="13" spans="1:22" ht="15" thickBot="1" x14ac:dyDescent="0.3">
      <c r="A13" s="169" t="s">
        <v>6</v>
      </c>
      <c r="B13" s="128">
        <v>5.0397877979999998E-2</v>
      </c>
      <c r="C13" s="128">
        <v>4.8309178699999997E-3</v>
      </c>
      <c r="D13" s="128">
        <v>2.4539877299999999E-2</v>
      </c>
      <c r="E13" s="128">
        <v>5.513784461E-2</v>
      </c>
      <c r="F13" s="128">
        <v>1.804123711E-2</v>
      </c>
      <c r="G13" s="128">
        <v>2.3640661899999998E-3</v>
      </c>
      <c r="H13" s="128">
        <v>4.9479166669999998E-2</v>
      </c>
      <c r="I13" s="128">
        <v>9.6091205210000002E-2</v>
      </c>
      <c r="J13" s="128">
        <v>0.27795527157</v>
      </c>
      <c r="K13" s="128">
        <v>6.3763608090000007E-2</v>
      </c>
      <c r="L13" s="128">
        <v>0.12962962962999999</v>
      </c>
      <c r="M13" s="128">
        <v>1.9774011300000002E-2</v>
      </c>
      <c r="N13" s="128">
        <v>1.3029315959999999E-2</v>
      </c>
      <c r="O13" s="128">
        <v>7.2796934869999996E-2</v>
      </c>
      <c r="P13" s="128">
        <v>0.12068965516999999</v>
      </c>
      <c r="Q13" s="128">
        <v>1.290322581E-2</v>
      </c>
      <c r="R13" s="128">
        <v>3.2345013479999997E-2</v>
      </c>
      <c r="S13" s="128">
        <v>1.145038168E-2</v>
      </c>
      <c r="T13" s="128">
        <v>5.6818181820000001E-2</v>
      </c>
      <c r="U13" s="128">
        <v>7.6732673269999996E-2</v>
      </c>
      <c r="V13" s="128">
        <v>4.1666666669999998E-2</v>
      </c>
    </row>
    <row r="14" spans="1:22" ht="15" thickBot="1" x14ac:dyDescent="0.3">
      <c r="A14" s="171">
        <v>2017</v>
      </c>
      <c r="B14" s="148" t="s">
        <v>17</v>
      </c>
      <c r="C14" s="148" t="s">
        <v>14</v>
      </c>
      <c r="D14" s="148" t="s">
        <v>27</v>
      </c>
      <c r="E14" s="148" t="s">
        <v>28</v>
      </c>
      <c r="F14" s="148" t="s">
        <v>18</v>
      </c>
      <c r="G14" s="148" t="s">
        <v>114</v>
      </c>
      <c r="H14" s="148" t="s">
        <v>19</v>
      </c>
      <c r="I14" s="148" t="s">
        <v>21</v>
      </c>
      <c r="J14" s="148" t="s">
        <v>24</v>
      </c>
      <c r="K14" s="148" t="s">
        <v>23</v>
      </c>
      <c r="L14" s="148" t="s">
        <v>16</v>
      </c>
      <c r="M14" s="148" t="s">
        <v>30</v>
      </c>
      <c r="N14" s="148" t="s">
        <v>26</v>
      </c>
      <c r="O14" s="148" t="s">
        <v>25</v>
      </c>
      <c r="P14" s="148" t="s">
        <v>20</v>
      </c>
      <c r="Q14" s="148" t="s">
        <v>22</v>
      </c>
      <c r="R14" s="148" t="s">
        <v>32</v>
      </c>
      <c r="S14" s="148" t="s">
        <v>31</v>
      </c>
      <c r="T14" s="148" t="s">
        <v>118</v>
      </c>
      <c r="U14" s="148" t="s">
        <v>29</v>
      </c>
      <c r="V14" s="148" t="s">
        <v>15</v>
      </c>
    </row>
    <row r="15" spans="1:22" ht="14.25" x14ac:dyDescent="0.25">
      <c r="A15" s="166" t="s">
        <v>126</v>
      </c>
      <c r="B15" s="128">
        <v>0.59440559440600005</v>
      </c>
      <c r="C15" s="128">
        <v>0.68531468531499995</v>
      </c>
      <c r="D15" s="128">
        <v>0.30069930069900003</v>
      </c>
      <c r="E15" s="128">
        <v>0.37762237762200002</v>
      </c>
      <c r="F15" s="128">
        <v>0.39160839160799998</v>
      </c>
      <c r="G15" s="128">
        <v>0.44055944055899998</v>
      </c>
      <c r="H15" s="128">
        <v>0.482517482517</v>
      </c>
      <c r="I15" s="128">
        <v>0.37762237762200002</v>
      </c>
      <c r="J15" s="128">
        <v>0.57342657342699999</v>
      </c>
      <c r="K15" s="128">
        <v>0.34965034965000003</v>
      </c>
      <c r="L15" s="128">
        <v>0.32867132867100002</v>
      </c>
      <c r="M15" s="128">
        <v>0.27272727272699998</v>
      </c>
      <c r="N15" s="128">
        <v>0.32867132867100002</v>
      </c>
      <c r="O15" s="128">
        <v>0.40559440559400001</v>
      </c>
      <c r="P15" s="128">
        <v>0.32867132867100002</v>
      </c>
      <c r="Q15" s="128">
        <v>0.39860139860100002</v>
      </c>
      <c r="R15" s="128">
        <v>0.22377622377600001</v>
      </c>
      <c r="S15" s="128">
        <v>0.32167832167799998</v>
      </c>
      <c r="T15" s="128">
        <v>0.517482517483</v>
      </c>
      <c r="U15" s="128">
        <v>0.31468531468499999</v>
      </c>
      <c r="V15" s="128">
        <v>0.54545454545500005</v>
      </c>
    </row>
    <row r="16" spans="1:22" ht="14.25" x14ac:dyDescent="0.25">
      <c r="A16" s="167" t="s">
        <v>127</v>
      </c>
      <c r="B16" s="128">
        <v>0.20979020978999999</v>
      </c>
      <c r="C16" s="128">
        <v>0.25874125874100001</v>
      </c>
      <c r="D16" s="128">
        <v>0.67132867132899998</v>
      </c>
      <c r="E16" s="128">
        <v>0.31468531468499999</v>
      </c>
      <c r="F16" s="128">
        <v>0.54545454545500005</v>
      </c>
      <c r="G16" s="128">
        <v>0.517482517483</v>
      </c>
      <c r="H16" s="128">
        <v>0.48951048950999998</v>
      </c>
      <c r="I16" s="128">
        <v>0.60839160839200002</v>
      </c>
      <c r="J16" s="128">
        <v>0.286713286713</v>
      </c>
      <c r="K16" s="128">
        <v>0.62937062937099997</v>
      </c>
      <c r="L16" s="128">
        <v>0.60139860139900003</v>
      </c>
      <c r="M16" s="128">
        <v>0.72727272727299996</v>
      </c>
      <c r="N16" s="128">
        <v>0.664335664336</v>
      </c>
      <c r="O16" s="128">
        <v>0.59440559440600005</v>
      </c>
      <c r="P16" s="128">
        <v>0.60839160839200002</v>
      </c>
      <c r="Q16" s="128">
        <v>0.59440559440600005</v>
      </c>
      <c r="R16" s="128">
        <v>0.65734265734300001</v>
      </c>
      <c r="S16" s="128">
        <v>0.62237762237799998</v>
      </c>
      <c r="T16" s="128">
        <v>0.47552447552400001</v>
      </c>
      <c r="U16" s="128">
        <v>0.58741258741299995</v>
      </c>
      <c r="V16" s="128">
        <v>0.42657342657300001</v>
      </c>
    </row>
    <row r="17" spans="1:22" ht="15" thickBot="1" x14ac:dyDescent="0.3">
      <c r="A17" s="169" t="s">
        <v>6</v>
      </c>
      <c r="B17" s="128">
        <v>0.1958041958</v>
      </c>
      <c r="C17" s="128">
        <v>5.5944055899999998E-2</v>
      </c>
      <c r="D17" s="128">
        <v>2.7972027999999999E-2</v>
      </c>
      <c r="E17" s="128">
        <v>0.3076923077</v>
      </c>
      <c r="F17" s="128">
        <v>6.2937062899999993E-2</v>
      </c>
      <c r="G17" s="128">
        <v>4.1958042000000001E-2</v>
      </c>
      <c r="H17" s="128">
        <v>2.7972027999999999E-2</v>
      </c>
      <c r="I17" s="128">
        <v>1.3986014E-2</v>
      </c>
      <c r="J17" s="128">
        <v>0.13986013990000001</v>
      </c>
      <c r="K17" s="128">
        <v>2.0979021E-2</v>
      </c>
      <c r="L17" s="128">
        <v>6.9930069900000003E-2</v>
      </c>
      <c r="M17" s="128">
        <v>0</v>
      </c>
      <c r="N17" s="128">
        <v>6.9930069999999999E-3</v>
      </c>
      <c r="O17" s="128">
        <v>0</v>
      </c>
      <c r="P17" s="128">
        <v>6.2937062899999993E-2</v>
      </c>
      <c r="Q17" s="128">
        <v>6.9930069999999999E-3</v>
      </c>
      <c r="R17" s="128">
        <v>0.1188811189</v>
      </c>
      <c r="S17" s="128">
        <v>5.5944055899999998E-2</v>
      </c>
      <c r="T17" s="128">
        <v>6.9930069999999999E-3</v>
      </c>
      <c r="U17" s="128">
        <v>9.7902097899999999E-2</v>
      </c>
      <c r="V17" s="128">
        <v>2.7972027999999999E-2</v>
      </c>
    </row>
    <row r="18" spans="1:22" ht="15" thickBot="1" x14ac:dyDescent="0.3">
      <c r="A18" s="171">
        <v>2016</v>
      </c>
      <c r="B18" s="148" t="s">
        <v>17</v>
      </c>
      <c r="C18" s="148" t="s">
        <v>14</v>
      </c>
      <c r="D18" s="148" t="s">
        <v>27</v>
      </c>
      <c r="E18" s="148" t="s">
        <v>28</v>
      </c>
      <c r="F18" s="148" t="s">
        <v>18</v>
      </c>
      <c r="G18" s="148" t="s">
        <v>114</v>
      </c>
      <c r="H18" s="148" t="s">
        <v>19</v>
      </c>
      <c r="I18" s="148" t="s">
        <v>21</v>
      </c>
      <c r="J18" s="148" t="s">
        <v>24</v>
      </c>
      <c r="K18" s="148" t="s">
        <v>23</v>
      </c>
      <c r="L18" s="148" t="s">
        <v>16</v>
      </c>
      <c r="M18" s="148" t="s">
        <v>30</v>
      </c>
      <c r="N18" s="148" t="s">
        <v>26</v>
      </c>
      <c r="O18" s="148" t="s">
        <v>25</v>
      </c>
      <c r="P18" s="148" t="s">
        <v>20</v>
      </c>
      <c r="Q18" s="148" t="s">
        <v>22</v>
      </c>
      <c r="R18" s="148" t="s">
        <v>32</v>
      </c>
      <c r="S18" s="148" t="s">
        <v>31</v>
      </c>
      <c r="T18" s="148" t="s">
        <v>118</v>
      </c>
      <c r="U18" s="148" t="s">
        <v>29</v>
      </c>
      <c r="V18" s="148" t="s">
        <v>15</v>
      </c>
    </row>
    <row r="19" spans="1:22" ht="14.25" x14ac:dyDescent="0.25">
      <c r="A19" s="166" t="s">
        <v>126</v>
      </c>
      <c r="B19" s="128">
        <v>0.67374005299999995</v>
      </c>
      <c r="C19" s="128">
        <v>0.5</v>
      </c>
      <c r="D19" s="128">
        <v>0.48773006099999999</v>
      </c>
      <c r="E19" s="128">
        <v>0.48872180500000001</v>
      </c>
      <c r="F19" s="128">
        <v>0.42268041200000001</v>
      </c>
      <c r="G19" s="128">
        <v>0.43262411299999998</v>
      </c>
      <c r="H19" s="128">
        <v>0.58854166699999999</v>
      </c>
      <c r="I19" s="128">
        <v>0.47719869700000001</v>
      </c>
      <c r="J19" s="128">
        <v>0.46964856199999999</v>
      </c>
      <c r="K19" s="128">
        <v>0.26749611200000001</v>
      </c>
      <c r="L19" s="128">
        <v>0.41666666699999999</v>
      </c>
      <c r="M19" s="128">
        <v>0.34180790999999999</v>
      </c>
      <c r="N19" s="128">
        <v>0.27361563500000002</v>
      </c>
      <c r="O19" s="128">
        <v>0.30651340999999999</v>
      </c>
      <c r="P19" s="128">
        <v>0.38620689699999999</v>
      </c>
      <c r="Q19" s="128">
        <v>0.35483871</v>
      </c>
      <c r="R19" s="128">
        <v>0.35849056600000001</v>
      </c>
      <c r="S19" s="128">
        <v>0.31297709899999998</v>
      </c>
      <c r="T19" s="128">
        <v>0.30681818199999999</v>
      </c>
      <c r="U19" s="128">
        <v>0.22277227699999999</v>
      </c>
      <c r="V19" s="128">
        <v>0.25</v>
      </c>
    </row>
    <row r="20" spans="1:22" ht="14.25" x14ac:dyDescent="0.25">
      <c r="A20" s="167" t="s">
        <v>127</v>
      </c>
      <c r="B20" s="128">
        <v>0.27586206899999999</v>
      </c>
      <c r="C20" s="128">
        <v>0.49516908199999998</v>
      </c>
      <c r="D20" s="128">
        <v>0.48773006099999999</v>
      </c>
      <c r="E20" s="128">
        <v>0.456140351</v>
      </c>
      <c r="F20" s="128">
        <v>0.55927835100000001</v>
      </c>
      <c r="G20" s="128">
        <v>0.56501182000000005</v>
      </c>
      <c r="H20" s="128">
        <v>0.36197916699999999</v>
      </c>
      <c r="I20" s="128">
        <v>0.42671009799999998</v>
      </c>
      <c r="J20" s="128">
        <v>0.25239616599999998</v>
      </c>
      <c r="K20" s="128">
        <v>0.66874027999999996</v>
      </c>
      <c r="L20" s="128">
        <v>0.45370370399999999</v>
      </c>
      <c r="M20" s="128">
        <v>0.63841807900000003</v>
      </c>
      <c r="N20" s="128">
        <v>0.71335504900000002</v>
      </c>
      <c r="O20" s="128">
        <v>0.62068965499999995</v>
      </c>
      <c r="P20" s="128">
        <v>0.493103448</v>
      </c>
      <c r="Q20" s="128">
        <v>0.63225806500000004</v>
      </c>
      <c r="R20" s="128">
        <v>0.60916442000000004</v>
      </c>
      <c r="S20" s="128">
        <v>0.67557251900000004</v>
      </c>
      <c r="T20" s="128">
        <v>0.63636363600000001</v>
      </c>
      <c r="U20" s="128">
        <v>0.70049505000000001</v>
      </c>
      <c r="V20" s="128">
        <v>0.70833333300000001</v>
      </c>
    </row>
    <row r="21" spans="1:22" ht="15" thickBot="1" x14ac:dyDescent="0.3">
      <c r="A21" s="169" t="s">
        <v>6</v>
      </c>
      <c r="B21" s="128">
        <v>5.0397878E-2</v>
      </c>
      <c r="C21" s="128">
        <v>4.8309179000000004E-3</v>
      </c>
      <c r="D21" s="128">
        <v>2.4539877299999999E-2</v>
      </c>
      <c r="E21" s="128">
        <v>5.5137844599999999E-2</v>
      </c>
      <c r="F21" s="128">
        <v>1.8041237099999999E-2</v>
      </c>
      <c r="G21" s="128">
        <v>2.3640661999999998E-3</v>
      </c>
      <c r="H21" s="128">
        <v>4.94791667E-2</v>
      </c>
      <c r="I21" s="128">
        <v>9.6091205200000002E-2</v>
      </c>
      <c r="J21" s="128">
        <v>0.2779552716</v>
      </c>
      <c r="K21" s="128">
        <v>6.3763608099999994E-2</v>
      </c>
      <c r="L21" s="128">
        <v>0.12962962959999999</v>
      </c>
      <c r="M21" s="128">
        <v>1.9774011300000002E-2</v>
      </c>
      <c r="N21" s="128">
        <v>1.3029316000000001E-2</v>
      </c>
      <c r="O21" s="128">
        <v>7.2796934899999999E-2</v>
      </c>
      <c r="P21" s="128">
        <v>0.1206896552</v>
      </c>
      <c r="Q21" s="128">
        <v>1.2903225799999999E-2</v>
      </c>
      <c r="R21" s="128">
        <v>3.2345013499999999E-2</v>
      </c>
      <c r="S21" s="128">
        <v>1.14503817E-2</v>
      </c>
      <c r="T21" s="128">
        <v>5.6818181799999999E-2</v>
      </c>
      <c r="U21" s="128">
        <v>7.6732673299999998E-2</v>
      </c>
      <c r="V21" s="128">
        <v>4.16666667E-2</v>
      </c>
    </row>
    <row r="22" spans="1:22" ht="15" thickBot="1" x14ac:dyDescent="0.3">
      <c r="A22" s="171">
        <v>2014</v>
      </c>
      <c r="B22" s="148" t="s">
        <v>17</v>
      </c>
      <c r="C22" s="148" t="s">
        <v>14</v>
      </c>
      <c r="D22" s="148" t="s">
        <v>27</v>
      </c>
      <c r="E22" s="148" t="s">
        <v>28</v>
      </c>
      <c r="F22" s="148" t="s">
        <v>18</v>
      </c>
      <c r="G22" s="148" t="s">
        <v>114</v>
      </c>
      <c r="H22" s="148" t="s">
        <v>19</v>
      </c>
      <c r="I22" s="148" t="s">
        <v>21</v>
      </c>
      <c r="J22" s="148" t="s">
        <v>24</v>
      </c>
      <c r="K22" s="148" t="s">
        <v>23</v>
      </c>
      <c r="L22" s="148" t="s">
        <v>16</v>
      </c>
      <c r="M22" s="148" t="s">
        <v>30</v>
      </c>
      <c r="N22" s="148" t="s">
        <v>26</v>
      </c>
      <c r="O22" s="148" t="s">
        <v>25</v>
      </c>
      <c r="P22" s="148" t="s">
        <v>20</v>
      </c>
      <c r="Q22" s="148" t="s">
        <v>22</v>
      </c>
      <c r="R22" s="148" t="s">
        <v>32</v>
      </c>
      <c r="S22" s="148" t="s">
        <v>31</v>
      </c>
      <c r="T22" s="148" t="s">
        <v>118</v>
      </c>
      <c r="U22" s="148" t="s">
        <v>29</v>
      </c>
      <c r="V22" s="148" t="s">
        <v>15</v>
      </c>
    </row>
    <row r="23" spans="1:22" ht="14.25" x14ac:dyDescent="0.25">
      <c r="A23" s="166" t="s">
        <v>126</v>
      </c>
      <c r="B23" s="128">
        <v>0.40707964601769914</v>
      </c>
      <c r="C23" s="128">
        <v>0.26829268292682928</v>
      </c>
      <c r="D23" s="128">
        <v>0.23711340206185563</v>
      </c>
      <c r="E23" s="128">
        <v>0.1864406779661017</v>
      </c>
      <c r="F23" s="128">
        <v>0.28695652173913044</v>
      </c>
      <c r="G23" s="128">
        <v>0.17741935483870969</v>
      </c>
      <c r="H23" s="128">
        <v>0.31304347826086959</v>
      </c>
      <c r="I23" s="128">
        <v>0.27624309392265195</v>
      </c>
      <c r="J23" s="128">
        <v>0.21739130434782608</v>
      </c>
      <c r="K23" s="128">
        <v>0.19170984455958545</v>
      </c>
      <c r="L23" s="128">
        <v>0.34895833333333326</v>
      </c>
      <c r="M23" s="128">
        <v>0.27884615384615385</v>
      </c>
      <c r="N23" s="128">
        <v>0.18784530386740333</v>
      </c>
      <c r="O23" s="128">
        <v>0.15384615384615385</v>
      </c>
      <c r="P23" s="128">
        <v>0.12716763005780346</v>
      </c>
      <c r="Q23" s="128">
        <v>0.31343283582089554</v>
      </c>
      <c r="R23" s="128">
        <v>0.10909090909090909</v>
      </c>
      <c r="S23" s="128">
        <v>0.24324324324324326</v>
      </c>
      <c r="T23" s="128">
        <v>0.29411764705882354</v>
      </c>
      <c r="U23" s="128">
        <v>0.13445378151260504</v>
      </c>
      <c r="V23" s="128">
        <v>0.25714285714285712</v>
      </c>
    </row>
    <row r="24" spans="1:22" ht="14.25" x14ac:dyDescent="0.25">
      <c r="A24" s="167" t="s">
        <v>127</v>
      </c>
      <c r="B24" s="128">
        <v>0.55752212389380529</v>
      </c>
      <c r="C24" s="128">
        <v>0.73170731707317072</v>
      </c>
      <c r="D24" s="128">
        <v>0.69072164948453607</v>
      </c>
      <c r="E24" s="128">
        <v>0.79661016949152541</v>
      </c>
      <c r="F24" s="128">
        <v>0.70434782608695656</v>
      </c>
      <c r="G24" s="128">
        <v>0.80645161290322576</v>
      </c>
      <c r="H24" s="128">
        <v>0.66086956521739126</v>
      </c>
      <c r="I24" s="128">
        <v>0.69613259668508287</v>
      </c>
      <c r="J24" s="128">
        <v>0.78260869565217395</v>
      </c>
      <c r="K24" s="128">
        <v>0.76683937823834181</v>
      </c>
      <c r="L24" s="128">
        <v>0.61979166666666663</v>
      </c>
      <c r="M24" s="128">
        <v>0.69230769230769229</v>
      </c>
      <c r="N24" s="128">
        <v>0.8066298342541437</v>
      </c>
      <c r="O24" s="128">
        <v>0.76923076923076938</v>
      </c>
      <c r="P24" s="128">
        <v>0.85549132947976891</v>
      </c>
      <c r="Q24" s="128">
        <v>0.67910447761194026</v>
      </c>
      <c r="R24" s="128">
        <v>0.89090909090909098</v>
      </c>
      <c r="S24" s="128">
        <v>0.71621621621621623</v>
      </c>
      <c r="T24" s="128">
        <v>0.70588235294117652</v>
      </c>
      <c r="U24" s="128">
        <v>0.84873949579831931</v>
      </c>
      <c r="V24" s="128">
        <v>0.7142857142857143</v>
      </c>
    </row>
    <row r="25" spans="1:22" ht="15" thickBot="1" x14ac:dyDescent="0.3">
      <c r="A25" s="169" t="s">
        <v>6</v>
      </c>
      <c r="B25" s="128">
        <f>100%-SUM(B23:B24)</f>
        <v>3.539823008849563E-2</v>
      </c>
      <c r="C25" s="128">
        <f t="shared" ref="C25:V25" si="0">100%-SUM(C23:C24)</f>
        <v>0</v>
      </c>
      <c r="D25" s="128">
        <f t="shared" si="0"/>
        <v>7.2164948453608324E-2</v>
      </c>
      <c r="E25" s="128">
        <f t="shared" si="0"/>
        <v>1.6949152542372836E-2</v>
      </c>
      <c r="F25" s="128">
        <f t="shared" si="0"/>
        <v>8.6956521739129933E-3</v>
      </c>
      <c r="G25" s="128">
        <f t="shared" si="0"/>
        <v>1.6129032258064502E-2</v>
      </c>
      <c r="H25" s="128">
        <f t="shared" si="0"/>
        <v>2.6086956521739202E-2</v>
      </c>
      <c r="I25" s="128">
        <f t="shared" si="0"/>
        <v>2.7624309392265234E-2</v>
      </c>
      <c r="J25" s="128">
        <f t="shared" si="0"/>
        <v>0</v>
      </c>
      <c r="K25" s="128">
        <f t="shared" si="0"/>
        <v>4.1450777202072686E-2</v>
      </c>
      <c r="L25" s="128">
        <f t="shared" si="0"/>
        <v>3.1250000000000111E-2</v>
      </c>
      <c r="M25" s="128">
        <f t="shared" si="0"/>
        <v>2.8846153846153855E-2</v>
      </c>
      <c r="N25" s="128">
        <f t="shared" si="0"/>
        <v>5.5248618784529135E-3</v>
      </c>
      <c r="O25" s="128">
        <f t="shared" si="0"/>
        <v>7.6923076923076761E-2</v>
      </c>
      <c r="P25" s="128">
        <f t="shared" si="0"/>
        <v>1.7341040462427681E-2</v>
      </c>
      <c r="Q25" s="128">
        <f t="shared" si="0"/>
        <v>7.4626865671642006E-3</v>
      </c>
      <c r="R25" s="128">
        <f t="shared" si="0"/>
        <v>0</v>
      </c>
      <c r="S25" s="128">
        <f t="shared" si="0"/>
        <v>4.0540540540540571E-2</v>
      </c>
      <c r="T25" s="128">
        <f t="shared" si="0"/>
        <v>0</v>
      </c>
      <c r="U25" s="128">
        <f t="shared" si="0"/>
        <v>1.6806722689075682E-2</v>
      </c>
      <c r="V25" s="128">
        <f t="shared" si="0"/>
        <v>2.8571428571428581E-2</v>
      </c>
    </row>
    <row r="26" spans="1:22" ht="15" thickBot="1" x14ac:dyDescent="0.3">
      <c r="A26" s="171">
        <v>2012</v>
      </c>
      <c r="B26" s="148" t="s">
        <v>17</v>
      </c>
      <c r="C26" s="148" t="s">
        <v>14</v>
      </c>
      <c r="D26" s="148" t="s">
        <v>27</v>
      </c>
      <c r="E26" s="148" t="s">
        <v>28</v>
      </c>
      <c r="F26" s="148" t="s">
        <v>18</v>
      </c>
      <c r="G26" s="148" t="s">
        <v>114</v>
      </c>
      <c r="H26" s="148" t="s">
        <v>19</v>
      </c>
      <c r="I26" s="148" t="s">
        <v>21</v>
      </c>
      <c r="J26" s="148" t="s">
        <v>24</v>
      </c>
      <c r="K26" s="148" t="s">
        <v>23</v>
      </c>
      <c r="L26" s="148" t="s">
        <v>16</v>
      </c>
      <c r="M26" s="148" t="s">
        <v>30</v>
      </c>
      <c r="N26" s="148" t="s">
        <v>26</v>
      </c>
      <c r="O26" s="148" t="s">
        <v>25</v>
      </c>
      <c r="P26" s="148" t="s">
        <v>20</v>
      </c>
      <c r="Q26" s="148" t="s">
        <v>22</v>
      </c>
      <c r="R26" s="148" t="s">
        <v>32</v>
      </c>
      <c r="S26" s="148" t="s">
        <v>31</v>
      </c>
      <c r="T26" s="148" t="s">
        <v>118</v>
      </c>
      <c r="U26" s="148" t="s">
        <v>29</v>
      </c>
      <c r="V26" s="148" t="s">
        <v>15</v>
      </c>
    </row>
    <row r="27" spans="1:22" ht="14.25" x14ac:dyDescent="0.25">
      <c r="A27" s="166" t="s">
        <v>126</v>
      </c>
      <c r="B27" s="128">
        <v>0.21666666666666667</v>
      </c>
      <c r="C27" s="128">
        <v>0.35833333333333334</v>
      </c>
      <c r="D27" s="128">
        <v>0.40833333333333338</v>
      </c>
      <c r="E27" s="128">
        <v>0.21666666666666667</v>
      </c>
      <c r="F27" s="128">
        <v>0.28333333333333333</v>
      </c>
      <c r="G27" s="128">
        <v>0.26666666666666666</v>
      </c>
      <c r="H27" s="128">
        <v>0.44166666666666665</v>
      </c>
      <c r="I27" s="128">
        <v>0.19166666666666668</v>
      </c>
      <c r="J27" s="128">
        <v>0.34166666666666662</v>
      </c>
      <c r="K27" s="128">
        <v>0.25</v>
      </c>
      <c r="L27" s="128">
        <v>0.23333333333333331</v>
      </c>
      <c r="M27" s="128">
        <v>0.31666666666666665</v>
      </c>
      <c r="N27" s="128">
        <v>0.25</v>
      </c>
      <c r="O27" s="128">
        <v>0.20833333333333337</v>
      </c>
      <c r="P27" s="128">
        <v>0.24166666666666667</v>
      </c>
      <c r="Q27" s="128">
        <v>0.20833333333333337</v>
      </c>
      <c r="R27" s="128">
        <v>5.8333333333333327E-2</v>
      </c>
      <c r="S27" s="128">
        <v>0.30833333333333335</v>
      </c>
      <c r="T27" s="128">
        <v>0.17499999999999999</v>
      </c>
      <c r="U27" s="128">
        <v>0.14166666666666666</v>
      </c>
      <c r="V27" s="128">
        <v>0.30833333333333335</v>
      </c>
    </row>
    <row r="28" spans="1:22" ht="14.25" x14ac:dyDescent="0.25">
      <c r="A28" s="167" t="s">
        <v>127</v>
      </c>
      <c r="B28" s="128">
        <v>0.77500000000000002</v>
      </c>
      <c r="C28" s="128">
        <v>0.64166666666666672</v>
      </c>
      <c r="D28" s="128">
        <v>0.59166666666666667</v>
      </c>
      <c r="E28" s="128">
        <v>0.78333333333333333</v>
      </c>
      <c r="F28" s="128">
        <v>0.71666666666666667</v>
      </c>
      <c r="G28" s="128">
        <v>0.73333333333333328</v>
      </c>
      <c r="H28" s="128">
        <v>0.55833333333333335</v>
      </c>
      <c r="I28" s="128">
        <v>0.80833333333333324</v>
      </c>
      <c r="J28" s="128">
        <v>0.65833333333333333</v>
      </c>
      <c r="K28" s="128">
        <v>0.7416666666666667</v>
      </c>
      <c r="L28" s="128">
        <v>0.76666666666666672</v>
      </c>
      <c r="M28" s="128">
        <v>0.67500000000000004</v>
      </c>
      <c r="N28" s="128">
        <v>0.7416666666666667</v>
      </c>
      <c r="O28" s="128">
        <v>0.79166666666666652</v>
      </c>
      <c r="P28" s="128">
        <v>0.7583333333333333</v>
      </c>
      <c r="Q28" s="128">
        <v>0.79166666666666652</v>
      </c>
      <c r="R28" s="128">
        <v>0.94166666666666676</v>
      </c>
      <c r="S28" s="128">
        <v>0.68333333333333324</v>
      </c>
      <c r="T28" s="128">
        <v>0.82499999999999996</v>
      </c>
      <c r="U28" s="128">
        <v>0.85833333333333328</v>
      </c>
      <c r="V28" s="128">
        <v>0.69166666666666676</v>
      </c>
    </row>
    <row r="29" spans="1:22" ht="15" thickBot="1" x14ac:dyDescent="0.3">
      <c r="A29" s="169" t="s">
        <v>6</v>
      </c>
      <c r="B29" s="128">
        <f>100%-SUM(B27:B28)</f>
        <v>8.3333333333333037E-3</v>
      </c>
      <c r="C29" s="128">
        <f t="shared" ref="C29:V29" si="1">100%-SUM(C27:C28)</f>
        <v>0</v>
      </c>
      <c r="D29" s="128">
        <f t="shared" si="1"/>
        <v>0</v>
      </c>
      <c r="E29" s="128">
        <f t="shared" si="1"/>
        <v>0</v>
      </c>
      <c r="F29" s="128">
        <f t="shared" si="1"/>
        <v>0</v>
      </c>
      <c r="G29" s="128">
        <f t="shared" si="1"/>
        <v>0</v>
      </c>
      <c r="H29" s="128">
        <f t="shared" si="1"/>
        <v>0</v>
      </c>
      <c r="I29" s="128">
        <f t="shared" si="1"/>
        <v>0</v>
      </c>
      <c r="J29" s="128">
        <f t="shared" si="1"/>
        <v>0</v>
      </c>
      <c r="K29" s="128">
        <f t="shared" si="1"/>
        <v>8.3333333333333037E-3</v>
      </c>
      <c r="L29" s="128">
        <f t="shared" si="1"/>
        <v>0</v>
      </c>
      <c r="M29" s="128">
        <f t="shared" si="1"/>
        <v>8.3333333333333037E-3</v>
      </c>
      <c r="N29" s="128">
        <f t="shared" si="1"/>
        <v>8.3333333333333037E-3</v>
      </c>
      <c r="O29" s="128">
        <f t="shared" si="1"/>
        <v>0</v>
      </c>
      <c r="P29" s="128">
        <f t="shared" si="1"/>
        <v>0</v>
      </c>
      <c r="Q29" s="128">
        <f t="shared" si="1"/>
        <v>0</v>
      </c>
      <c r="R29" s="128">
        <f t="shared" si="1"/>
        <v>0</v>
      </c>
      <c r="S29" s="128">
        <f t="shared" si="1"/>
        <v>8.3333333333334147E-3</v>
      </c>
      <c r="T29" s="128">
        <f t="shared" si="1"/>
        <v>0</v>
      </c>
      <c r="U29" s="128">
        <f t="shared" si="1"/>
        <v>0</v>
      </c>
      <c r="V29" s="128">
        <f t="shared" si="1"/>
        <v>0</v>
      </c>
    </row>
    <row r="30" spans="1:22" ht="15" thickBot="1" x14ac:dyDescent="0.3">
      <c r="A30" s="172">
        <v>2009</v>
      </c>
      <c r="B30" s="148" t="s">
        <v>17</v>
      </c>
      <c r="C30" s="148" t="s">
        <v>14</v>
      </c>
      <c r="D30" s="148" t="s">
        <v>27</v>
      </c>
      <c r="E30" s="148" t="s">
        <v>28</v>
      </c>
      <c r="F30" s="148" t="s">
        <v>18</v>
      </c>
      <c r="G30" s="148" t="s">
        <v>114</v>
      </c>
      <c r="H30" s="148" t="s">
        <v>19</v>
      </c>
      <c r="I30" s="148" t="s">
        <v>21</v>
      </c>
      <c r="J30" s="148" t="s">
        <v>24</v>
      </c>
      <c r="K30" s="148" t="s">
        <v>23</v>
      </c>
      <c r="L30" s="148" t="s">
        <v>16</v>
      </c>
      <c r="M30" s="148" t="s">
        <v>30</v>
      </c>
      <c r="N30" s="148" t="s">
        <v>26</v>
      </c>
      <c r="O30" s="148" t="s">
        <v>25</v>
      </c>
      <c r="P30" s="148" t="s">
        <v>20</v>
      </c>
      <c r="Q30" s="148" t="s">
        <v>22</v>
      </c>
      <c r="R30" s="148" t="s">
        <v>32</v>
      </c>
      <c r="S30" s="148" t="s">
        <v>31</v>
      </c>
      <c r="T30" s="148" t="s">
        <v>118</v>
      </c>
      <c r="U30" s="148" t="s">
        <v>29</v>
      </c>
      <c r="V30" s="148" t="s">
        <v>15</v>
      </c>
    </row>
    <row r="31" spans="1:22" ht="14.25" x14ac:dyDescent="0.25">
      <c r="A31" s="166" t="s">
        <v>126</v>
      </c>
      <c r="B31" s="128" t="s">
        <v>47</v>
      </c>
      <c r="C31" s="128" t="s">
        <v>47</v>
      </c>
      <c r="D31" s="128" t="s">
        <v>47</v>
      </c>
      <c r="E31" s="128" t="s">
        <v>47</v>
      </c>
      <c r="F31" s="128" t="s">
        <v>47</v>
      </c>
      <c r="G31" s="128" t="s">
        <v>47</v>
      </c>
      <c r="H31" s="128" t="s">
        <v>47</v>
      </c>
      <c r="I31" s="128" t="s">
        <v>47</v>
      </c>
      <c r="J31" s="128" t="s">
        <v>47</v>
      </c>
      <c r="K31" s="128" t="s">
        <v>47</v>
      </c>
      <c r="L31" s="128" t="s">
        <v>47</v>
      </c>
      <c r="M31" s="128" t="s">
        <v>47</v>
      </c>
      <c r="N31" s="128" t="s">
        <v>47</v>
      </c>
      <c r="O31" s="128" t="s">
        <v>47</v>
      </c>
      <c r="P31" s="128" t="s">
        <v>47</v>
      </c>
      <c r="Q31" s="128" t="s">
        <v>47</v>
      </c>
      <c r="R31" s="128" t="s">
        <v>47</v>
      </c>
      <c r="S31" s="128" t="s">
        <v>47</v>
      </c>
      <c r="T31" s="128" t="s">
        <v>47</v>
      </c>
      <c r="U31" s="128" t="s">
        <v>47</v>
      </c>
      <c r="V31" s="128" t="s">
        <v>47</v>
      </c>
    </row>
    <row r="32" spans="1:22" ht="14.25" x14ac:dyDescent="0.25">
      <c r="A32" s="167" t="s">
        <v>127</v>
      </c>
      <c r="B32" s="128" t="s">
        <v>47</v>
      </c>
      <c r="C32" s="128" t="s">
        <v>47</v>
      </c>
      <c r="D32" s="128" t="s">
        <v>47</v>
      </c>
      <c r="E32" s="128" t="s">
        <v>47</v>
      </c>
      <c r="F32" s="128" t="s">
        <v>47</v>
      </c>
      <c r="G32" s="128" t="s">
        <v>47</v>
      </c>
      <c r="H32" s="128" t="s">
        <v>47</v>
      </c>
      <c r="I32" s="128" t="s">
        <v>47</v>
      </c>
      <c r="J32" s="128" t="s">
        <v>47</v>
      </c>
      <c r="K32" s="128" t="s">
        <v>47</v>
      </c>
      <c r="L32" s="128" t="s">
        <v>47</v>
      </c>
      <c r="M32" s="128" t="s">
        <v>47</v>
      </c>
      <c r="N32" s="128" t="s">
        <v>47</v>
      </c>
      <c r="O32" s="128" t="s">
        <v>47</v>
      </c>
      <c r="P32" s="128" t="s">
        <v>47</v>
      </c>
      <c r="Q32" s="128" t="s">
        <v>47</v>
      </c>
      <c r="R32" s="128" t="s">
        <v>47</v>
      </c>
      <c r="S32" s="128" t="s">
        <v>47</v>
      </c>
      <c r="T32" s="128" t="s">
        <v>47</v>
      </c>
      <c r="U32" s="128" t="s">
        <v>47</v>
      </c>
      <c r="V32" s="128" t="s">
        <v>47</v>
      </c>
    </row>
    <row r="33" spans="1:22" ht="15" thickBot="1" x14ac:dyDescent="0.3">
      <c r="A33" s="169" t="s">
        <v>6</v>
      </c>
      <c r="B33" s="128" t="s">
        <v>47</v>
      </c>
      <c r="C33" s="128" t="s">
        <v>47</v>
      </c>
      <c r="D33" s="128" t="s">
        <v>47</v>
      </c>
      <c r="E33" s="128" t="s">
        <v>47</v>
      </c>
      <c r="F33" s="128" t="s">
        <v>47</v>
      </c>
      <c r="G33" s="128" t="s">
        <v>47</v>
      </c>
      <c r="H33" s="128" t="s">
        <v>47</v>
      </c>
      <c r="I33" s="128" t="s">
        <v>47</v>
      </c>
      <c r="J33" s="128" t="s">
        <v>47</v>
      </c>
      <c r="K33" s="128" t="s">
        <v>47</v>
      </c>
      <c r="L33" s="128" t="s">
        <v>47</v>
      </c>
      <c r="M33" s="128" t="s">
        <v>47</v>
      </c>
      <c r="N33" s="128" t="s">
        <v>47</v>
      </c>
      <c r="O33" s="128" t="s">
        <v>47</v>
      </c>
      <c r="P33" s="128" t="s">
        <v>47</v>
      </c>
      <c r="Q33" s="128" t="s">
        <v>47</v>
      </c>
      <c r="R33" s="128" t="s">
        <v>47</v>
      </c>
      <c r="S33" s="128" t="s">
        <v>47</v>
      </c>
      <c r="T33" s="128" t="s">
        <v>47</v>
      </c>
      <c r="U33" s="128" t="s">
        <v>47</v>
      </c>
      <c r="V33" s="128" t="s">
        <v>47</v>
      </c>
    </row>
    <row r="34" spans="1:22" ht="15" thickBot="1" x14ac:dyDescent="0.3">
      <c r="A34" s="171">
        <v>2008</v>
      </c>
      <c r="B34" s="148" t="s">
        <v>17</v>
      </c>
      <c r="C34" s="148" t="s">
        <v>14</v>
      </c>
      <c r="D34" s="148" t="s">
        <v>27</v>
      </c>
      <c r="E34" s="148" t="s">
        <v>28</v>
      </c>
      <c r="F34" s="148" t="s">
        <v>18</v>
      </c>
      <c r="G34" s="148" t="s">
        <v>114</v>
      </c>
      <c r="H34" s="148" t="s">
        <v>19</v>
      </c>
      <c r="I34" s="148" t="s">
        <v>21</v>
      </c>
      <c r="J34" s="148" t="s">
        <v>24</v>
      </c>
      <c r="K34" s="148" t="s">
        <v>23</v>
      </c>
      <c r="L34" s="148" t="s">
        <v>16</v>
      </c>
      <c r="M34" s="148" t="s">
        <v>30</v>
      </c>
      <c r="N34" s="148" t="s">
        <v>26</v>
      </c>
      <c r="O34" s="148" t="s">
        <v>25</v>
      </c>
      <c r="P34" s="148" t="s">
        <v>20</v>
      </c>
      <c r="Q34" s="148" t="s">
        <v>22</v>
      </c>
      <c r="R34" s="148" t="s">
        <v>32</v>
      </c>
      <c r="S34" s="148" t="s">
        <v>31</v>
      </c>
      <c r="T34" s="148" t="s">
        <v>118</v>
      </c>
      <c r="U34" s="148" t="s">
        <v>29</v>
      </c>
      <c r="V34" s="148" t="s">
        <v>15</v>
      </c>
    </row>
    <row r="35" spans="1:22" ht="14.25" x14ac:dyDescent="0.25">
      <c r="A35" s="166" t="s">
        <v>126</v>
      </c>
      <c r="B35" s="128" t="s">
        <v>47</v>
      </c>
      <c r="C35" s="128" t="s">
        <v>47</v>
      </c>
      <c r="D35" s="128" t="s">
        <v>47</v>
      </c>
      <c r="E35" s="128" t="s">
        <v>47</v>
      </c>
      <c r="F35" s="128" t="s">
        <v>47</v>
      </c>
      <c r="G35" s="128" t="s">
        <v>47</v>
      </c>
      <c r="H35" s="128" t="s">
        <v>47</v>
      </c>
      <c r="I35" s="128" t="s">
        <v>47</v>
      </c>
      <c r="J35" s="128" t="s">
        <v>47</v>
      </c>
      <c r="K35" s="128" t="s">
        <v>47</v>
      </c>
      <c r="L35" s="128" t="s">
        <v>47</v>
      </c>
      <c r="M35" s="128" t="s">
        <v>47</v>
      </c>
      <c r="N35" s="128" t="s">
        <v>47</v>
      </c>
      <c r="O35" s="128" t="s">
        <v>47</v>
      </c>
      <c r="P35" s="128" t="s">
        <v>47</v>
      </c>
      <c r="Q35" s="128" t="s">
        <v>47</v>
      </c>
      <c r="R35" s="128" t="s">
        <v>47</v>
      </c>
      <c r="S35" s="128" t="s">
        <v>47</v>
      </c>
      <c r="T35" s="128" t="s">
        <v>47</v>
      </c>
      <c r="U35" s="128" t="s">
        <v>47</v>
      </c>
      <c r="V35" s="128" t="s">
        <v>47</v>
      </c>
    </row>
    <row r="36" spans="1:22" ht="14.25" x14ac:dyDescent="0.25">
      <c r="A36" s="167" t="s">
        <v>127</v>
      </c>
      <c r="B36" s="128" t="s">
        <v>47</v>
      </c>
      <c r="C36" s="128" t="s">
        <v>47</v>
      </c>
      <c r="D36" s="128" t="s">
        <v>47</v>
      </c>
      <c r="E36" s="128" t="s">
        <v>47</v>
      </c>
      <c r="F36" s="128" t="s">
        <v>47</v>
      </c>
      <c r="G36" s="128" t="s">
        <v>47</v>
      </c>
      <c r="H36" s="128" t="s">
        <v>47</v>
      </c>
      <c r="I36" s="128" t="s">
        <v>47</v>
      </c>
      <c r="J36" s="128" t="s">
        <v>47</v>
      </c>
      <c r="K36" s="128" t="s">
        <v>47</v>
      </c>
      <c r="L36" s="128" t="s">
        <v>47</v>
      </c>
      <c r="M36" s="128" t="s">
        <v>47</v>
      </c>
      <c r="N36" s="128" t="s">
        <v>47</v>
      </c>
      <c r="O36" s="128" t="s">
        <v>47</v>
      </c>
      <c r="P36" s="128" t="s">
        <v>47</v>
      </c>
      <c r="Q36" s="128" t="s">
        <v>47</v>
      </c>
      <c r="R36" s="128" t="s">
        <v>47</v>
      </c>
      <c r="S36" s="128" t="s">
        <v>47</v>
      </c>
      <c r="T36" s="128" t="s">
        <v>47</v>
      </c>
      <c r="U36" s="128" t="s">
        <v>47</v>
      </c>
      <c r="V36" s="128" t="s">
        <v>47</v>
      </c>
    </row>
    <row r="37" spans="1:22" ht="15" thickBot="1" x14ac:dyDescent="0.3">
      <c r="A37" s="169" t="s">
        <v>6</v>
      </c>
      <c r="B37" s="128" t="s">
        <v>47</v>
      </c>
      <c r="C37" s="128" t="s">
        <v>47</v>
      </c>
      <c r="D37" s="128" t="s">
        <v>47</v>
      </c>
      <c r="E37" s="128" t="s">
        <v>47</v>
      </c>
      <c r="F37" s="128" t="s">
        <v>47</v>
      </c>
      <c r="G37" s="128" t="s">
        <v>47</v>
      </c>
      <c r="H37" s="128" t="s">
        <v>47</v>
      </c>
      <c r="I37" s="128" t="s">
        <v>47</v>
      </c>
      <c r="J37" s="128" t="s">
        <v>47</v>
      </c>
      <c r="K37" s="128" t="s">
        <v>47</v>
      </c>
      <c r="L37" s="128" t="s">
        <v>47</v>
      </c>
      <c r="M37" s="128" t="s">
        <v>47</v>
      </c>
      <c r="N37" s="128" t="s">
        <v>47</v>
      </c>
      <c r="O37" s="128" t="s">
        <v>47</v>
      </c>
      <c r="P37" s="128" t="s">
        <v>47</v>
      </c>
      <c r="Q37" s="128" t="s">
        <v>47</v>
      </c>
      <c r="R37" s="128" t="s">
        <v>47</v>
      </c>
      <c r="S37" s="128" t="s">
        <v>47</v>
      </c>
      <c r="T37" s="128" t="s">
        <v>47</v>
      </c>
      <c r="U37" s="128" t="s">
        <v>47</v>
      </c>
      <c r="V37" s="128" t="s">
        <v>47</v>
      </c>
    </row>
    <row r="38" spans="1:22" ht="15" thickBot="1" x14ac:dyDescent="0.3">
      <c r="A38" s="172">
        <v>2007</v>
      </c>
      <c r="B38" s="148" t="s">
        <v>17</v>
      </c>
      <c r="C38" s="148" t="s">
        <v>14</v>
      </c>
      <c r="D38" s="148" t="s">
        <v>27</v>
      </c>
      <c r="E38" s="148" t="s">
        <v>28</v>
      </c>
      <c r="F38" s="148" t="s">
        <v>18</v>
      </c>
      <c r="G38" s="148" t="s">
        <v>114</v>
      </c>
      <c r="H38" s="148" t="s">
        <v>19</v>
      </c>
      <c r="I38" s="148" t="s">
        <v>21</v>
      </c>
      <c r="J38" s="148" t="s">
        <v>24</v>
      </c>
      <c r="K38" s="148" t="s">
        <v>23</v>
      </c>
      <c r="L38" s="148" t="s">
        <v>16</v>
      </c>
      <c r="M38" s="148" t="s">
        <v>30</v>
      </c>
      <c r="N38" s="148" t="s">
        <v>26</v>
      </c>
      <c r="O38" s="148" t="s">
        <v>25</v>
      </c>
      <c r="P38" s="148" t="s">
        <v>20</v>
      </c>
      <c r="Q38" s="148" t="s">
        <v>22</v>
      </c>
      <c r="R38" s="148" t="s">
        <v>32</v>
      </c>
      <c r="S38" s="148" t="s">
        <v>31</v>
      </c>
      <c r="T38" s="148" t="s">
        <v>118</v>
      </c>
      <c r="U38" s="148" t="s">
        <v>29</v>
      </c>
      <c r="V38" s="148" t="s">
        <v>15</v>
      </c>
    </row>
    <row r="39" spans="1:22" ht="14.25" x14ac:dyDescent="0.25">
      <c r="A39" s="166" t="s">
        <v>126</v>
      </c>
      <c r="B39" s="128" t="s">
        <v>47</v>
      </c>
      <c r="C39" s="128" t="s">
        <v>47</v>
      </c>
      <c r="D39" s="128" t="s">
        <v>47</v>
      </c>
      <c r="E39" s="128" t="s">
        <v>47</v>
      </c>
      <c r="F39" s="128" t="s">
        <v>47</v>
      </c>
      <c r="G39" s="128" t="s">
        <v>47</v>
      </c>
      <c r="H39" s="128" t="s">
        <v>47</v>
      </c>
      <c r="I39" s="128" t="s">
        <v>47</v>
      </c>
      <c r="J39" s="128" t="s">
        <v>47</v>
      </c>
      <c r="K39" s="128" t="s">
        <v>47</v>
      </c>
      <c r="L39" s="128" t="s">
        <v>47</v>
      </c>
      <c r="M39" s="128" t="s">
        <v>47</v>
      </c>
      <c r="N39" s="128" t="s">
        <v>47</v>
      </c>
      <c r="O39" s="128" t="s">
        <v>47</v>
      </c>
      <c r="P39" s="128" t="s">
        <v>47</v>
      </c>
      <c r="Q39" s="128" t="s">
        <v>47</v>
      </c>
      <c r="R39" s="128" t="s">
        <v>47</v>
      </c>
      <c r="S39" s="128" t="s">
        <v>47</v>
      </c>
      <c r="T39" s="128" t="s">
        <v>47</v>
      </c>
      <c r="U39" s="128" t="s">
        <v>47</v>
      </c>
      <c r="V39" s="128" t="s">
        <v>47</v>
      </c>
    </row>
    <row r="40" spans="1:22" ht="14.25" x14ac:dyDescent="0.25">
      <c r="A40" s="167" t="s">
        <v>127</v>
      </c>
      <c r="B40" s="128" t="s">
        <v>47</v>
      </c>
      <c r="C40" s="128" t="s">
        <v>47</v>
      </c>
      <c r="D40" s="128" t="s">
        <v>47</v>
      </c>
      <c r="E40" s="128" t="s">
        <v>47</v>
      </c>
      <c r="F40" s="128" t="s">
        <v>47</v>
      </c>
      <c r="G40" s="128" t="s">
        <v>47</v>
      </c>
      <c r="H40" s="128" t="s">
        <v>47</v>
      </c>
      <c r="I40" s="128" t="s">
        <v>47</v>
      </c>
      <c r="J40" s="128" t="s">
        <v>47</v>
      </c>
      <c r="K40" s="128" t="s">
        <v>47</v>
      </c>
      <c r="L40" s="128" t="s">
        <v>47</v>
      </c>
      <c r="M40" s="128" t="s">
        <v>47</v>
      </c>
      <c r="N40" s="128" t="s">
        <v>47</v>
      </c>
      <c r="O40" s="128" t="s">
        <v>47</v>
      </c>
      <c r="P40" s="128" t="s">
        <v>47</v>
      </c>
      <c r="Q40" s="128" t="s">
        <v>47</v>
      </c>
      <c r="R40" s="128" t="s">
        <v>47</v>
      </c>
      <c r="S40" s="128" t="s">
        <v>47</v>
      </c>
      <c r="T40" s="128" t="s">
        <v>47</v>
      </c>
      <c r="U40" s="128" t="s">
        <v>47</v>
      </c>
      <c r="V40" s="128" t="s">
        <v>47</v>
      </c>
    </row>
    <row r="41" spans="1:22" ht="15" thickBot="1" x14ac:dyDescent="0.3">
      <c r="A41" s="169" t="s">
        <v>6</v>
      </c>
      <c r="B41" s="128" t="s">
        <v>47</v>
      </c>
      <c r="C41" s="128" t="s">
        <v>47</v>
      </c>
      <c r="D41" s="128" t="s">
        <v>47</v>
      </c>
      <c r="E41" s="128" t="s">
        <v>47</v>
      </c>
      <c r="F41" s="128" t="s">
        <v>47</v>
      </c>
      <c r="G41" s="128" t="s">
        <v>47</v>
      </c>
      <c r="H41" s="128" t="s">
        <v>47</v>
      </c>
      <c r="I41" s="128" t="s">
        <v>47</v>
      </c>
      <c r="J41" s="128" t="s">
        <v>47</v>
      </c>
      <c r="K41" s="128" t="s">
        <v>47</v>
      </c>
      <c r="L41" s="128" t="s">
        <v>47</v>
      </c>
      <c r="M41" s="128" t="s">
        <v>47</v>
      </c>
      <c r="N41" s="128" t="s">
        <v>47</v>
      </c>
      <c r="O41" s="128" t="s">
        <v>47</v>
      </c>
      <c r="P41" s="128" t="s">
        <v>47</v>
      </c>
      <c r="Q41" s="128" t="s">
        <v>47</v>
      </c>
      <c r="R41" s="128" t="s">
        <v>47</v>
      </c>
      <c r="S41" s="128" t="s">
        <v>47</v>
      </c>
      <c r="T41" s="128" t="s">
        <v>47</v>
      </c>
      <c r="U41" s="128" t="s">
        <v>47</v>
      </c>
      <c r="V41" s="128" t="s">
        <v>47</v>
      </c>
    </row>
    <row r="42" spans="1:22" ht="15" thickBot="1" x14ac:dyDescent="0.3">
      <c r="A42" s="172">
        <v>2006</v>
      </c>
      <c r="B42" s="148" t="s">
        <v>17</v>
      </c>
      <c r="C42" s="148" t="s">
        <v>14</v>
      </c>
      <c r="D42" s="148" t="s">
        <v>27</v>
      </c>
      <c r="E42" s="148" t="s">
        <v>28</v>
      </c>
      <c r="F42" s="148" t="s">
        <v>18</v>
      </c>
      <c r="G42" s="148" t="s">
        <v>114</v>
      </c>
      <c r="H42" s="148" t="s">
        <v>19</v>
      </c>
      <c r="I42" s="148" t="s">
        <v>21</v>
      </c>
      <c r="J42" s="148" t="s">
        <v>24</v>
      </c>
      <c r="K42" s="148" t="s">
        <v>23</v>
      </c>
      <c r="L42" s="148" t="s">
        <v>16</v>
      </c>
      <c r="M42" s="148" t="s">
        <v>30</v>
      </c>
      <c r="N42" s="148" t="s">
        <v>26</v>
      </c>
      <c r="O42" s="148" t="s">
        <v>25</v>
      </c>
      <c r="P42" s="148" t="s">
        <v>20</v>
      </c>
      <c r="Q42" s="148" t="s">
        <v>22</v>
      </c>
      <c r="R42" s="148" t="s">
        <v>32</v>
      </c>
      <c r="S42" s="148" t="s">
        <v>31</v>
      </c>
      <c r="T42" s="148" t="s">
        <v>118</v>
      </c>
      <c r="U42" s="148" t="s">
        <v>29</v>
      </c>
      <c r="V42" s="148" t="s">
        <v>15</v>
      </c>
    </row>
    <row r="43" spans="1:22" ht="14.25" x14ac:dyDescent="0.25">
      <c r="A43" s="166" t="s">
        <v>126</v>
      </c>
      <c r="B43" s="128" t="s">
        <v>47</v>
      </c>
      <c r="C43" s="128" t="s">
        <v>47</v>
      </c>
      <c r="D43" s="128" t="s">
        <v>47</v>
      </c>
      <c r="E43" s="128" t="s">
        <v>47</v>
      </c>
      <c r="F43" s="128" t="s">
        <v>47</v>
      </c>
      <c r="G43" s="128" t="s">
        <v>47</v>
      </c>
      <c r="H43" s="128" t="s">
        <v>47</v>
      </c>
      <c r="I43" s="128" t="s">
        <v>47</v>
      </c>
      <c r="J43" s="128" t="s">
        <v>47</v>
      </c>
      <c r="K43" s="128" t="s">
        <v>47</v>
      </c>
      <c r="L43" s="128" t="s">
        <v>47</v>
      </c>
      <c r="M43" s="128" t="s">
        <v>47</v>
      </c>
      <c r="N43" s="128" t="s">
        <v>47</v>
      </c>
      <c r="O43" s="128" t="s">
        <v>47</v>
      </c>
      <c r="P43" s="128" t="s">
        <v>47</v>
      </c>
      <c r="Q43" s="128" t="s">
        <v>47</v>
      </c>
      <c r="R43" s="128" t="s">
        <v>47</v>
      </c>
      <c r="S43" s="128" t="s">
        <v>47</v>
      </c>
      <c r="T43" s="128" t="s">
        <v>47</v>
      </c>
      <c r="U43" s="128" t="s">
        <v>47</v>
      </c>
      <c r="V43" s="128" t="s">
        <v>47</v>
      </c>
    </row>
    <row r="44" spans="1:22" ht="14.25" x14ac:dyDescent="0.25">
      <c r="A44" s="167" t="s">
        <v>127</v>
      </c>
      <c r="B44" s="128" t="s">
        <v>47</v>
      </c>
      <c r="C44" s="128" t="s">
        <v>47</v>
      </c>
      <c r="D44" s="128" t="s">
        <v>47</v>
      </c>
      <c r="E44" s="128" t="s">
        <v>47</v>
      </c>
      <c r="F44" s="128" t="s">
        <v>47</v>
      </c>
      <c r="G44" s="128" t="s">
        <v>47</v>
      </c>
      <c r="H44" s="128" t="s">
        <v>47</v>
      </c>
      <c r="I44" s="128" t="s">
        <v>47</v>
      </c>
      <c r="J44" s="128" t="s">
        <v>47</v>
      </c>
      <c r="K44" s="128" t="s">
        <v>47</v>
      </c>
      <c r="L44" s="128" t="s">
        <v>47</v>
      </c>
      <c r="M44" s="128" t="s">
        <v>47</v>
      </c>
      <c r="N44" s="128" t="s">
        <v>47</v>
      </c>
      <c r="O44" s="128" t="s">
        <v>47</v>
      </c>
      <c r="P44" s="128" t="s">
        <v>47</v>
      </c>
      <c r="Q44" s="128" t="s">
        <v>47</v>
      </c>
      <c r="R44" s="128" t="s">
        <v>47</v>
      </c>
      <c r="S44" s="128" t="s">
        <v>47</v>
      </c>
      <c r="T44" s="128" t="s">
        <v>47</v>
      </c>
      <c r="U44" s="128" t="s">
        <v>47</v>
      </c>
      <c r="V44" s="128" t="s">
        <v>47</v>
      </c>
    </row>
    <row r="45" spans="1:22" ht="15" thickBot="1" x14ac:dyDescent="0.3">
      <c r="A45" s="169" t="s">
        <v>6</v>
      </c>
      <c r="B45" s="128" t="s">
        <v>47</v>
      </c>
      <c r="C45" s="128" t="s">
        <v>47</v>
      </c>
      <c r="D45" s="128" t="s">
        <v>47</v>
      </c>
      <c r="E45" s="128" t="s">
        <v>47</v>
      </c>
      <c r="F45" s="128" t="s">
        <v>47</v>
      </c>
      <c r="G45" s="128" t="s">
        <v>47</v>
      </c>
      <c r="H45" s="128" t="s">
        <v>47</v>
      </c>
      <c r="I45" s="128" t="s">
        <v>47</v>
      </c>
      <c r="J45" s="128" t="s">
        <v>47</v>
      </c>
      <c r="K45" s="128" t="s">
        <v>47</v>
      </c>
      <c r="L45" s="128" t="s">
        <v>47</v>
      </c>
      <c r="M45" s="128" t="s">
        <v>47</v>
      </c>
      <c r="N45" s="128" t="s">
        <v>47</v>
      </c>
      <c r="O45" s="128" t="s">
        <v>47</v>
      </c>
      <c r="P45" s="128" t="s">
        <v>47</v>
      </c>
      <c r="Q45" s="128" t="s">
        <v>47</v>
      </c>
      <c r="R45" s="128" t="s">
        <v>47</v>
      </c>
      <c r="S45" s="128" t="s">
        <v>47</v>
      </c>
      <c r="T45" s="128" t="s">
        <v>47</v>
      </c>
      <c r="U45" s="128" t="s">
        <v>47</v>
      </c>
      <c r="V45" s="128" t="s">
        <v>47</v>
      </c>
    </row>
    <row r="47" spans="1:22" ht="14.25" thickBot="1" x14ac:dyDescent="0.3">
      <c r="A47" s="247" t="s">
        <v>122</v>
      </c>
      <c r="B47" s="247"/>
      <c r="C47" s="247"/>
      <c r="D47" s="160"/>
      <c r="F47" s="247" t="s">
        <v>123</v>
      </c>
      <c r="G47" s="247"/>
      <c r="H47" s="247"/>
      <c r="I47" s="247"/>
      <c r="J47" s="247"/>
      <c r="K47" s="247"/>
    </row>
    <row r="48" spans="1:22" ht="15" thickBot="1" x14ac:dyDescent="0.3">
      <c r="A48" s="171">
        <v>2019</v>
      </c>
      <c r="B48" s="148" t="s">
        <v>33</v>
      </c>
      <c r="C48" s="148" t="s">
        <v>34</v>
      </c>
      <c r="F48" s="171">
        <v>2019</v>
      </c>
      <c r="G48" s="161" t="s">
        <v>35</v>
      </c>
      <c r="H48" s="161" t="s">
        <v>36</v>
      </c>
      <c r="I48" s="161" t="s">
        <v>37</v>
      </c>
      <c r="J48" s="161" t="s">
        <v>38</v>
      </c>
      <c r="K48" s="161" t="s">
        <v>39</v>
      </c>
    </row>
    <row r="49" spans="1:16" ht="14.25" x14ac:dyDescent="0.25">
      <c r="A49" s="166" t="s">
        <v>126</v>
      </c>
      <c r="B49" s="128">
        <v>0.387822972627</v>
      </c>
      <c r="C49" s="128">
        <v>0.41084936243800002</v>
      </c>
      <c r="F49" s="166" t="s">
        <v>126</v>
      </c>
      <c r="G49" s="128">
        <v>0.44162436548200001</v>
      </c>
      <c r="H49" s="128">
        <v>0.470663265306</v>
      </c>
      <c r="I49" s="128">
        <v>0.42240824211200001</v>
      </c>
      <c r="J49" s="128">
        <v>0.40912933220600001</v>
      </c>
      <c r="K49" s="128">
        <v>0.270883631096</v>
      </c>
    </row>
    <row r="50" spans="1:16" ht="14.25" x14ac:dyDescent="0.25">
      <c r="A50" s="167" t="s">
        <v>127</v>
      </c>
      <c r="B50" s="128">
        <v>0.54719877206400003</v>
      </c>
      <c r="C50" s="128">
        <v>0.53187810676500002</v>
      </c>
      <c r="F50" s="167" t="s">
        <v>127</v>
      </c>
      <c r="G50" s="128">
        <v>0.49746192893399999</v>
      </c>
      <c r="H50" s="128">
        <v>0.47916666666699997</v>
      </c>
      <c r="I50" s="128">
        <v>0.52543464262700001</v>
      </c>
      <c r="J50" s="128">
        <v>0.52831783601000004</v>
      </c>
      <c r="K50" s="128">
        <v>0.64992757122199996</v>
      </c>
    </row>
    <row r="51" spans="1:16" ht="15" thickBot="1" x14ac:dyDescent="0.3">
      <c r="A51" s="169" t="s">
        <v>6</v>
      </c>
      <c r="B51" s="131">
        <v>6.4978255309999997E-2</v>
      </c>
      <c r="C51" s="131">
        <v>5.7272530799999999E-2</v>
      </c>
      <c r="F51" s="169" t="s">
        <v>6</v>
      </c>
      <c r="G51" s="131">
        <v>6.0913705999999998E-2</v>
      </c>
      <c r="H51" s="131">
        <v>5.0170067999999998E-2</v>
      </c>
      <c r="I51" s="131">
        <v>5.2157114999999997E-2</v>
      </c>
      <c r="J51" s="131">
        <v>6.2552832000000003E-2</v>
      </c>
      <c r="K51" s="131">
        <v>7.9188798000000005E-2</v>
      </c>
    </row>
    <row r="52" spans="1:16" ht="15" thickBot="1" x14ac:dyDescent="0.3">
      <c r="A52" s="171">
        <v>2017</v>
      </c>
      <c r="B52" s="148" t="s">
        <v>33</v>
      </c>
      <c r="C52" s="148" t="s">
        <v>34</v>
      </c>
      <c r="F52" s="171">
        <v>2017</v>
      </c>
      <c r="G52" s="161" t="s">
        <v>35</v>
      </c>
      <c r="H52" s="161" t="s">
        <v>36</v>
      </c>
      <c r="I52" s="161" t="s">
        <v>37</v>
      </c>
      <c r="J52" s="161" t="s">
        <v>38</v>
      </c>
      <c r="K52" s="161" t="s">
        <v>39</v>
      </c>
    </row>
    <row r="53" spans="1:16" ht="14.25" x14ac:dyDescent="0.25">
      <c r="A53" s="166" t="s">
        <v>126</v>
      </c>
      <c r="B53" s="128">
        <v>0.405054152</v>
      </c>
      <c r="C53" s="128">
        <v>0.40976514200000003</v>
      </c>
      <c r="F53" s="166" t="s">
        <v>126</v>
      </c>
      <c r="G53" s="128">
        <v>0.46635730858000002</v>
      </c>
      <c r="H53" s="128">
        <v>0.49880668257999999</v>
      </c>
      <c r="I53" s="128">
        <v>0.42829457364000001</v>
      </c>
      <c r="J53" s="128">
        <v>0.37837837837999999</v>
      </c>
      <c r="K53" s="128">
        <v>0.27906976744000001</v>
      </c>
    </row>
    <row r="54" spans="1:16" ht="14.25" x14ac:dyDescent="0.25">
      <c r="A54" s="167" t="s">
        <v>127</v>
      </c>
      <c r="B54" s="128">
        <v>0.53140794199999997</v>
      </c>
      <c r="C54" s="128">
        <v>0.52533992600000001</v>
      </c>
      <c r="F54" s="167" t="s">
        <v>127</v>
      </c>
      <c r="G54" s="128">
        <v>0.47331786542999998</v>
      </c>
      <c r="H54" s="128">
        <v>0.45346062053000002</v>
      </c>
      <c r="I54" s="128">
        <v>0.53488372093000003</v>
      </c>
      <c r="J54" s="128">
        <v>0.55855855856000003</v>
      </c>
      <c r="K54" s="128">
        <v>0.61757105943000001</v>
      </c>
    </row>
    <row r="55" spans="1:16" ht="15" thickBot="1" x14ac:dyDescent="0.3">
      <c r="A55" s="169" t="s">
        <v>6</v>
      </c>
      <c r="B55" s="131">
        <v>6.3537906099999999E-2</v>
      </c>
      <c r="C55" s="131">
        <v>6.4894932000000002E-2</v>
      </c>
      <c r="F55" s="169" t="s">
        <v>6</v>
      </c>
      <c r="G55" s="131">
        <v>6.0324825986080001E-2</v>
      </c>
      <c r="H55" s="131">
        <v>4.7732696897370003E-2</v>
      </c>
      <c r="I55" s="131">
        <v>3.6821705426359999E-2</v>
      </c>
      <c r="J55" s="131">
        <v>6.3063063063060004E-2</v>
      </c>
      <c r="K55" s="131">
        <v>0.10335917312662</v>
      </c>
    </row>
    <row r="56" spans="1:16" ht="15" thickBot="1" x14ac:dyDescent="0.3">
      <c r="A56" s="171">
        <v>2016</v>
      </c>
      <c r="B56" s="148" t="s">
        <v>33</v>
      </c>
      <c r="C56" s="148" t="s">
        <v>34</v>
      </c>
      <c r="F56" s="171">
        <v>2016</v>
      </c>
      <c r="G56" s="161" t="s">
        <v>124</v>
      </c>
      <c r="H56" s="161" t="s">
        <v>36</v>
      </c>
      <c r="I56" s="161" t="s">
        <v>37</v>
      </c>
      <c r="J56" s="161" t="s">
        <v>38</v>
      </c>
      <c r="K56" s="161" t="s">
        <v>39</v>
      </c>
    </row>
    <row r="57" spans="1:16" ht="14.25" x14ac:dyDescent="0.25">
      <c r="A57" s="166" t="s">
        <v>126</v>
      </c>
      <c r="B57" s="128">
        <v>0.38782297262999998</v>
      </c>
      <c r="C57" s="128">
        <v>0.41084936243999998</v>
      </c>
      <c r="F57" s="166" t="s">
        <v>126</v>
      </c>
      <c r="G57" s="128">
        <v>0.4416243655</v>
      </c>
      <c r="H57" s="128">
        <v>0.47066326530000002</v>
      </c>
      <c r="I57" s="128">
        <v>0.4224082421</v>
      </c>
      <c r="J57" s="128">
        <v>0.40912933219999997</v>
      </c>
      <c r="K57" s="128">
        <v>0.27088363110000002</v>
      </c>
    </row>
    <row r="58" spans="1:16" ht="14.25" x14ac:dyDescent="0.25">
      <c r="A58" s="167" t="s">
        <v>127</v>
      </c>
      <c r="B58" s="128">
        <v>0.54719877206</v>
      </c>
      <c r="C58" s="128">
        <v>0.53187810676000002</v>
      </c>
      <c r="F58" s="167" t="s">
        <v>127</v>
      </c>
      <c r="G58" s="128">
        <v>0.49746192890000002</v>
      </c>
      <c r="H58" s="128">
        <v>0.47916666670000002</v>
      </c>
      <c r="I58" s="128">
        <v>0.52543464259999995</v>
      </c>
      <c r="J58" s="128">
        <v>0.52831783600000004</v>
      </c>
      <c r="K58" s="128">
        <v>0.6499275712</v>
      </c>
    </row>
    <row r="59" spans="1:16" ht="15" thickBot="1" x14ac:dyDescent="0.3">
      <c r="A59" s="169" t="s">
        <v>6</v>
      </c>
      <c r="B59" s="131">
        <v>6.4978254999999999E-2</v>
      </c>
      <c r="C59" s="131">
        <v>5.7272531000000002E-2</v>
      </c>
      <c r="F59" s="169" t="s">
        <v>6</v>
      </c>
      <c r="G59" s="131">
        <v>6.09137056E-2</v>
      </c>
      <c r="H59" s="131">
        <v>5.0170067999999998E-2</v>
      </c>
      <c r="I59" s="131">
        <v>5.2157115300000001E-2</v>
      </c>
      <c r="J59" s="131">
        <v>6.25528318E-2</v>
      </c>
      <c r="K59" s="131">
        <v>7.9188797699999994E-2</v>
      </c>
    </row>
    <row r="60" spans="1:16" ht="15" thickBot="1" x14ac:dyDescent="0.3">
      <c r="A60" s="171">
        <v>2014</v>
      </c>
      <c r="B60" s="148" t="s">
        <v>33</v>
      </c>
      <c r="C60" s="148" t="s">
        <v>34</v>
      </c>
      <c r="F60" s="171">
        <v>2014</v>
      </c>
      <c r="G60" s="161" t="s">
        <v>124</v>
      </c>
      <c r="H60" s="161" t="s">
        <v>36</v>
      </c>
      <c r="I60" s="161" t="s">
        <v>37</v>
      </c>
      <c r="J60" s="161" t="s">
        <v>38</v>
      </c>
      <c r="K60" s="161" t="s">
        <v>39</v>
      </c>
    </row>
    <row r="61" spans="1:16" ht="14.25" x14ac:dyDescent="0.25">
      <c r="A61" s="166" t="s">
        <v>126</v>
      </c>
      <c r="B61" s="128">
        <v>0.21856027753686036</v>
      </c>
      <c r="C61" s="128">
        <v>0.25237746891002194</v>
      </c>
      <c r="F61" s="166" t="s">
        <v>126</v>
      </c>
      <c r="G61" s="197">
        <v>0.25783132530120484</v>
      </c>
      <c r="H61" s="197">
        <v>0.26134800550206327</v>
      </c>
      <c r="I61" s="197">
        <v>0.23162583518930957</v>
      </c>
      <c r="J61" s="197">
        <v>0.30091185410334348</v>
      </c>
      <c r="K61" s="197">
        <v>0.16139767054908485</v>
      </c>
      <c r="L61" s="177"/>
      <c r="M61" s="177"/>
      <c r="N61" s="177"/>
      <c r="O61" s="177"/>
      <c r="P61" s="177"/>
    </row>
    <row r="62" spans="1:16" ht="14.25" x14ac:dyDescent="0.25">
      <c r="A62" s="167" t="s">
        <v>127</v>
      </c>
      <c r="B62" s="128">
        <v>0.75888985255854291</v>
      </c>
      <c r="C62" s="128">
        <v>0.72567666422823707</v>
      </c>
      <c r="F62" s="167" t="s">
        <v>127</v>
      </c>
      <c r="G62" s="197">
        <v>0.72048192771084341</v>
      </c>
      <c r="H62" s="197">
        <v>0.7180192572214581</v>
      </c>
      <c r="I62" s="197">
        <v>0.75278396436525608</v>
      </c>
      <c r="J62" s="197">
        <v>0.67477203647416417</v>
      </c>
      <c r="K62" s="197">
        <v>0.81031613976705485</v>
      </c>
    </row>
    <row r="63" spans="1:16" ht="15" thickBot="1" x14ac:dyDescent="0.3">
      <c r="A63" s="169" t="s">
        <v>6</v>
      </c>
      <c r="B63" s="131">
        <f>100%-SUM(B61:B62)</f>
        <v>2.2549869904596731E-2</v>
      </c>
      <c r="C63" s="131">
        <f>100%-SUM(C61:C62)</f>
        <v>2.1945866861740937E-2</v>
      </c>
      <c r="F63" s="169" t="s">
        <v>6</v>
      </c>
      <c r="G63" s="198">
        <f>100%-SUM(G61:G62)</f>
        <v>2.168674698795181E-2</v>
      </c>
      <c r="H63" s="198">
        <f>100%-SUM(H61:H62)</f>
        <v>2.063273727647863E-2</v>
      </c>
      <c r="I63" s="198">
        <f>100%-SUM(I61:I62)</f>
        <v>1.5590200445434355E-2</v>
      </c>
      <c r="J63" s="198">
        <f>100%-SUM(J61:J62)</f>
        <v>2.4316109422492405E-2</v>
      </c>
      <c r="K63" s="198">
        <f>100%-SUM(K61:K62)</f>
        <v>2.8286189683860319E-2</v>
      </c>
    </row>
    <row r="64" spans="1:16" ht="15" thickBot="1" x14ac:dyDescent="0.3">
      <c r="A64" s="171">
        <v>2012</v>
      </c>
      <c r="B64" s="148" t="s">
        <v>33</v>
      </c>
      <c r="C64" s="148" t="s">
        <v>34</v>
      </c>
      <c r="F64" s="171">
        <v>2012</v>
      </c>
      <c r="G64" s="161" t="s">
        <v>124</v>
      </c>
      <c r="H64" s="161" t="s">
        <v>36</v>
      </c>
      <c r="I64" s="161" t="s">
        <v>37</v>
      </c>
      <c r="J64" s="161" t="s">
        <v>38</v>
      </c>
      <c r="K64" s="161" t="s">
        <v>39</v>
      </c>
    </row>
    <row r="65" spans="1:11" ht="14.25" x14ac:dyDescent="0.25">
      <c r="A65" s="166" t="s">
        <v>126</v>
      </c>
      <c r="B65" s="128">
        <v>0.27489361702127657</v>
      </c>
      <c r="C65" s="128">
        <v>0.24386617100371746</v>
      </c>
      <c r="F65" s="166" t="s">
        <v>126</v>
      </c>
      <c r="G65" s="128">
        <v>0.31767337807606266</v>
      </c>
      <c r="H65" s="128">
        <v>0.31530343007915568</v>
      </c>
      <c r="I65" s="128">
        <v>0.2558139534883721</v>
      </c>
      <c r="J65" s="128">
        <v>0.23492063492063489</v>
      </c>
      <c r="K65" s="128">
        <v>0.15087719298245614</v>
      </c>
    </row>
    <row r="66" spans="1:11" ht="14.25" x14ac:dyDescent="0.25">
      <c r="A66" s="167" t="s">
        <v>127</v>
      </c>
      <c r="B66" s="128">
        <v>0.7225531914893617</v>
      </c>
      <c r="C66" s="128">
        <v>0.75464684014869887</v>
      </c>
      <c r="F66" s="167" t="s">
        <v>127</v>
      </c>
      <c r="G66" s="128">
        <v>0.67561521252796419</v>
      </c>
      <c r="H66" s="128">
        <v>0.68337730870712388</v>
      </c>
      <c r="I66" s="128">
        <v>0.7441860465116279</v>
      </c>
      <c r="J66" s="128">
        <v>0.76507936507936503</v>
      </c>
      <c r="K66" s="128">
        <v>0.84736842105263155</v>
      </c>
    </row>
    <row r="67" spans="1:11" ht="15" thickBot="1" x14ac:dyDescent="0.3">
      <c r="A67" s="169" t="s">
        <v>6</v>
      </c>
      <c r="B67" s="131">
        <f>100%-SUM(B65:B66)</f>
        <v>2.553191489361728E-3</v>
      </c>
      <c r="C67" s="131">
        <f>100%-SUM(C65:C66)</f>
        <v>1.4869888475836923E-3</v>
      </c>
      <c r="F67" s="169" t="s">
        <v>6</v>
      </c>
      <c r="G67" s="131">
        <f>100%-SUM(G65:G66)</f>
        <v>6.7114093959731447E-3</v>
      </c>
      <c r="H67" s="131">
        <f>100%-SUM(H65:H66)</f>
        <v>1.3192612137205018E-3</v>
      </c>
      <c r="I67" s="131">
        <f>100%-SUM(I65:I66)</f>
        <v>0</v>
      </c>
      <c r="J67" s="131">
        <f>100%-SUM(J65:J66)</f>
        <v>0</v>
      </c>
      <c r="K67" s="131">
        <f>100%-SUM(K65:K66)</f>
        <v>1.7543859649122862E-3</v>
      </c>
    </row>
    <row r="68" spans="1:11" ht="15" thickBot="1" x14ac:dyDescent="0.3">
      <c r="A68" s="172">
        <v>2009</v>
      </c>
      <c r="B68" s="148" t="s">
        <v>33</v>
      </c>
      <c r="C68" s="148" t="s">
        <v>34</v>
      </c>
      <c r="F68" s="172">
        <v>2009</v>
      </c>
      <c r="G68" s="161" t="s">
        <v>124</v>
      </c>
      <c r="H68" s="161" t="s">
        <v>36</v>
      </c>
      <c r="I68" s="161" t="s">
        <v>37</v>
      </c>
      <c r="J68" s="161" t="s">
        <v>38</v>
      </c>
      <c r="K68" s="161" t="s">
        <v>39</v>
      </c>
    </row>
    <row r="69" spans="1:11" ht="14.25" x14ac:dyDescent="0.25">
      <c r="A69" s="166" t="s">
        <v>126</v>
      </c>
      <c r="B69" s="128" t="s">
        <v>47</v>
      </c>
      <c r="C69" s="128" t="s">
        <v>47</v>
      </c>
      <c r="F69" s="166" t="s">
        <v>126</v>
      </c>
      <c r="G69" s="128" t="s">
        <v>47</v>
      </c>
      <c r="H69" s="128" t="s">
        <v>47</v>
      </c>
      <c r="I69" s="128" t="s">
        <v>47</v>
      </c>
      <c r="J69" s="128" t="s">
        <v>47</v>
      </c>
      <c r="K69" s="128" t="s">
        <v>47</v>
      </c>
    </row>
    <row r="70" spans="1:11" ht="14.25" x14ac:dyDescent="0.25">
      <c r="A70" s="167" t="s">
        <v>127</v>
      </c>
      <c r="B70" s="128" t="s">
        <v>47</v>
      </c>
      <c r="C70" s="128" t="s">
        <v>47</v>
      </c>
      <c r="F70" s="167" t="s">
        <v>127</v>
      </c>
      <c r="G70" s="128" t="s">
        <v>47</v>
      </c>
      <c r="H70" s="128" t="s">
        <v>47</v>
      </c>
      <c r="I70" s="128" t="s">
        <v>47</v>
      </c>
      <c r="J70" s="128" t="s">
        <v>47</v>
      </c>
      <c r="K70" s="128" t="s">
        <v>47</v>
      </c>
    </row>
    <row r="71" spans="1:11" ht="15" thickBot="1" x14ac:dyDescent="0.3">
      <c r="A71" s="169" t="s">
        <v>6</v>
      </c>
      <c r="B71" s="128" t="s">
        <v>47</v>
      </c>
      <c r="C71" s="128" t="s">
        <v>47</v>
      </c>
      <c r="F71" s="169" t="s">
        <v>6</v>
      </c>
      <c r="G71" s="128" t="s">
        <v>47</v>
      </c>
      <c r="H71" s="128" t="s">
        <v>47</v>
      </c>
      <c r="I71" s="128" t="s">
        <v>47</v>
      </c>
      <c r="J71" s="128" t="s">
        <v>47</v>
      </c>
      <c r="K71" s="128" t="s">
        <v>47</v>
      </c>
    </row>
    <row r="72" spans="1:11" ht="15" thickBot="1" x14ac:dyDescent="0.3">
      <c r="A72" s="171">
        <v>2008</v>
      </c>
      <c r="B72" s="148" t="s">
        <v>33</v>
      </c>
      <c r="C72" s="148" t="s">
        <v>34</v>
      </c>
      <c r="F72" s="171">
        <v>2008</v>
      </c>
      <c r="G72" s="161" t="s">
        <v>124</v>
      </c>
      <c r="H72" s="161" t="s">
        <v>36</v>
      </c>
      <c r="I72" s="161" t="s">
        <v>37</v>
      </c>
      <c r="J72" s="161" t="s">
        <v>38</v>
      </c>
      <c r="K72" s="161" t="s">
        <v>39</v>
      </c>
    </row>
    <row r="73" spans="1:11" ht="14.25" x14ac:dyDescent="0.25">
      <c r="A73" s="166" t="s">
        <v>126</v>
      </c>
      <c r="B73" s="128" t="s">
        <v>47</v>
      </c>
      <c r="C73" s="128" t="s">
        <v>47</v>
      </c>
      <c r="F73" s="166" t="s">
        <v>126</v>
      </c>
      <c r="G73" s="128" t="s">
        <v>47</v>
      </c>
      <c r="H73" s="128" t="s">
        <v>47</v>
      </c>
      <c r="I73" s="128" t="s">
        <v>47</v>
      </c>
      <c r="J73" s="128" t="s">
        <v>47</v>
      </c>
      <c r="K73" s="128" t="s">
        <v>47</v>
      </c>
    </row>
    <row r="74" spans="1:11" ht="14.25" x14ac:dyDescent="0.25">
      <c r="A74" s="167" t="s">
        <v>127</v>
      </c>
      <c r="B74" s="128" t="s">
        <v>47</v>
      </c>
      <c r="C74" s="128" t="s">
        <v>47</v>
      </c>
      <c r="F74" s="167" t="s">
        <v>127</v>
      </c>
      <c r="G74" s="128" t="s">
        <v>47</v>
      </c>
      <c r="H74" s="128" t="s">
        <v>47</v>
      </c>
      <c r="I74" s="128" t="s">
        <v>47</v>
      </c>
      <c r="J74" s="128" t="s">
        <v>47</v>
      </c>
      <c r="K74" s="128" t="s">
        <v>47</v>
      </c>
    </row>
    <row r="75" spans="1:11" ht="15" thickBot="1" x14ac:dyDescent="0.3">
      <c r="A75" s="169" t="s">
        <v>6</v>
      </c>
      <c r="B75" s="128" t="s">
        <v>47</v>
      </c>
      <c r="C75" s="128" t="s">
        <v>47</v>
      </c>
      <c r="F75" s="169" t="s">
        <v>6</v>
      </c>
      <c r="G75" s="128" t="s">
        <v>47</v>
      </c>
      <c r="H75" s="128" t="s">
        <v>47</v>
      </c>
      <c r="I75" s="128" t="s">
        <v>47</v>
      </c>
      <c r="J75" s="128" t="s">
        <v>47</v>
      </c>
      <c r="K75" s="128" t="s">
        <v>47</v>
      </c>
    </row>
    <row r="76" spans="1:11" ht="15" thickBot="1" x14ac:dyDescent="0.3">
      <c r="A76" s="172">
        <v>2007</v>
      </c>
      <c r="B76" s="148" t="s">
        <v>33</v>
      </c>
      <c r="C76" s="148" t="s">
        <v>34</v>
      </c>
      <c r="F76" s="172">
        <v>2007</v>
      </c>
      <c r="G76" s="161" t="s">
        <v>35</v>
      </c>
      <c r="H76" s="161" t="s">
        <v>36</v>
      </c>
      <c r="I76" s="161" t="s">
        <v>37</v>
      </c>
      <c r="J76" s="161" t="s">
        <v>38</v>
      </c>
      <c r="K76" s="161" t="s">
        <v>39</v>
      </c>
    </row>
    <row r="77" spans="1:11" ht="14.25" x14ac:dyDescent="0.25">
      <c r="A77" s="166" t="s">
        <v>126</v>
      </c>
      <c r="B77" s="128" t="s">
        <v>47</v>
      </c>
      <c r="C77" s="128" t="s">
        <v>47</v>
      </c>
      <c r="F77" s="166" t="s">
        <v>126</v>
      </c>
      <c r="G77" s="128" t="s">
        <v>47</v>
      </c>
      <c r="H77" s="128" t="s">
        <v>47</v>
      </c>
      <c r="I77" s="128" t="s">
        <v>47</v>
      </c>
      <c r="J77" s="128" t="s">
        <v>47</v>
      </c>
      <c r="K77" s="128" t="s">
        <v>47</v>
      </c>
    </row>
    <row r="78" spans="1:11" ht="14.25" x14ac:dyDescent="0.25">
      <c r="A78" s="167" t="s">
        <v>127</v>
      </c>
      <c r="B78" s="128" t="s">
        <v>47</v>
      </c>
      <c r="C78" s="128" t="s">
        <v>47</v>
      </c>
      <c r="F78" s="167" t="s">
        <v>127</v>
      </c>
      <c r="G78" s="128" t="s">
        <v>47</v>
      </c>
      <c r="H78" s="128" t="s">
        <v>47</v>
      </c>
      <c r="I78" s="128" t="s">
        <v>47</v>
      </c>
      <c r="J78" s="128" t="s">
        <v>47</v>
      </c>
      <c r="K78" s="128" t="s">
        <v>47</v>
      </c>
    </row>
    <row r="79" spans="1:11" ht="15" thickBot="1" x14ac:dyDescent="0.3">
      <c r="A79" s="169" t="s">
        <v>6</v>
      </c>
      <c r="B79" s="128" t="s">
        <v>47</v>
      </c>
      <c r="C79" s="128" t="s">
        <v>47</v>
      </c>
      <c r="F79" s="169" t="s">
        <v>6</v>
      </c>
      <c r="G79" s="128" t="s">
        <v>47</v>
      </c>
      <c r="H79" s="128" t="s">
        <v>47</v>
      </c>
      <c r="I79" s="128" t="s">
        <v>47</v>
      </c>
      <c r="J79" s="128" t="s">
        <v>47</v>
      </c>
      <c r="K79" s="128" t="s">
        <v>47</v>
      </c>
    </row>
    <row r="80" spans="1:11" ht="15" thickBot="1" x14ac:dyDescent="0.3">
      <c r="A80" s="172">
        <v>2006</v>
      </c>
      <c r="B80" s="148" t="s">
        <v>33</v>
      </c>
      <c r="C80" s="148" t="s">
        <v>34</v>
      </c>
      <c r="F80" s="172">
        <v>2006</v>
      </c>
      <c r="G80" s="161" t="s">
        <v>35</v>
      </c>
      <c r="H80" s="161" t="s">
        <v>36</v>
      </c>
      <c r="I80" s="161" t="s">
        <v>37</v>
      </c>
      <c r="J80" s="161" t="s">
        <v>38</v>
      </c>
      <c r="K80" s="161" t="s">
        <v>39</v>
      </c>
    </row>
    <row r="81" spans="1:11" ht="14.25" x14ac:dyDescent="0.25">
      <c r="A81" s="166" t="s">
        <v>126</v>
      </c>
      <c r="B81" s="128" t="s">
        <v>47</v>
      </c>
      <c r="C81" s="128" t="s">
        <v>47</v>
      </c>
      <c r="F81" s="166" t="s">
        <v>126</v>
      </c>
      <c r="G81" s="128" t="s">
        <v>47</v>
      </c>
      <c r="H81" s="128" t="s">
        <v>47</v>
      </c>
      <c r="I81" s="128" t="s">
        <v>47</v>
      </c>
      <c r="J81" s="128" t="s">
        <v>47</v>
      </c>
      <c r="K81" s="128" t="s">
        <v>47</v>
      </c>
    </row>
    <row r="82" spans="1:11" ht="14.25" x14ac:dyDescent="0.25">
      <c r="A82" s="167" t="s">
        <v>127</v>
      </c>
      <c r="B82" s="128" t="s">
        <v>47</v>
      </c>
      <c r="C82" s="128" t="s">
        <v>47</v>
      </c>
      <c r="F82" s="167" t="s">
        <v>127</v>
      </c>
      <c r="G82" s="128" t="s">
        <v>47</v>
      </c>
      <c r="H82" s="128" t="s">
        <v>47</v>
      </c>
      <c r="I82" s="128" t="s">
        <v>47</v>
      </c>
      <c r="J82" s="128" t="s">
        <v>47</v>
      </c>
      <c r="K82" s="128" t="s">
        <v>47</v>
      </c>
    </row>
    <row r="83" spans="1:11" ht="15" thickBot="1" x14ac:dyDescent="0.3">
      <c r="A83" s="169" t="s">
        <v>6</v>
      </c>
      <c r="B83" s="128" t="s">
        <v>47</v>
      </c>
      <c r="C83" s="128" t="s">
        <v>47</v>
      </c>
      <c r="F83" s="169" t="s">
        <v>6</v>
      </c>
      <c r="G83" s="128" t="s">
        <v>47</v>
      </c>
      <c r="H83" s="128" t="s">
        <v>47</v>
      </c>
      <c r="I83" s="128" t="s">
        <v>47</v>
      </c>
      <c r="J83" s="128" t="s">
        <v>47</v>
      </c>
      <c r="K83" s="128" t="s">
        <v>47</v>
      </c>
    </row>
  </sheetData>
  <mergeCells count="2">
    <mergeCell ref="A47:C47"/>
    <mergeCell ref="F47:K47"/>
  </mergeCells>
  <pageMargins left="0.7" right="0.7" top="0.75" bottom="0.75" header="0.3" footer="0.3"/>
  <pageSetup paperSize="9"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47842-1BFE-4E33-B204-72DEB667EEAA}">
  <dimension ref="A1:AF115"/>
  <sheetViews>
    <sheetView zoomScaleNormal="100" workbookViewId="0"/>
  </sheetViews>
  <sheetFormatPr baseColWidth="10" defaultColWidth="10.85546875" defaultRowHeight="13.5" x14ac:dyDescent="0.25"/>
  <cols>
    <col min="1" max="1" width="36.42578125" style="4" customWidth="1"/>
    <col min="2" max="25" width="17.5703125" style="4" customWidth="1"/>
    <col min="26" max="16384" width="10.85546875" style="4"/>
  </cols>
  <sheetData>
    <row r="1" spans="1:13" s="173" customFormat="1" ht="30" customHeight="1" x14ac:dyDescent="0.25">
      <c r="A1" s="1" t="s">
        <v>154</v>
      </c>
      <c r="B1" s="1"/>
      <c r="C1" s="1"/>
      <c r="D1" s="1"/>
      <c r="E1" s="1"/>
      <c r="F1" s="1"/>
      <c r="G1" s="1"/>
      <c r="H1" s="2"/>
      <c r="I1" s="2"/>
      <c r="J1" s="2"/>
      <c r="L1" s="179"/>
      <c r="M1" s="179"/>
    </row>
    <row r="3" spans="1:13" ht="14.25" thickBot="1" x14ac:dyDescent="0.3">
      <c r="A3" s="118" t="s">
        <v>40</v>
      </c>
    </row>
    <row r="4" spans="1:13" ht="15" customHeight="1" thickBot="1" x14ac:dyDescent="0.3">
      <c r="A4" s="119" t="s">
        <v>228</v>
      </c>
      <c r="B4" s="120">
        <v>2019</v>
      </c>
      <c r="C4" s="120">
        <v>2017</v>
      </c>
      <c r="D4" s="120">
        <v>2016</v>
      </c>
      <c r="E4" s="120">
        <v>2014</v>
      </c>
      <c r="F4" s="120">
        <v>2012</v>
      </c>
      <c r="G4" s="120">
        <v>2009</v>
      </c>
      <c r="H4" s="121">
        <v>2008</v>
      </c>
      <c r="I4" s="122">
        <v>2007</v>
      </c>
      <c r="J4" s="123">
        <v>2006</v>
      </c>
    </row>
    <row r="5" spans="1:13" ht="15" customHeight="1" x14ac:dyDescent="0.25">
      <c r="A5" s="124" t="s">
        <v>108</v>
      </c>
      <c r="B5" s="125">
        <v>0.21677860099999999</v>
      </c>
      <c r="C5" s="125">
        <v>0.20475385700496801</v>
      </c>
      <c r="D5" s="125">
        <v>0.25923475869130003</v>
      </c>
      <c r="E5" s="125">
        <v>0.21448478696972401</v>
      </c>
      <c r="F5" s="125" t="s">
        <v>47</v>
      </c>
      <c r="G5" s="125" t="s">
        <v>47</v>
      </c>
      <c r="H5" s="125" t="s">
        <v>47</v>
      </c>
      <c r="I5" s="125" t="s">
        <v>47</v>
      </c>
      <c r="J5" s="126" t="s">
        <v>47</v>
      </c>
    </row>
    <row r="6" spans="1:13" ht="15" customHeight="1" x14ac:dyDescent="0.25">
      <c r="A6" s="127" t="s">
        <v>109</v>
      </c>
      <c r="B6" s="128">
        <v>0.77918588172000003</v>
      </c>
      <c r="C6" s="128">
        <v>0.792271539778025</v>
      </c>
      <c r="D6" s="128">
        <v>0.73774794173559999</v>
      </c>
      <c r="E6" s="128">
        <v>0.78388060127062797</v>
      </c>
      <c r="F6" s="128" t="s">
        <v>47</v>
      </c>
      <c r="G6" s="128" t="s">
        <v>47</v>
      </c>
      <c r="H6" s="128" t="s">
        <v>47</v>
      </c>
      <c r="I6" s="128" t="s">
        <v>47</v>
      </c>
      <c r="J6" s="129" t="s">
        <v>47</v>
      </c>
    </row>
    <row r="7" spans="1:13" ht="15" customHeight="1" thickBot="1" x14ac:dyDescent="0.3">
      <c r="A7" s="130" t="s">
        <v>110</v>
      </c>
      <c r="B7" s="131">
        <v>4.0355172900000003E-3</v>
      </c>
      <c r="C7" s="131">
        <v>2.9746032170064802E-3</v>
      </c>
      <c r="D7" s="131">
        <v>3.0172995730999999E-3</v>
      </c>
      <c r="E7" s="131">
        <v>1.6346117596473899E-3</v>
      </c>
      <c r="F7" s="131" t="s">
        <v>47</v>
      </c>
      <c r="G7" s="131" t="s">
        <v>47</v>
      </c>
      <c r="H7" s="131" t="s">
        <v>47</v>
      </c>
      <c r="I7" s="131" t="s">
        <v>47</v>
      </c>
      <c r="J7" s="132" t="s">
        <v>47</v>
      </c>
    </row>
    <row r="8" spans="1:13" ht="15" customHeight="1" x14ac:dyDescent="0.25">
      <c r="B8" s="177"/>
      <c r="C8" s="177"/>
      <c r="D8" s="177"/>
      <c r="E8" s="177"/>
    </row>
    <row r="10" spans="1:13" ht="14.25" thickBot="1" x14ac:dyDescent="0.3">
      <c r="A10" s="118" t="s">
        <v>111</v>
      </c>
    </row>
    <row r="11" spans="1:13" ht="15" customHeight="1" thickBot="1" x14ac:dyDescent="0.3">
      <c r="A11" s="133" t="s">
        <v>228</v>
      </c>
      <c r="B11" s="120">
        <v>2019</v>
      </c>
      <c r="C11" s="120">
        <v>2017</v>
      </c>
      <c r="D11" s="120">
        <v>2016</v>
      </c>
      <c r="E11" s="120">
        <v>2014</v>
      </c>
      <c r="F11" s="120">
        <v>2012</v>
      </c>
      <c r="G11" s="120">
        <v>2009</v>
      </c>
      <c r="H11" s="120">
        <v>2008</v>
      </c>
      <c r="I11" s="120">
        <v>2007</v>
      </c>
      <c r="J11" s="120">
        <v>2006</v>
      </c>
    </row>
    <row r="12" spans="1:13" ht="15" customHeight="1" thickBot="1" x14ac:dyDescent="0.3">
      <c r="A12" s="134" t="s">
        <v>112</v>
      </c>
      <c r="B12" s="135">
        <f>100*B7+B6*50+B5*0</f>
        <v>39.362845815</v>
      </c>
      <c r="C12" s="136">
        <f>100*C7+C6*50+C5*0</f>
        <v>39.911037310601898</v>
      </c>
      <c r="D12" s="135">
        <f>100*D7+D6*50+D5*0</f>
        <v>37.18912704409</v>
      </c>
      <c r="E12" s="135">
        <f>100*E7+E6*50+E5*0</f>
        <v>39.357491239496142</v>
      </c>
      <c r="F12" s="135" t="s">
        <v>47</v>
      </c>
      <c r="G12" s="135" t="s">
        <v>47</v>
      </c>
      <c r="H12" s="135" t="s">
        <v>47</v>
      </c>
      <c r="I12" s="135" t="s">
        <v>47</v>
      </c>
      <c r="J12" s="135" t="s">
        <v>47</v>
      </c>
    </row>
    <row r="14" spans="1:13" s="173" customFormat="1" ht="30" customHeight="1" x14ac:dyDescent="0.25">
      <c r="A14" s="1" t="s">
        <v>155</v>
      </c>
      <c r="B14" s="1"/>
      <c r="C14" s="1"/>
      <c r="D14" s="1"/>
      <c r="E14" s="1"/>
      <c r="F14" s="1"/>
      <c r="G14" s="1"/>
      <c r="H14" s="2"/>
      <c r="I14" s="2"/>
      <c r="J14" s="2"/>
    </row>
    <row r="16" spans="1:13" x14ac:dyDescent="0.25">
      <c r="A16" s="137" t="s">
        <v>113</v>
      </c>
    </row>
    <row r="18" spans="1:23" s="174" customFormat="1" ht="28.5" x14ac:dyDescent="0.25">
      <c r="A18" s="133" t="s">
        <v>228</v>
      </c>
      <c r="B18" s="139" t="s">
        <v>17</v>
      </c>
      <c r="C18" s="139" t="s">
        <v>14</v>
      </c>
      <c r="D18" s="139" t="s">
        <v>27</v>
      </c>
      <c r="E18" s="139" t="s">
        <v>28</v>
      </c>
      <c r="F18" s="139" t="s">
        <v>18</v>
      </c>
      <c r="G18" s="139" t="s">
        <v>114</v>
      </c>
      <c r="H18" s="139" t="s">
        <v>19</v>
      </c>
      <c r="I18" s="139" t="s">
        <v>115</v>
      </c>
      <c r="J18" s="139" t="s">
        <v>116</v>
      </c>
      <c r="K18" s="139" t="s">
        <v>23</v>
      </c>
      <c r="L18" s="139" t="s">
        <v>16</v>
      </c>
      <c r="M18" s="139" t="s">
        <v>30</v>
      </c>
      <c r="N18" s="139" t="s">
        <v>26</v>
      </c>
      <c r="O18" s="139" t="s">
        <v>25</v>
      </c>
      <c r="P18" s="139" t="s">
        <v>117</v>
      </c>
      <c r="Q18" s="139" t="s">
        <v>22</v>
      </c>
      <c r="R18" s="139" t="s">
        <v>32</v>
      </c>
      <c r="S18" s="139" t="s">
        <v>31</v>
      </c>
      <c r="T18" s="139" t="s">
        <v>118</v>
      </c>
      <c r="U18" s="139" t="s">
        <v>29</v>
      </c>
      <c r="V18" s="139" t="s">
        <v>15</v>
      </c>
      <c r="W18" s="140" t="s">
        <v>119</v>
      </c>
    </row>
    <row r="19" spans="1:23" ht="14.25" x14ac:dyDescent="0.25">
      <c r="A19" s="141">
        <v>2019</v>
      </c>
      <c r="B19" s="142">
        <f>100*B32+B31*50+B30*0</f>
        <v>38.356164383550002</v>
      </c>
      <c r="C19" s="142">
        <f t="shared" ref="C19:V19" si="0">100*C32+C31*50+C30*0</f>
        <v>44.642857142849998</v>
      </c>
      <c r="D19" s="142">
        <f t="shared" si="0"/>
        <v>38.131313131350005</v>
      </c>
      <c r="E19" s="142">
        <f t="shared" si="0"/>
        <v>39.230769230749999</v>
      </c>
      <c r="F19" s="142">
        <f t="shared" si="0"/>
        <v>35.113268608399999</v>
      </c>
      <c r="G19" s="142">
        <f t="shared" si="0"/>
        <v>35.150375939850001</v>
      </c>
      <c r="H19" s="142">
        <f t="shared" si="0"/>
        <v>34.939759036150001</v>
      </c>
      <c r="I19" s="142">
        <f t="shared" si="0"/>
        <v>24.3523316062</v>
      </c>
      <c r="J19" s="142">
        <f t="shared" si="0"/>
        <v>39.24731182795</v>
      </c>
      <c r="K19" s="142">
        <f t="shared" si="0"/>
        <v>39.75</v>
      </c>
      <c r="L19" s="142">
        <f t="shared" si="0"/>
        <v>39.528795811500004</v>
      </c>
      <c r="M19" s="142">
        <f t="shared" si="0"/>
        <v>47.38372093025</v>
      </c>
      <c r="N19" s="142">
        <f t="shared" si="0"/>
        <v>33.061224489799997</v>
      </c>
      <c r="O19" s="142">
        <f t="shared" si="0"/>
        <v>34.615384615350003</v>
      </c>
      <c r="P19" s="142">
        <f t="shared" si="0"/>
        <v>44.32835820895</v>
      </c>
      <c r="Q19" s="142">
        <f t="shared" si="0"/>
        <v>37.190082644650005</v>
      </c>
      <c r="R19" s="142">
        <f t="shared" si="0"/>
        <v>33.1914893617</v>
      </c>
      <c r="S19" s="142">
        <f t="shared" si="0"/>
        <v>31.623931623950003</v>
      </c>
      <c r="T19" s="142">
        <f t="shared" si="0"/>
        <v>43.913043478250003</v>
      </c>
      <c r="U19" s="142">
        <f t="shared" si="0"/>
        <v>42.97520661155</v>
      </c>
      <c r="V19" s="142">
        <f t="shared" si="0"/>
        <v>29.38144329895</v>
      </c>
      <c r="W19" s="143">
        <f>B12</f>
        <v>39.362845815</v>
      </c>
    </row>
    <row r="20" spans="1:23" ht="14.25" x14ac:dyDescent="0.25">
      <c r="A20" s="141">
        <v>2017</v>
      </c>
      <c r="B20" s="142">
        <f>100*B36+B35*50+B34*0</f>
        <v>42.777777777800004</v>
      </c>
      <c r="C20" s="142">
        <f t="shared" ref="C20:V20" si="1">100*C36+C35*50+C34*0</f>
        <v>41.588785046749997</v>
      </c>
      <c r="D20" s="142">
        <f t="shared" si="1"/>
        <v>37.903225806450003</v>
      </c>
      <c r="E20" s="142">
        <f t="shared" si="1"/>
        <v>48.901098901099999</v>
      </c>
      <c r="F20" s="142">
        <f t="shared" si="1"/>
        <v>37.078651685399997</v>
      </c>
      <c r="G20" s="142">
        <f t="shared" si="1"/>
        <v>38.75</v>
      </c>
      <c r="H20" s="142">
        <f t="shared" si="1"/>
        <v>43.670886075950001</v>
      </c>
      <c r="I20" s="142">
        <f t="shared" si="1"/>
        <v>37.640449438200001</v>
      </c>
      <c r="J20" s="142">
        <f t="shared" si="1"/>
        <v>42.424242424250004</v>
      </c>
      <c r="K20" s="142">
        <f t="shared" si="1"/>
        <v>44.067796610149998</v>
      </c>
      <c r="L20" s="142">
        <f t="shared" si="1"/>
        <v>14.8148148148</v>
      </c>
      <c r="M20" s="142">
        <f t="shared" si="1"/>
        <v>49.193548387100002</v>
      </c>
      <c r="N20" s="142">
        <f t="shared" si="1"/>
        <v>46.226415094349996</v>
      </c>
      <c r="O20" s="142">
        <f t="shared" si="1"/>
        <v>21.8487394958</v>
      </c>
      <c r="P20" s="142">
        <f t="shared" si="1"/>
        <v>38.823529411750002</v>
      </c>
      <c r="Q20" s="142">
        <f t="shared" si="1"/>
        <v>44.230769230749999</v>
      </c>
      <c r="R20" s="142">
        <f t="shared" si="1"/>
        <v>43.534482758599999</v>
      </c>
      <c r="S20" s="142">
        <f t="shared" si="1"/>
        <v>49.541284403649996</v>
      </c>
      <c r="T20" s="142">
        <f t="shared" si="1"/>
        <v>44.036697247700005</v>
      </c>
      <c r="U20" s="142">
        <f t="shared" si="1"/>
        <v>41.176470588250005</v>
      </c>
      <c r="V20" s="142">
        <f t="shared" si="1"/>
        <v>42.5438596491</v>
      </c>
      <c r="W20" s="144">
        <f>C12</f>
        <v>39.911037310601898</v>
      </c>
    </row>
    <row r="21" spans="1:23" ht="14.25" x14ac:dyDescent="0.25">
      <c r="A21" s="141">
        <v>2016</v>
      </c>
      <c r="B21" s="142">
        <f>100*B40+B39*50+B38*0</f>
        <v>38.356164383500001</v>
      </c>
      <c r="C21" s="142">
        <f t="shared" ref="C21:V21" si="2">100*C40+C39*50+C38*0</f>
        <v>44.642857143000001</v>
      </c>
      <c r="D21" s="142">
        <f t="shared" si="2"/>
        <v>38.131313131500001</v>
      </c>
      <c r="E21" s="142">
        <f t="shared" si="2"/>
        <v>39.230769230500002</v>
      </c>
      <c r="F21" s="142">
        <f t="shared" si="2"/>
        <v>35.113268607999998</v>
      </c>
      <c r="G21" s="142">
        <f t="shared" si="2"/>
        <v>35.150375940000004</v>
      </c>
      <c r="H21" s="142">
        <f t="shared" si="2"/>
        <v>34.9397590365</v>
      </c>
      <c r="I21" s="142">
        <f t="shared" si="2"/>
        <v>24.352331606</v>
      </c>
      <c r="J21" s="142">
        <f t="shared" si="2"/>
        <v>39.247311828499996</v>
      </c>
      <c r="K21" s="142">
        <f t="shared" si="2"/>
        <v>39.75</v>
      </c>
      <c r="L21" s="142">
        <f t="shared" si="2"/>
        <v>39.528795811500004</v>
      </c>
      <c r="M21" s="142">
        <f t="shared" si="2"/>
        <v>47.383720930000003</v>
      </c>
      <c r="N21" s="142">
        <f t="shared" si="2"/>
        <v>33.061224490000001</v>
      </c>
      <c r="O21" s="142">
        <f t="shared" si="2"/>
        <v>34.615384614999996</v>
      </c>
      <c r="P21" s="142">
        <f t="shared" si="2"/>
        <v>44.328358209000001</v>
      </c>
      <c r="Q21" s="142">
        <f t="shared" si="2"/>
        <v>37.190082644</v>
      </c>
      <c r="R21" s="142">
        <f t="shared" si="2"/>
        <v>33.191489361999999</v>
      </c>
      <c r="S21" s="142">
        <f t="shared" si="2"/>
        <v>31.623931624000001</v>
      </c>
      <c r="T21" s="142">
        <f t="shared" si="2"/>
        <v>43.913043478500001</v>
      </c>
      <c r="U21" s="142">
        <f t="shared" si="2"/>
        <v>42.975206611499999</v>
      </c>
      <c r="V21" s="142">
        <f t="shared" si="2"/>
        <v>29.381443298999997</v>
      </c>
      <c r="W21" s="144">
        <f>D12</f>
        <v>37.18912704409</v>
      </c>
    </row>
    <row r="22" spans="1:23" ht="14.25" x14ac:dyDescent="0.25">
      <c r="A22" s="141">
        <v>2014</v>
      </c>
      <c r="B22" s="142">
        <f>100*B44+B43*50+B42*0</f>
        <v>34.239130434782609</v>
      </c>
      <c r="C22" s="142">
        <f t="shared" ref="C22:V22" si="3">100*C44+C43*50+C42*0</f>
        <v>45</v>
      </c>
      <c r="D22" s="142">
        <f t="shared" si="3"/>
        <v>43.939393939393938</v>
      </c>
      <c r="E22" s="142">
        <f t="shared" si="3"/>
        <v>45.882352941176471</v>
      </c>
      <c r="F22" s="142">
        <f t="shared" si="3"/>
        <v>44.805194805194802</v>
      </c>
      <c r="G22" s="142">
        <f t="shared" si="3"/>
        <v>48.275862068965516</v>
      </c>
      <c r="H22" s="142">
        <f t="shared" si="3"/>
        <v>39.444444444444443</v>
      </c>
      <c r="I22" s="142">
        <f t="shared" si="3"/>
        <v>30.612244897959183</v>
      </c>
      <c r="J22" s="142">
        <f t="shared" si="3"/>
        <v>40</v>
      </c>
      <c r="K22" s="142">
        <f t="shared" si="3"/>
        <v>30.916030534351147</v>
      </c>
      <c r="L22" s="142">
        <f t="shared" si="3"/>
        <v>34.87394957983193</v>
      </c>
      <c r="M22" s="142">
        <f t="shared" si="3"/>
        <v>44.230769230769226</v>
      </c>
      <c r="N22" s="142">
        <f t="shared" si="3"/>
        <v>33.928571428571431</v>
      </c>
      <c r="O22" s="142">
        <f t="shared" si="3"/>
        <v>42.5</v>
      </c>
      <c r="P22" s="142">
        <f t="shared" si="3"/>
        <v>31.72043010752688</v>
      </c>
      <c r="Q22" s="142">
        <f t="shared" si="3"/>
        <v>42.857142857142854</v>
      </c>
      <c r="R22" s="142">
        <f t="shared" si="3"/>
        <v>42.528735632183903</v>
      </c>
      <c r="S22" s="142">
        <f t="shared" si="3"/>
        <v>44.444444444444443</v>
      </c>
      <c r="T22" s="142">
        <f t="shared" si="3"/>
        <v>44.285714285714285</v>
      </c>
      <c r="U22" s="142">
        <f t="shared" si="3"/>
        <v>28.787878787878789</v>
      </c>
      <c r="V22" s="142">
        <f t="shared" si="3"/>
        <v>42.307692307692307</v>
      </c>
      <c r="W22" s="144">
        <f>E12</f>
        <v>39.357491239496142</v>
      </c>
    </row>
    <row r="23" spans="1:23" ht="14.25" x14ac:dyDescent="0.25">
      <c r="A23" s="141">
        <v>2012</v>
      </c>
      <c r="B23" s="142" t="s">
        <v>47</v>
      </c>
      <c r="C23" s="142" t="s">
        <v>47</v>
      </c>
      <c r="D23" s="142" t="s">
        <v>47</v>
      </c>
      <c r="E23" s="142" t="s">
        <v>47</v>
      </c>
      <c r="F23" s="142" t="s">
        <v>47</v>
      </c>
      <c r="G23" s="142" t="s">
        <v>47</v>
      </c>
      <c r="H23" s="142" t="s">
        <v>47</v>
      </c>
      <c r="I23" s="142" t="s">
        <v>47</v>
      </c>
      <c r="J23" s="142" t="s">
        <v>47</v>
      </c>
      <c r="K23" s="142" t="s">
        <v>47</v>
      </c>
      <c r="L23" s="142" t="s">
        <v>47</v>
      </c>
      <c r="M23" s="142" t="s">
        <v>47</v>
      </c>
      <c r="N23" s="142" t="s">
        <v>47</v>
      </c>
      <c r="O23" s="142" t="s">
        <v>47</v>
      </c>
      <c r="P23" s="142" t="s">
        <v>47</v>
      </c>
      <c r="Q23" s="142" t="s">
        <v>47</v>
      </c>
      <c r="R23" s="142" t="s">
        <v>47</v>
      </c>
      <c r="S23" s="142" t="s">
        <v>47</v>
      </c>
      <c r="T23" s="142" t="s">
        <v>47</v>
      </c>
      <c r="U23" s="142" t="s">
        <v>47</v>
      </c>
      <c r="V23" s="142" t="s">
        <v>47</v>
      </c>
      <c r="W23" s="144" t="str">
        <f>F12</f>
        <v>NA</v>
      </c>
    </row>
    <row r="24" spans="1:23" ht="14.25" x14ac:dyDescent="0.25">
      <c r="A24" s="141">
        <v>2009</v>
      </c>
      <c r="B24" s="142" t="s">
        <v>47</v>
      </c>
      <c r="C24" s="142" t="s">
        <v>47</v>
      </c>
      <c r="D24" s="142" t="s">
        <v>47</v>
      </c>
      <c r="E24" s="142" t="s">
        <v>47</v>
      </c>
      <c r="F24" s="142" t="s">
        <v>47</v>
      </c>
      <c r="G24" s="142" t="s">
        <v>47</v>
      </c>
      <c r="H24" s="142" t="s">
        <v>47</v>
      </c>
      <c r="I24" s="142" t="s">
        <v>47</v>
      </c>
      <c r="J24" s="142" t="s">
        <v>47</v>
      </c>
      <c r="K24" s="142" t="s">
        <v>47</v>
      </c>
      <c r="L24" s="142" t="s">
        <v>47</v>
      </c>
      <c r="M24" s="142" t="s">
        <v>47</v>
      </c>
      <c r="N24" s="142" t="s">
        <v>47</v>
      </c>
      <c r="O24" s="142" t="s">
        <v>47</v>
      </c>
      <c r="P24" s="142" t="s">
        <v>47</v>
      </c>
      <c r="Q24" s="142" t="s">
        <v>47</v>
      </c>
      <c r="R24" s="142" t="s">
        <v>47</v>
      </c>
      <c r="S24" s="142" t="s">
        <v>47</v>
      </c>
      <c r="T24" s="142" t="s">
        <v>47</v>
      </c>
      <c r="U24" s="142" t="s">
        <v>47</v>
      </c>
      <c r="V24" s="142" t="s">
        <v>47</v>
      </c>
      <c r="W24" s="144" t="str">
        <f>G12</f>
        <v>NA</v>
      </c>
    </row>
    <row r="25" spans="1:23" ht="14.25" x14ac:dyDescent="0.25">
      <c r="A25" s="141">
        <v>2008</v>
      </c>
      <c r="B25" s="142" t="s">
        <v>47</v>
      </c>
      <c r="C25" s="142" t="s">
        <v>47</v>
      </c>
      <c r="D25" s="142" t="s">
        <v>47</v>
      </c>
      <c r="E25" s="142" t="s">
        <v>47</v>
      </c>
      <c r="F25" s="142" t="s">
        <v>47</v>
      </c>
      <c r="G25" s="142" t="s">
        <v>47</v>
      </c>
      <c r="H25" s="142" t="s">
        <v>47</v>
      </c>
      <c r="I25" s="142" t="s">
        <v>47</v>
      </c>
      <c r="J25" s="142" t="s">
        <v>47</v>
      </c>
      <c r="K25" s="142" t="s">
        <v>47</v>
      </c>
      <c r="L25" s="142" t="s">
        <v>47</v>
      </c>
      <c r="M25" s="142" t="s">
        <v>47</v>
      </c>
      <c r="N25" s="142" t="s">
        <v>47</v>
      </c>
      <c r="O25" s="142" t="s">
        <v>47</v>
      </c>
      <c r="P25" s="142" t="s">
        <v>47</v>
      </c>
      <c r="Q25" s="142" t="s">
        <v>47</v>
      </c>
      <c r="R25" s="142" t="s">
        <v>47</v>
      </c>
      <c r="S25" s="142" t="s">
        <v>47</v>
      </c>
      <c r="T25" s="142" t="s">
        <v>47</v>
      </c>
      <c r="U25" s="142" t="s">
        <v>47</v>
      </c>
      <c r="V25" s="142" t="s">
        <v>47</v>
      </c>
      <c r="W25" s="144" t="str">
        <f>H12</f>
        <v>NA</v>
      </c>
    </row>
    <row r="26" spans="1:23" ht="14.25" x14ac:dyDescent="0.25">
      <c r="A26" s="141">
        <v>2007</v>
      </c>
      <c r="B26" s="142" t="s">
        <v>47</v>
      </c>
      <c r="C26" s="142" t="s">
        <v>47</v>
      </c>
      <c r="D26" s="142" t="s">
        <v>47</v>
      </c>
      <c r="E26" s="142" t="s">
        <v>47</v>
      </c>
      <c r="F26" s="142" t="s">
        <v>47</v>
      </c>
      <c r="G26" s="142" t="s">
        <v>47</v>
      </c>
      <c r="H26" s="142" t="s">
        <v>47</v>
      </c>
      <c r="I26" s="142" t="s">
        <v>47</v>
      </c>
      <c r="J26" s="142" t="s">
        <v>47</v>
      </c>
      <c r="K26" s="142" t="s">
        <v>47</v>
      </c>
      <c r="L26" s="142" t="s">
        <v>47</v>
      </c>
      <c r="M26" s="142" t="s">
        <v>47</v>
      </c>
      <c r="N26" s="142" t="s">
        <v>47</v>
      </c>
      <c r="O26" s="142" t="s">
        <v>47</v>
      </c>
      <c r="P26" s="142" t="s">
        <v>47</v>
      </c>
      <c r="Q26" s="142" t="s">
        <v>47</v>
      </c>
      <c r="R26" s="142" t="s">
        <v>47</v>
      </c>
      <c r="S26" s="142" t="s">
        <v>47</v>
      </c>
      <c r="T26" s="142" t="s">
        <v>47</v>
      </c>
      <c r="U26" s="142" t="s">
        <v>47</v>
      </c>
      <c r="V26" s="142" t="s">
        <v>47</v>
      </c>
      <c r="W26" s="144" t="str">
        <f>I12</f>
        <v>NA</v>
      </c>
    </row>
    <row r="27" spans="1:23" ht="15" thickBot="1" x14ac:dyDescent="0.3">
      <c r="A27" s="145">
        <v>2006</v>
      </c>
      <c r="B27" s="142" t="s">
        <v>47</v>
      </c>
      <c r="C27" s="142" t="s">
        <v>47</v>
      </c>
      <c r="D27" s="142" t="s">
        <v>47</v>
      </c>
      <c r="E27" s="142" t="s">
        <v>47</v>
      </c>
      <c r="F27" s="142" t="s">
        <v>47</v>
      </c>
      <c r="G27" s="142" t="s">
        <v>47</v>
      </c>
      <c r="H27" s="142" t="s">
        <v>47</v>
      </c>
      <c r="I27" s="142" t="s">
        <v>47</v>
      </c>
      <c r="J27" s="142" t="s">
        <v>47</v>
      </c>
      <c r="K27" s="142" t="s">
        <v>47</v>
      </c>
      <c r="L27" s="142" t="s">
        <v>47</v>
      </c>
      <c r="M27" s="142" t="s">
        <v>47</v>
      </c>
      <c r="N27" s="142" t="s">
        <v>47</v>
      </c>
      <c r="O27" s="142" t="s">
        <v>47</v>
      </c>
      <c r="P27" s="142" t="s">
        <v>47</v>
      </c>
      <c r="Q27" s="142" t="s">
        <v>47</v>
      </c>
      <c r="R27" s="142" t="s">
        <v>47</v>
      </c>
      <c r="S27" s="142" t="s">
        <v>47</v>
      </c>
      <c r="T27" s="142" t="s">
        <v>47</v>
      </c>
      <c r="U27" s="142" t="s">
        <v>47</v>
      </c>
      <c r="V27" s="142" t="s">
        <v>47</v>
      </c>
      <c r="W27" s="146" t="str">
        <f>J12</f>
        <v>NA</v>
      </c>
    </row>
    <row r="29" spans="1:23" ht="15" thickBot="1" x14ac:dyDescent="0.3">
      <c r="A29" s="147">
        <v>2019</v>
      </c>
      <c r="B29" s="148" t="s">
        <v>17</v>
      </c>
      <c r="C29" s="148" t="s">
        <v>14</v>
      </c>
      <c r="D29" s="148" t="s">
        <v>27</v>
      </c>
      <c r="E29" s="148" t="s">
        <v>28</v>
      </c>
      <c r="F29" s="148" t="s">
        <v>18</v>
      </c>
      <c r="G29" s="148" t="s">
        <v>114</v>
      </c>
      <c r="H29" s="148" t="s">
        <v>19</v>
      </c>
      <c r="I29" s="148" t="s">
        <v>21</v>
      </c>
      <c r="J29" s="148" t="s">
        <v>24</v>
      </c>
      <c r="K29" s="148" t="s">
        <v>23</v>
      </c>
      <c r="L29" s="148" t="s">
        <v>16</v>
      </c>
      <c r="M29" s="148" t="s">
        <v>30</v>
      </c>
      <c r="N29" s="148" t="s">
        <v>26</v>
      </c>
      <c r="O29" s="148" t="s">
        <v>25</v>
      </c>
      <c r="P29" s="148" t="s">
        <v>20</v>
      </c>
      <c r="Q29" s="148" t="s">
        <v>22</v>
      </c>
      <c r="R29" s="148" t="s">
        <v>32</v>
      </c>
      <c r="S29" s="148" t="s">
        <v>31</v>
      </c>
      <c r="T29" s="148" t="s">
        <v>118</v>
      </c>
      <c r="U29" s="148" t="s">
        <v>29</v>
      </c>
      <c r="V29" s="148" t="s">
        <v>15</v>
      </c>
    </row>
    <row r="30" spans="1:23" ht="14.25" x14ac:dyDescent="0.25">
      <c r="A30" s="124" t="s">
        <v>108</v>
      </c>
      <c r="B30" s="128">
        <v>0.23287671232900001</v>
      </c>
      <c r="C30" s="128">
        <v>0.111111111111</v>
      </c>
      <c r="D30" s="128">
        <v>0.24242424242400001</v>
      </c>
      <c r="E30" s="128">
        <v>0.223076923077</v>
      </c>
      <c r="F30" s="128">
        <v>0.307443365696</v>
      </c>
      <c r="G30" s="128">
        <v>0.30075187969900002</v>
      </c>
      <c r="H30" s="128">
        <v>0.30522088353400001</v>
      </c>
      <c r="I30" s="128">
        <v>0.51295336787599999</v>
      </c>
      <c r="J30" s="128">
        <v>0.22043010752700001</v>
      </c>
      <c r="K30" s="128">
        <v>0.20499999999999999</v>
      </c>
      <c r="L30" s="128">
        <v>0.20942408376999999</v>
      </c>
      <c r="M30" s="128">
        <v>5.2325581395000001E-2</v>
      </c>
      <c r="N30" s="128">
        <v>0.33877551020399999</v>
      </c>
      <c r="O30" s="128">
        <v>0.31538461538500001</v>
      </c>
      <c r="P30" s="128">
        <v>0.113432835821</v>
      </c>
      <c r="Q30" s="128">
        <v>0.26033057851199998</v>
      </c>
      <c r="R30" s="128">
        <v>0.34468085106399998</v>
      </c>
      <c r="S30" s="128">
        <v>0.36752136752100001</v>
      </c>
      <c r="T30" s="128">
        <v>0.121739130435</v>
      </c>
      <c r="U30" s="128">
        <v>0.140495867769</v>
      </c>
      <c r="V30" s="128">
        <v>0.41237113402100001</v>
      </c>
    </row>
    <row r="31" spans="1:23" ht="14.25" x14ac:dyDescent="0.25">
      <c r="A31" s="149" t="s">
        <v>109</v>
      </c>
      <c r="B31" s="128">
        <v>0.76712328767100002</v>
      </c>
      <c r="C31" s="128">
        <v>0.88492063492100004</v>
      </c>
      <c r="D31" s="128">
        <v>0.75252525252500002</v>
      </c>
      <c r="E31" s="128">
        <v>0.76923076923099998</v>
      </c>
      <c r="F31" s="128">
        <v>0.68284789643999999</v>
      </c>
      <c r="G31" s="128">
        <v>0.69548872180499999</v>
      </c>
      <c r="H31" s="128">
        <v>0.69076305220900003</v>
      </c>
      <c r="I31" s="128">
        <v>0.48704663212400001</v>
      </c>
      <c r="J31" s="128">
        <v>0.77419354838700005</v>
      </c>
      <c r="K31" s="128">
        <v>0.79500000000000004</v>
      </c>
      <c r="L31" s="128">
        <v>0.79057591623000001</v>
      </c>
      <c r="M31" s="128">
        <v>0.94767441860500001</v>
      </c>
      <c r="N31" s="128">
        <v>0.66122448979600001</v>
      </c>
      <c r="O31" s="128">
        <v>0.67692307692300002</v>
      </c>
      <c r="P31" s="128">
        <v>0.88656716417899994</v>
      </c>
      <c r="Q31" s="128">
        <v>0.735537190083</v>
      </c>
      <c r="R31" s="128">
        <v>0.64680851063800004</v>
      </c>
      <c r="S31" s="128">
        <v>0.63247863247900005</v>
      </c>
      <c r="T31" s="128">
        <v>0.87826086956500005</v>
      </c>
      <c r="U31" s="128">
        <v>0.85950413223099997</v>
      </c>
      <c r="V31" s="128">
        <v>0.58762886597899999</v>
      </c>
    </row>
    <row r="32" spans="1:23" ht="15" thickBot="1" x14ac:dyDescent="0.3">
      <c r="A32" s="127" t="s">
        <v>110</v>
      </c>
      <c r="B32" s="128"/>
      <c r="C32" s="128">
        <v>3.9682539680000002E-3</v>
      </c>
      <c r="D32" s="128">
        <v>5.0505050509999996E-3</v>
      </c>
      <c r="E32" s="128">
        <v>7.6923076919999996E-3</v>
      </c>
      <c r="F32" s="128">
        <v>9.7087378640000003E-3</v>
      </c>
      <c r="G32" s="128">
        <v>3.7593984959999999E-3</v>
      </c>
      <c r="H32" s="128">
        <v>4.016064257E-3</v>
      </c>
      <c r="I32" s="128"/>
      <c r="J32" s="128">
        <v>5.3763440859999996E-3</v>
      </c>
      <c r="K32" s="128"/>
      <c r="L32" s="128"/>
      <c r="M32" s="128"/>
      <c r="N32" s="128"/>
      <c r="O32" s="128">
        <v>7.6923076919999996E-3</v>
      </c>
      <c r="P32" s="128"/>
      <c r="Q32" s="128">
        <v>4.1322314049999998E-3</v>
      </c>
      <c r="R32" s="128">
        <v>8.5106382980000006E-3</v>
      </c>
      <c r="S32" s="128"/>
      <c r="T32" s="128"/>
      <c r="U32" s="128"/>
      <c r="V32" s="128"/>
    </row>
    <row r="33" spans="1:22" ht="15" thickBot="1" x14ac:dyDescent="0.3">
      <c r="A33" s="147">
        <v>2017</v>
      </c>
      <c r="B33" s="147" t="s">
        <v>17</v>
      </c>
      <c r="C33" s="147" t="s">
        <v>14</v>
      </c>
      <c r="D33" s="147" t="s">
        <v>27</v>
      </c>
      <c r="E33" s="147" t="s">
        <v>28</v>
      </c>
      <c r="F33" s="147" t="s">
        <v>18</v>
      </c>
      <c r="G33" s="147" t="s">
        <v>114</v>
      </c>
      <c r="H33" s="147" t="s">
        <v>19</v>
      </c>
      <c r="I33" s="147" t="s">
        <v>21</v>
      </c>
      <c r="J33" s="147" t="s">
        <v>24</v>
      </c>
      <c r="K33" s="147" t="s">
        <v>23</v>
      </c>
      <c r="L33" s="147" t="s">
        <v>16</v>
      </c>
      <c r="M33" s="147" t="s">
        <v>30</v>
      </c>
      <c r="N33" s="147" t="s">
        <v>26</v>
      </c>
      <c r="O33" s="147" t="s">
        <v>25</v>
      </c>
      <c r="P33" s="147" t="s">
        <v>20</v>
      </c>
      <c r="Q33" s="147" t="s">
        <v>22</v>
      </c>
      <c r="R33" s="147" t="s">
        <v>32</v>
      </c>
      <c r="S33" s="147" t="s">
        <v>31</v>
      </c>
      <c r="T33" s="147" t="s">
        <v>118</v>
      </c>
      <c r="U33" s="147" t="s">
        <v>29</v>
      </c>
      <c r="V33" s="147" t="s">
        <v>15</v>
      </c>
    </row>
    <row r="34" spans="1:22" ht="14.25" x14ac:dyDescent="0.25">
      <c r="A34" s="124" t="s">
        <v>108</v>
      </c>
      <c r="B34" s="128">
        <v>0.14444444444400001</v>
      </c>
      <c r="C34" s="128">
        <v>0.168224299065</v>
      </c>
      <c r="D34" s="128">
        <v>0.241935483871</v>
      </c>
      <c r="E34" s="128">
        <v>2.1978021978000001E-2</v>
      </c>
      <c r="F34" s="128">
        <v>0.26966292134800002</v>
      </c>
      <c r="G34" s="128">
        <v>0.23749999999999999</v>
      </c>
      <c r="H34" s="128">
        <v>0.13924050632900001</v>
      </c>
      <c r="I34" s="128">
        <v>0.25842696629200002</v>
      </c>
      <c r="J34" s="128">
        <v>0.151515151515</v>
      </c>
      <c r="K34" s="128">
        <v>0.118644067797</v>
      </c>
      <c r="L34" s="128">
        <v>0.70370370370400004</v>
      </c>
      <c r="M34" s="128">
        <v>1.6129032258000001E-2</v>
      </c>
      <c r="N34" s="128">
        <v>7.5471698113000002E-2</v>
      </c>
      <c r="O34" s="128">
        <v>0.56302521008399997</v>
      </c>
      <c r="P34" s="128">
        <v>0.22352941176499999</v>
      </c>
      <c r="Q34" s="128">
        <v>0.115384615385</v>
      </c>
      <c r="R34" s="128">
        <v>0.129310344828</v>
      </c>
      <c r="S34" s="128">
        <v>9.1743119270000003E-3</v>
      </c>
      <c r="T34" s="128">
        <v>0.11926605504600001</v>
      </c>
      <c r="U34" s="128">
        <v>0.176470588235</v>
      </c>
      <c r="V34" s="128">
        <v>0.14912280701799999</v>
      </c>
    </row>
    <row r="35" spans="1:22" ht="14.25" x14ac:dyDescent="0.25">
      <c r="A35" s="149" t="s">
        <v>109</v>
      </c>
      <c r="B35" s="128">
        <v>0.85555555555600005</v>
      </c>
      <c r="C35" s="128">
        <v>0.83177570093499997</v>
      </c>
      <c r="D35" s="128">
        <v>0.75806451612900005</v>
      </c>
      <c r="E35" s="128">
        <v>0.97802197802199997</v>
      </c>
      <c r="F35" s="128">
        <v>0.71910112359599998</v>
      </c>
      <c r="G35" s="128">
        <v>0.75</v>
      </c>
      <c r="H35" s="128">
        <v>0.84810126582300005</v>
      </c>
      <c r="I35" s="128">
        <v>0.73033707865200004</v>
      </c>
      <c r="J35" s="128">
        <v>0.84848484848500005</v>
      </c>
      <c r="K35" s="128">
        <v>0.88135593220300001</v>
      </c>
      <c r="L35" s="128">
        <v>0.29629629629600002</v>
      </c>
      <c r="M35" s="128">
        <v>0.983870967742</v>
      </c>
      <c r="N35" s="128">
        <v>0.92452830188699997</v>
      </c>
      <c r="O35" s="128">
        <v>0.43697478991599997</v>
      </c>
      <c r="P35" s="128">
        <v>0.77647058823500004</v>
      </c>
      <c r="Q35" s="128">
        <v>0.884615384615</v>
      </c>
      <c r="R35" s="128">
        <v>0.87068965517200003</v>
      </c>
      <c r="S35" s="128">
        <v>0.99082568807299998</v>
      </c>
      <c r="T35" s="128">
        <v>0.88073394495400004</v>
      </c>
      <c r="U35" s="128">
        <v>0.82352941176500005</v>
      </c>
      <c r="V35" s="128">
        <v>0.85087719298200004</v>
      </c>
    </row>
    <row r="36" spans="1:22" ht="15" thickBot="1" x14ac:dyDescent="0.3">
      <c r="A36" s="127" t="s">
        <v>110</v>
      </c>
      <c r="B36" s="128"/>
      <c r="C36" s="128"/>
      <c r="D36" s="128"/>
      <c r="E36" s="128"/>
      <c r="F36" s="128">
        <v>1.1235955056E-2</v>
      </c>
      <c r="G36" s="128">
        <v>1.2500000000000001E-2</v>
      </c>
      <c r="H36" s="128">
        <v>1.2658227847999999E-2</v>
      </c>
      <c r="I36" s="128">
        <v>1.1235955056E-2</v>
      </c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</row>
    <row r="37" spans="1:22" ht="15" thickBot="1" x14ac:dyDescent="0.3">
      <c r="A37" s="147">
        <v>2016</v>
      </c>
      <c r="B37" s="148" t="s">
        <v>17</v>
      </c>
      <c r="C37" s="148" t="s">
        <v>14</v>
      </c>
      <c r="D37" s="148" t="s">
        <v>27</v>
      </c>
      <c r="E37" s="148" t="s">
        <v>28</v>
      </c>
      <c r="F37" s="148" t="s">
        <v>18</v>
      </c>
      <c r="G37" s="148" t="s">
        <v>114</v>
      </c>
      <c r="H37" s="148" t="s">
        <v>19</v>
      </c>
      <c r="I37" s="148" t="s">
        <v>21</v>
      </c>
      <c r="J37" s="148" t="s">
        <v>24</v>
      </c>
      <c r="K37" s="148" t="s">
        <v>23</v>
      </c>
      <c r="L37" s="148" t="s">
        <v>16</v>
      </c>
      <c r="M37" s="148" t="s">
        <v>30</v>
      </c>
      <c r="N37" s="148" t="s">
        <v>26</v>
      </c>
      <c r="O37" s="148" t="s">
        <v>25</v>
      </c>
      <c r="P37" s="148" t="s">
        <v>20</v>
      </c>
      <c r="Q37" s="148" t="s">
        <v>22</v>
      </c>
      <c r="R37" s="148" t="s">
        <v>32</v>
      </c>
      <c r="S37" s="148" t="s">
        <v>31</v>
      </c>
      <c r="T37" s="148" t="s">
        <v>118</v>
      </c>
      <c r="U37" s="148" t="s">
        <v>29</v>
      </c>
      <c r="V37" s="148" t="s">
        <v>15</v>
      </c>
    </row>
    <row r="38" spans="1:22" ht="14.25" x14ac:dyDescent="0.25">
      <c r="A38" s="124" t="s">
        <v>108</v>
      </c>
      <c r="B38" s="128">
        <v>0.23287671233000001</v>
      </c>
      <c r="C38" s="128">
        <v>0.11111111110999999</v>
      </c>
      <c r="D38" s="128">
        <v>0.24242424241999999</v>
      </c>
      <c r="E38" s="128">
        <v>0.22307692307999999</v>
      </c>
      <c r="F38" s="128">
        <v>0.30744336570000003</v>
      </c>
      <c r="G38" s="128">
        <v>0.3007518797</v>
      </c>
      <c r="H38" s="128">
        <v>0.30522088352999999</v>
      </c>
      <c r="I38" s="128">
        <v>0.51295336788000001</v>
      </c>
      <c r="J38" s="128">
        <v>0.22043010753</v>
      </c>
      <c r="K38" s="128">
        <v>0.20499999999999999</v>
      </c>
      <c r="L38" s="128">
        <v>0.20942408376999999</v>
      </c>
      <c r="M38" s="128">
        <v>5.2325581400000001E-2</v>
      </c>
      <c r="N38" s="128">
        <v>0.33877551020000002</v>
      </c>
      <c r="O38" s="128">
        <v>0.31538461538000001</v>
      </c>
      <c r="P38" s="128">
        <v>0.11343283581999999</v>
      </c>
      <c r="Q38" s="128">
        <v>0.26033057851000002</v>
      </c>
      <c r="R38" s="128">
        <v>0.34468085106000002</v>
      </c>
      <c r="S38" s="128">
        <v>0.36752136751999998</v>
      </c>
      <c r="T38" s="128">
        <v>0.12173913042999999</v>
      </c>
      <c r="U38" s="128">
        <v>0.14049586777</v>
      </c>
      <c r="V38" s="128">
        <v>0.41237113401999997</v>
      </c>
    </row>
    <row r="39" spans="1:22" ht="14.25" x14ac:dyDescent="0.25">
      <c r="A39" s="149" t="s">
        <v>109</v>
      </c>
      <c r="B39" s="128">
        <v>0.76712328767000004</v>
      </c>
      <c r="C39" s="128">
        <v>0.88492063491999995</v>
      </c>
      <c r="D39" s="128">
        <v>0.75252525253000002</v>
      </c>
      <c r="E39" s="128">
        <v>0.76923076923</v>
      </c>
      <c r="F39" s="128">
        <v>0.68284789643999999</v>
      </c>
      <c r="G39" s="128">
        <v>0.69548872179999999</v>
      </c>
      <c r="H39" s="128">
        <v>0.69076305221000001</v>
      </c>
      <c r="I39" s="128">
        <v>0.48704663211999999</v>
      </c>
      <c r="J39" s="128">
        <v>0.77419354838999999</v>
      </c>
      <c r="K39" s="128">
        <v>0.79500000000000004</v>
      </c>
      <c r="L39" s="128">
        <v>0.79057591623000001</v>
      </c>
      <c r="M39" s="128">
        <v>0.94767441860000001</v>
      </c>
      <c r="N39" s="128">
        <v>0.66122448980000004</v>
      </c>
      <c r="O39" s="128">
        <v>0.67692307691999998</v>
      </c>
      <c r="P39" s="128">
        <v>0.88656716418000003</v>
      </c>
      <c r="Q39" s="128">
        <v>0.73553719007999996</v>
      </c>
      <c r="R39" s="128">
        <v>0.64680851064</v>
      </c>
      <c r="S39" s="128">
        <v>0.63247863248000002</v>
      </c>
      <c r="T39" s="128">
        <v>0.87826086957000005</v>
      </c>
      <c r="U39" s="128">
        <v>0.85950413223</v>
      </c>
      <c r="V39" s="128">
        <v>0.58762886597999997</v>
      </c>
    </row>
    <row r="40" spans="1:22" ht="15" thickBot="1" x14ac:dyDescent="0.3">
      <c r="A40" s="127" t="s">
        <v>110</v>
      </c>
      <c r="B40" s="128"/>
      <c r="C40" s="128">
        <v>3.9682539700000002E-3</v>
      </c>
      <c r="D40" s="128">
        <v>5.0505050500000001E-3</v>
      </c>
      <c r="E40" s="128">
        <v>7.6923076899999996E-3</v>
      </c>
      <c r="F40" s="128">
        <v>9.7087378600000003E-3</v>
      </c>
      <c r="G40" s="128">
        <v>3.7593984999999999E-3</v>
      </c>
      <c r="H40" s="128">
        <v>4.0160642599999996E-3</v>
      </c>
      <c r="I40" s="128"/>
      <c r="J40" s="128">
        <v>5.3763440900000004E-3</v>
      </c>
      <c r="K40" s="128"/>
      <c r="L40" s="128"/>
      <c r="M40" s="128"/>
      <c r="N40" s="128"/>
      <c r="O40" s="128">
        <v>7.6923076899999996E-3</v>
      </c>
      <c r="P40" s="128"/>
      <c r="Q40" s="128">
        <v>4.1322314000000002E-3</v>
      </c>
      <c r="R40" s="128">
        <v>8.5106382999999997E-3</v>
      </c>
      <c r="S40" s="128"/>
      <c r="T40" s="128"/>
      <c r="U40" s="128"/>
      <c r="V40" s="128"/>
    </row>
    <row r="41" spans="1:22" ht="15" thickBot="1" x14ac:dyDescent="0.3">
      <c r="A41" s="147">
        <v>2014</v>
      </c>
      <c r="B41" s="147" t="s">
        <v>17</v>
      </c>
      <c r="C41" s="147" t="s">
        <v>14</v>
      </c>
      <c r="D41" s="147" t="s">
        <v>27</v>
      </c>
      <c r="E41" s="147" t="s">
        <v>28</v>
      </c>
      <c r="F41" s="147" t="s">
        <v>18</v>
      </c>
      <c r="G41" s="147" t="s">
        <v>114</v>
      </c>
      <c r="H41" s="147" t="s">
        <v>19</v>
      </c>
      <c r="I41" s="147" t="s">
        <v>21</v>
      </c>
      <c r="J41" s="147" t="s">
        <v>24</v>
      </c>
      <c r="K41" s="147" t="s">
        <v>23</v>
      </c>
      <c r="L41" s="147" t="s">
        <v>16</v>
      </c>
      <c r="M41" s="147" t="s">
        <v>30</v>
      </c>
      <c r="N41" s="147" t="s">
        <v>26</v>
      </c>
      <c r="O41" s="147" t="s">
        <v>25</v>
      </c>
      <c r="P41" s="147" t="s">
        <v>20</v>
      </c>
      <c r="Q41" s="147" t="s">
        <v>22</v>
      </c>
      <c r="R41" s="147" t="s">
        <v>32</v>
      </c>
      <c r="S41" s="147" t="s">
        <v>31</v>
      </c>
      <c r="T41" s="147" t="s">
        <v>118</v>
      </c>
      <c r="U41" s="147" t="s">
        <v>29</v>
      </c>
      <c r="V41" s="147" t="s">
        <v>15</v>
      </c>
    </row>
    <row r="42" spans="1:22" ht="14.25" x14ac:dyDescent="0.25">
      <c r="A42" s="124" t="s">
        <v>108</v>
      </c>
      <c r="B42" s="128">
        <v>0.31521739130434784</v>
      </c>
      <c r="C42" s="128">
        <v>0.1</v>
      </c>
      <c r="D42" s="128">
        <v>0.12121212121212122</v>
      </c>
      <c r="E42" s="128">
        <v>8.2352941176470573E-2</v>
      </c>
      <c r="F42" s="128">
        <v>0.11688311688311687</v>
      </c>
      <c r="G42" s="128">
        <v>3.4482758620689655E-2</v>
      </c>
      <c r="H42" s="128">
        <v>0.21111111111111111</v>
      </c>
      <c r="I42" s="128">
        <v>0.40816326530612246</v>
      </c>
      <c r="J42" s="128">
        <v>0.2</v>
      </c>
      <c r="K42" s="128">
        <v>0.38167938931297712</v>
      </c>
      <c r="L42" s="128">
        <v>0.30252100840336132</v>
      </c>
      <c r="M42" s="128">
        <v>0.11538461538461538</v>
      </c>
      <c r="N42" s="128">
        <v>0.32142857142857145</v>
      </c>
      <c r="O42" s="128">
        <v>0.15</v>
      </c>
      <c r="P42" s="128">
        <v>0.36559139784946237</v>
      </c>
      <c r="Q42" s="128">
        <v>0.14285714285714285</v>
      </c>
      <c r="R42" s="128">
        <v>0.14942528735632185</v>
      </c>
      <c r="S42" s="128">
        <v>0.1111111111111111</v>
      </c>
      <c r="T42" s="128">
        <v>0.11428571428571428</v>
      </c>
      <c r="U42" s="128">
        <v>0.4242424242424242</v>
      </c>
      <c r="V42" s="128">
        <v>0.15384615384615385</v>
      </c>
    </row>
    <row r="43" spans="1:22" ht="14.25" x14ac:dyDescent="0.25">
      <c r="A43" s="149" t="s">
        <v>109</v>
      </c>
      <c r="B43" s="128">
        <v>0.68478260869565222</v>
      </c>
      <c r="C43" s="128">
        <v>0.9</v>
      </c>
      <c r="D43" s="128">
        <v>0.87878787878787878</v>
      </c>
      <c r="E43" s="128">
        <v>0.91764705882352937</v>
      </c>
      <c r="F43" s="128">
        <v>0.87012987012987009</v>
      </c>
      <c r="G43" s="128">
        <v>0.96551724137931028</v>
      </c>
      <c r="H43" s="128">
        <v>0.78888888888888886</v>
      </c>
      <c r="I43" s="128">
        <v>0.5714285714285714</v>
      </c>
      <c r="J43" s="128">
        <v>0.8</v>
      </c>
      <c r="K43" s="128">
        <v>0.61832061068702293</v>
      </c>
      <c r="L43" s="128">
        <v>0.69747899159663862</v>
      </c>
      <c r="M43" s="128">
        <v>0.88461538461538458</v>
      </c>
      <c r="N43" s="128">
        <v>0.6785714285714286</v>
      </c>
      <c r="O43" s="128">
        <v>0.85</v>
      </c>
      <c r="P43" s="128">
        <v>0.63440860215053763</v>
      </c>
      <c r="Q43" s="128">
        <v>0.8571428571428571</v>
      </c>
      <c r="R43" s="128">
        <v>0.85057471264367801</v>
      </c>
      <c r="S43" s="128">
        <v>0.88888888888888884</v>
      </c>
      <c r="T43" s="128">
        <v>0.88571428571428568</v>
      </c>
      <c r="U43" s="128">
        <v>0.5757575757575758</v>
      </c>
      <c r="V43" s="128">
        <v>0.84615384615384615</v>
      </c>
    </row>
    <row r="44" spans="1:22" ht="15" thickBot="1" x14ac:dyDescent="0.3">
      <c r="A44" s="127" t="s">
        <v>110</v>
      </c>
      <c r="B44" s="128"/>
      <c r="C44" s="128"/>
      <c r="D44" s="128"/>
      <c r="E44" s="128"/>
      <c r="F44" s="128">
        <v>1.2987012987012986E-2</v>
      </c>
      <c r="G44" s="128"/>
      <c r="H44" s="128"/>
      <c r="I44" s="128">
        <v>2.0408163265306124E-2</v>
      </c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</row>
    <row r="45" spans="1:22" ht="15" thickBot="1" x14ac:dyDescent="0.3">
      <c r="A45" s="147">
        <v>2012</v>
      </c>
      <c r="B45" s="148" t="s">
        <v>17</v>
      </c>
      <c r="C45" s="148" t="s">
        <v>14</v>
      </c>
      <c r="D45" s="148" t="s">
        <v>27</v>
      </c>
      <c r="E45" s="148" t="s">
        <v>28</v>
      </c>
      <c r="F45" s="148" t="s">
        <v>18</v>
      </c>
      <c r="G45" s="148" t="s">
        <v>114</v>
      </c>
      <c r="H45" s="148" t="s">
        <v>19</v>
      </c>
      <c r="I45" s="148" t="s">
        <v>21</v>
      </c>
      <c r="J45" s="148" t="s">
        <v>24</v>
      </c>
      <c r="K45" s="148" t="s">
        <v>23</v>
      </c>
      <c r="L45" s="148" t="s">
        <v>16</v>
      </c>
      <c r="M45" s="148" t="s">
        <v>30</v>
      </c>
      <c r="N45" s="148" t="s">
        <v>26</v>
      </c>
      <c r="O45" s="148" t="s">
        <v>25</v>
      </c>
      <c r="P45" s="148" t="s">
        <v>20</v>
      </c>
      <c r="Q45" s="148" t="s">
        <v>22</v>
      </c>
      <c r="R45" s="148" t="s">
        <v>32</v>
      </c>
      <c r="S45" s="148" t="s">
        <v>31</v>
      </c>
      <c r="T45" s="148" t="s">
        <v>118</v>
      </c>
      <c r="U45" s="148" t="s">
        <v>29</v>
      </c>
      <c r="V45" s="148" t="s">
        <v>15</v>
      </c>
    </row>
    <row r="46" spans="1:22" ht="14.25" x14ac:dyDescent="0.25">
      <c r="A46" s="124" t="s">
        <v>108</v>
      </c>
      <c r="B46" s="128" t="s">
        <v>47</v>
      </c>
      <c r="C46" s="128" t="s">
        <v>47</v>
      </c>
      <c r="D46" s="128" t="s">
        <v>47</v>
      </c>
      <c r="E46" s="128" t="s">
        <v>47</v>
      </c>
      <c r="F46" s="128" t="s">
        <v>47</v>
      </c>
      <c r="G46" s="128" t="s">
        <v>47</v>
      </c>
      <c r="H46" s="128" t="s">
        <v>47</v>
      </c>
      <c r="I46" s="128" t="s">
        <v>47</v>
      </c>
      <c r="J46" s="128" t="s">
        <v>47</v>
      </c>
      <c r="K46" s="128" t="s">
        <v>47</v>
      </c>
      <c r="L46" s="128" t="s">
        <v>47</v>
      </c>
      <c r="M46" s="128" t="s">
        <v>47</v>
      </c>
      <c r="N46" s="128" t="s">
        <v>47</v>
      </c>
      <c r="O46" s="128" t="s">
        <v>47</v>
      </c>
      <c r="P46" s="128" t="s">
        <v>47</v>
      </c>
      <c r="Q46" s="128" t="s">
        <v>47</v>
      </c>
      <c r="R46" s="128" t="s">
        <v>47</v>
      </c>
      <c r="S46" s="128" t="s">
        <v>47</v>
      </c>
      <c r="T46" s="128" t="s">
        <v>47</v>
      </c>
      <c r="U46" s="128" t="s">
        <v>47</v>
      </c>
      <c r="V46" s="128" t="s">
        <v>47</v>
      </c>
    </row>
    <row r="47" spans="1:22" ht="14.25" x14ac:dyDescent="0.25">
      <c r="A47" s="149" t="s">
        <v>109</v>
      </c>
      <c r="B47" s="128" t="s">
        <v>47</v>
      </c>
      <c r="C47" s="128" t="s">
        <v>47</v>
      </c>
      <c r="D47" s="128" t="s">
        <v>47</v>
      </c>
      <c r="E47" s="128" t="s">
        <v>47</v>
      </c>
      <c r="F47" s="128" t="s">
        <v>47</v>
      </c>
      <c r="G47" s="128" t="s">
        <v>47</v>
      </c>
      <c r="H47" s="128" t="s">
        <v>47</v>
      </c>
      <c r="I47" s="128" t="s">
        <v>47</v>
      </c>
      <c r="J47" s="128" t="s">
        <v>47</v>
      </c>
      <c r="K47" s="128" t="s">
        <v>47</v>
      </c>
      <c r="L47" s="128" t="s">
        <v>47</v>
      </c>
      <c r="M47" s="128" t="s">
        <v>47</v>
      </c>
      <c r="N47" s="128" t="s">
        <v>47</v>
      </c>
      <c r="O47" s="128" t="s">
        <v>47</v>
      </c>
      <c r="P47" s="128" t="s">
        <v>47</v>
      </c>
      <c r="Q47" s="128" t="s">
        <v>47</v>
      </c>
      <c r="R47" s="128" t="s">
        <v>47</v>
      </c>
      <c r="S47" s="128" t="s">
        <v>47</v>
      </c>
      <c r="T47" s="128" t="s">
        <v>47</v>
      </c>
      <c r="U47" s="128" t="s">
        <v>47</v>
      </c>
      <c r="V47" s="128" t="s">
        <v>47</v>
      </c>
    </row>
    <row r="48" spans="1:22" ht="15" thickBot="1" x14ac:dyDescent="0.3">
      <c r="A48" s="127" t="s">
        <v>110</v>
      </c>
      <c r="B48" s="128" t="s">
        <v>47</v>
      </c>
      <c r="C48" s="128" t="s">
        <v>47</v>
      </c>
      <c r="D48" s="128" t="s">
        <v>47</v>
      </c>
      <c r="E48" s="128" t="s">
        <v>47</v>
      </c>
      <c r="F48" s="128" t="s">
        <v>47</v>
      </c>
      <c r="G48" s="128" t="s">
        <v>47</v>
      </c>
      <c r="H48" s="128" t="s">
        <v>47</v>
      </c>
      <c r="I48" s="128" t="s">
        <v>47</v>
      </c>
      <c r="J48" s="128" t="s">
        <v>47</v>
      </c>
      <c r="K48" s="128" t="s">
        <v>47</v>
      </c>
      <c r="L48" s="128" t="s">
        <v>47</v>
      </c>
      <c r="M48" s="128" t="s">
        <v>47</v>
      </c>
      <c r="N48" s="128" t="s">
        <v>47</v>
      </c>
      <c r="O48" s="128" t="s">
        <v>47</v>
      </c>
      <c r="P48" s="128" t="s">
        <v>47</v>
      </c>
      <c r="Q48" s="128" t="s">
        <v>47</v>
      </c>
      <c r="R48" s="128" t="s">
        <v>47</v>
      </c>
      <c r="S48" s="128" t="s">
        <v>47</v>
      </c>
      <c r="T48" s="128" t="s">
        <v>47</v>
      </c>
      <c r="U48" s="128" t="s">
        <v>47</v>
      </c>
      <c r="V48" s="128" t="s">
        <v>47</v>
      </c>
    </row>
    <row r="49" spans="1:22" ht="15" thickBot="1" x14ac:dyDescent="0.3">
      <c r="A49" s="147">
        <v>2009</v>
      </c>
      <c r="B49" s="147" t="s">
        <v>17</v>
      </c>
      <c r="C49" s="147" t="s">
        <v>14</v>
      </c>
      <c r="D49" s="147" t="s">
        <v>27</v>
      </c>
      <c r="E49" s="147" t="s">
        <v>28</v>
      </c>
      <c r="F49" s="147" t="s">
        <v>18</v>
      </c>
      <c r="G49" s="147" t="s">
        <v>114</v>
      </c>
      <c r="H49" s="147" t="s">
        <v>19</v>
      </c>
      <c r="I49" s="147" t="s">
        <v>21</v>
      </c>
      <c r="J49" s="147" t="s">
        <v>24</v>
      </c>
      <c r="K49" s="147" t="s">
        <v>23</v>
      </c>
      <c r="L49" s="147" t="s">
        <v>16</v>
      </c>
      <c r="M49" s="147" t="s">
        <v>30</v>
      </c>
      <c r="N49" s="147" t="s">
        <v>26</v>
      </c>
      <c r="O49" s="147" t="s">
        <v>25</v>
      </c>
      <c r="P49" s="147" t="s">
        <v>20</v>
      </c>
      <c r="Q49" s="147" t="s">
        <v>22</v>
      </c>
      <c r="R49" s="147" t="s">
        <v>32</v>
      </c>
      <c r="S49" s="147" t="s">
        <v>31</v>
      </c>
      <c r="T49" s="147" t="s">
        <v>118</v>
      </c>
      <c r="U49" s="147" t="s">
        <v>29</v>
      </c>
      <c r="V49" s="147" t="s">
        <v>15</v>
      </c>
    </row>
    <row r="50" spans="1:22" ht="14.25" x14ac:dyDescent="0.25">
      <c r="A50" s="124" t="s">
        <v>108</v>
      </c>
      <c r="B50" s="125" t="s">
        <v>47</v>
      </c>
      <c r="C50" s="125" t="s">
        <v>47</v>
      </c>
      <c r="D50" s="125" t="s">
        <v>47</v>
      </c>
      <c r="E50" s="125" t="s">
        <v>47</v>
      </c>
      <c r="F50" s="125" t="s">
        <v>47</v>
      </c>
      <c r="G50" s="125" t="s">
        <v>47</v>
      </c>
      <c r="H50" s="125" t="s">
        <v>47</v>
      </c>
      <c r="I50" s="125" t="s">
        <v>47</v>
      </c>
      <c r="J50" s="125" t="s">
        <v>47</v>
      </c>
      <c r="K50" s="125" t="s">
        <v>47</v>
      </c>
      <c r="L50" s="125" t="s">
        <v>47</v>
      </c>
      <c r="M50" s="125" t="s">
        <v>47</v>
      </c>
      <c r="N50" s="125" t="s">
        <v>47</v>
      </c>
      <c r="O50" s="125" t="s">
        <v>47</v>
      </c>
      <c r="P50" s="125" t="s">
        <v>47</v>
      </c>
      <c r="Q50" s="125" t="s">
        <v>47</v>
      </c>
      <c r="R50" s="125" t="s">
        <v>47</v>
      </c>
      <c r="S50" s="125" t="s">
        <v>47</v>
      </c>
      <c r="T50" s="125" t="s">
        <v>47</v>
      </c>
      <c r="U50" s="125" t="s">
        <v>47</v>
      </c>
      <c r="V50" s="125" t="s">
        <v>47</v>
      </c>
    </row>
    <row r="51" spans="1:22" ht="14.25" x14ac:dyDescent="0.25">
      <c r="A51" s="149" t="s">
        <v>109</v>
      </c>
      <c r="B51" s="128" t="s">
        <v>47</v>
      </c>
      <c r="C51" s="128" t="s">
        <v>47</v>
      </c>
      <c r="D51" s="128" t="s">
        <v>47</v>
      </c>
      <c r="E51" s="128" t="s">
        <v>47</v>
      </c>
      <c r="F51" s="128" t="s">
        <v>47</v>
      </c>
      <c r="G51" s="128" t="s">
        <v>47</v>
      </c>
      <c r="H51" s="128" t="s">
        <v>47</v>
      </c>
      <c r="I51" s="128" t="s">
        <v>47</v>
      </c>
      <c r="J51" s="128" t="s">
        <v>47</v>
      </c>
      <c r="K51" s="128" t="s">
        <v>47</v>
      </c>
      <c r="L51" s="128" t="s">
        <v>47</v>
      </c>
      <c r="M51" s="128" t="s">
        <v>47</v>
      </c>
      <c r="N51" s="128" t="s">
        <v>47</v>
      </c>
      <c r="O51" s="128" t="s">
        <v>47</v>
      </c>
      <c r="P51" s="128" t="s">
        <v>47</v>
      </c>
      <c r="Q51" s="128" t="s">
        <v>47</v>
      </c>
      <c r="R51" s="128" t="s">
        <v>47</v>
      </c>
      <c r="S51" s="128" t="s">
        <v>47</v>
      </c>
      <c r="T51" s="128" t="s">
        <v>47</v>
      </c>
      <c r="U51" s="128" t="s">
        <v>47</v>
      </c>
      <c r="V51" s="128" t="s">
        <v>47</v>
      </c>
    </row>
    <row r="52" spans="1:22" ht="15" thickBot="1" x14ac:dyDescent="0.3">
      <c r="A52" s="127" t="s">
        <v>110</v>
      </c>
      <c r="B52" s="131" t="s">
        <v>47</v>
      </c>
      <c r="C52" s="131" t="s">
        <v>47</v>
      </c>
      <c r="D52" s="131" t="s">
        <v>47</v>
      </c>
      <c r="E52" s="131" t="s">
        <v>47</v>
      </c>
      <c r="F52" s="131" t="s">
        <v>47</v>
      </c>
      <c r="G52" s="131" t="s">
        <v>47</v>
      </c>
      <c r="H52" s="131" t="s">
        <v>47</v>
      </c>
      <c r="I52" s="131" t="s">
        <v>47</v>
      </c>
      <c r="J52" s="131" t="s">
        <v>47</v>
      </c>
      <c r="K52" s="131" t="s">
        <v>47</v>
      </c>
      <c r="L52" s="131" t="s">
        <v>47</v>
      </c>
      <c r="M52" s="131" t="s">
        <v>47</v>
      </c>
      <c r="N52" s="131" t="s">
        <v>47</v>
      </c>
      <c r="O52" s="131" t="s">
        <v>47</v>
      </c>
      <c r="P52" s="131" t="s">
        <v>47</v>
      </c>
      <c r="Q52" s="131" t="s">
        <v>47</v>
      </c>
      <c r="R52" s="131" t="s">
        <v>47</v>
      </c>
      <c r="S52" s="131" t="s">
        <v>47</v>
      </c>
      <c r="T52" s="131" t="s">
        <v>47</v>
      </c>
      <c r="U52" s="131" t="s">
        <v>47</v>
      </c>
      <c r="V52" s="131" t="s">
        <v>47</v>
      </c>
    </row>
    <row r="53" spans="1:22" ht="15" thickBot="1" x14ac:dyDescent="0.3">
      <c r="A53" s="147">
        <v>2008</v>
      </c>
      <c r="B53" s="148" t="s">
        <v>17</v>
      </c>
      <c r="C53" s="148" t="s">
        <v>14</v>
      </c>
      <c r="D53" s="148" t="s">
        <v>27</v>
      </c>
      <c r="E53" s="148" t="s">
        <v>28</v>
      </c>
      <c r="F53" s="148" t="s">
        <v>18</v>
      </c>
      <c r="G53" s="148" t="s">
        <v>114</v>
      </c>
      <c r="H53" s="148" t="s">
        <v>19</v>
      </c>
      <c r="I53" s="148" t="s">
        <v>21</v>
      </c>
      <c r="J53" s="148" t="s">
        <v>24</v>
      </c>
      <c r="K53" s="148" t="s">
        <v>23</v>
      </c>
      <c r="L53" s="148" t="s">
        <v>16</v>
      </c>
      <c r="M53" s="148" t="s">
        <v>30</v>
      </c>
      <c r="N53" s="148" t="s">
        <v>26</v>
      </c>
      <c r="O53" s="148" t="s">
        <v>25</v>
      </c>
      <c r="P53" s="148" t="s">
        <v>20</v>
      </c>
      <c r="Q53" s="148" t="s">
        <v>22</v>
      </c>
      <c r="R53" s="148" t="s">
        <v>32</v>
      </c>
      <c r="S53" s="148" t="s">
        <v>31</v>
      </c>
      <c r="T53" s="148" t="s">
        <v>118</v>
      </c>
      <c r="U53" s="148" t="s">
        <v>29</v>
      </c>
      <c r="V53" s="148" t="s">
        <v>15</v>
      </c>
    </row>
    <row r="54" spans="1:22" ht="14.25" x14ac:dyDescent="0.25">
      <c r="A54" s="124" t="s">
        <v>108</v>
      </c>
      <c r="B54" s="125" t="s">
        <v>47</v>
      </c>
      <c r="C54" s="125" t="s">
        <v>47</v>
      </c>
      <c r="D54" s="125" t="s">
        <v>47</v>
      </c>
      <c r="E54" s="125" t="s">
        <v>47</v>
      </c>
      <c r="F54" s="125" t="s">
        <v>47</v>
      </c>
      <c r="G54" s="125" t="s">
        <v>47</v>
      </c>
      <c r="H54" s="125" t="s">
        <v>47</v>
      </c>
      <c r="I54" s="125" t="s">
        <v>47</v>
      </c>
      <c r="J54" s="125" t="s">
        <v>47</v>
      </c>
      <c r="K54" s="125" t="s">
        <v>47</v>
      </c>
      <c r="L54" s="125" t="s">
        <v>47</v>
      </c>
      <c r="M54" s="125" t="s">
        <v>47</v>
      </c>
      <c r="N54" s="125" t="s">
        <v>47</v>
      </c>
      <c r="O54" s="125" t="s">
        <v>47</v>
      </c>
      <c r="P54" s="125" t="s">
        <v>47</v>
      </c>
      <c r="Q54" s="125" t="s">
        <v>47</v>
      </c>
      <c r="R54" s="125" t="s">
        <v>47</v>
      </c>
      <c r="S54" s="125" t="s">
        <v>47</v>
      </c>
      <c r="T54" s="125" t="s">
        <v>47</v>
      </c>
      <c r="U54" s="125" t="s">
        <v>47</v>
      </c>
      <c r="V54" s="125" t="s">
        <v>47</v>
      </c>
    </row>
    <row r="55" spans="1:22" ht="14.25" x14ac:dyDescent="0.25">
      <c r="A55" s="149" t="s">
        <v>109</v>
      </c>
      <c r="B55" s="128" t="s">
        <v>47</v>
      </c>
      <c r="C55" s="128" t="s">
        <v>47</v>
      </c>
      <c r="D55" s="128" t="s">
        <v>47</v>
      </c>
      <c r="E55" s="128" t="s">
        <v>47</v>
      </c>
      <c r="F55" s="128" t="s">
        <v>47</v>
      </c>
      <c r="G55" s="128" t="s">
        <v>47</v>
      </c>
      <c r="H55" s="128" t="s">
        <v>47</v>
      </c>
      <c r="I55" s="128" t="s">
        <v>47</v>
      </c>
      <c r="J55" s="128" t="s">
        <v>47</v>
      </c>
      <c r="K55" s="128" t="s">
        <v>47</v>
      </c>
      <c r="L55" s="128" t="s">
        <v>47</v>
      </c>
      <c r="M55" s="128" t="s">
        <v>47</v>
      </c>
      <c r="N55" s="128" t="s">
        <v>47</v>
      </c>
      <c r="O55" s="128" t="s">
        <v>47</v>
      </c>
      <c r="P55" s="128" t="s">
        <v>47</v>
      </c>
      <c r="Q55" s="128" t="s">
        <v>47</v>
      </c>
      <c r="R55" s="128" t="s">
        <v>47</v>
      </c>
      <c r="S55" s="128" t="s">
        <v>47</v>
      </c>
      <c r="T55" s="128" t="s">
        <v>47</v>
      </c>
      <c r="U55" s="128" t="s">
        <v>47</v>
      </c>
      <c r="V55" s="128" t="s">
        <v>47</v>
      </c>
    </row>
    <row r="56" spans="1:22" ht="15" thickBot="1" x14ac:dyDescent="0.3">
      <c r="A56" s="127" t="s">
        <v>110</v>
      </c>
      <c r="B56" s="131" t="s">
        <v>47</v>
      </c>
      <c r="C56" s="131" t="s">
        <v>47</v>
      </c>
      <c r="D56" s="131" t="s">
        <v>47</v>
      </c>
      <c r="E56" s="131" t="s">
        <v>47</v>
      </c>
      <c r="F56" s="131" t="s">
        <v>47</v>
      </c>
      <c r="G56" s="131" t="s">
        <v>47</v>
      </c>
      <c r="H56" s="131" t="s">
        <v>47</v>
      </c>
      <c r="I56" s="131" t="s">
        <v>47</v>
      </c>
      <c r="J56" s="131" t="s">
        <v>47</v>
      </c>
      <c r="K56" s="131" t="s">
        <v>47</v>
      </c>
      <c r="L56" s="131" t="s">
        <v>47</v>
      </c>
      <c r="M56" s="131" t="s">
        <v>47</v>
      </c>
      <c r="N56" s="131" t="s">
        <v>47</v>
      </c>
      <c r="O56" s="131" t="s">
        <v>47</v>
      </c>
      <c r="P56" s="131" t="s">
        <v>47</v>
      </c>
      <c r="Q56" s="131" t="s">
        <v>47</v>
      </c>
      <c r="R56" s="131" t="s">
        <v>47</v>
      </c>
      <c r="S56" s="131" t="s">
        <v>47</v>
      </c>
      <c r="T56" s="131" t="s">
        <v>47</v>
      </c>
      <c r="U56" s="131" t="s">
        <v>47</v>
      </c>
      <c r="V56" s="131" t="s">
        <v>47</v>
      </c>
    </row>
    <row r="57" spans="1:22" ht="15" thickBot="1" x14ac:dyDescent="0.3">
      <c r="A57" s="147">
        <v>2007</v>
      </c>
      <c r="B57" s="147" t="s">
        <v>17</v>
      </c>
      <c r="C57" s="147" t="s">
        <v>14</v>
      </c>
      <c r="D57" s="147" t="s">
        <v>27</v>
      </c>
      <c r="E57" s="147" t="s">
        <v>28</v>
      </c>
      <c r="F57" s="147" t="s">
        <v>18</v>
      </c>
      <c r="G57" s="147" t="s">
        <v>114</v>
      </c>
      <c r="H57" s="147" t="s">
        <v>19</v>
      </c>
      <c r="I57" s="147" t="s">
        <v>21</v>
      </c>
      <c r="J57" s="147" t="s">
        <v>24</v>
      </c>
      <c r="K57" s="147" t="s">
        <v>23</v>
      </c>
      <c r="L57" s="147" t="s">
        <v>16</v>
      </c>
      <c r="M57" s="147" t="s">
        <v>30</v>
      </c>
      <c r="N57" s="147" t="s">
        <v>26</v>
      </c>
      <c r="O57" s="147" t="s">
        <v>25</v>
      </c>
      <c r="P57" s="147" t="s">
        <v>20</v>
      </c>
      <c r="Q57" s="147" t="s">
        <v>22</v>
      </c>
      <c r="R57" s="147" t="s">
        <v>32</v>
      </c>
      <c r="S57" s="147" t="s">
        <v>31</v>
      </c>
      <c r="T57" s="147" t="s">
        <v>118</v>
      </c>
      <c r="U57" s="147" t="s">
        <v>29</v>
      </c>
      <c r="V57" s="147" t="s">
        <v>15</v>
      </c>
    </row>
    <row r="58" spans="1:22" ht="14.25" x14ac:dyDescent="0.25">
      <c r="A58" s="124" t="s">
        <v>108</v>
      </c>
      <c r="B58" s="125" t="s">
        <v>47</v>
      </c>
      <c r="C58" s="125" t="s">
        <v>47</v>
      </c>
      <c r="D58" s="125" t="s">
        <v>47</v>
      </c>
      <c r="E58" s="125" t="s">
        <v>47</v>
      </c>
      <c r="F58" s="125" t="s">
        <v>47</v>
      </c>
      <c r="G58" s="125" t="s">
        <v>47</v>
      </c>
      <c r="H58" s="125" t="s">
        <v>47</v>
      </c>
      <c r="I58" s="125" t="s">
        <v>47</v>
      </c>
      <c r="J58" s="125" t="s">
        <v>47</v>
      </c>
      <c r="K58" s="125" t="s">
        <v>47</v>
      </c>
      <c r="L58" s="125" t="s">
        <v>47</v>
      </c>
      <c r="M58" s="125" t="s">
        <v>47</v>
      </c>
      <c r="N58" s="125" t="s">
        <v>47</v>
      </c>
      <c r="O58" s="125" t="s">
        <v>47</v>
      </c>
      <c r="P58" s="125" t="s">
        <v>47</v>
      </c>
      <c r="Q58" s="125" t="s">
        <v>47</v>
      </c>
      <c r="R58" s="125" t="s">
        <v>47</v>
      </c>
      <c r="S58" s="125" t="s">
        <v>47</v>
      </c>
      <c r="T58" s="125" t="s">
        <v>47</v>
      </c>
      <c r="U58" s="125" t="s">
        <v>47</v>
      </c>
      <c r="V58" s="125" t="s">
        <v>47</v>
      </c>
    </row>
    <row r="59" spans="1:22" ht="14.25" x14ac:dyDescent="0.25">
      <c r="A59" s="149" t="s">
        <v>109</v>
      </c>
      <c r="B59" s="128" t="s">
        <v>47</v>
      </c>
      <c r="C59" s="128" t="s">
        <v>47</v>
      </c>
      <c r="D59" s="128" t="s">
        <v>47</v>
      </c>
      <c r="E59" s="128" t="s">
        <v>47</v>
      </c>
      <c r="F59" s="128" t="s">
        <v>47</v>
      </c>
      <c r="G59" s="128" t="s">
        <v>47</v>
      </c>
      <c r="H59" s="128" t="s">
        <v>47</v>
      </c>
      <c r="I59" s="128" t="s">
        <v>47</v>
      </c>
      <c r="J59" s="128" t="s">
        <v>47</v>
      </c>
      <c r="K59" s="128" t="s">
        <v>47</v>
      </c>
      <c r="L59" s="128" t="s">
        <v>47</v>
      </c>
      <c r="M59" s="128" t="s">
        <v>47</v>
      </c>
      <c r="N59" s="128" t="s">
        <v>47</v>
      </c>
      <c r="O59" s="128" t="s">
        <v>47</v>
      </c>
      <c r="P59" s="128" t="s">
        <v>47</v>
      </c>
      <c r="Q59" s="128" t="s">
        <v>47</v>
      </c>
      <c r="R59" s="128" t="s">
        <v>47</v>
      </c>
      <c r="S59" s="128" t="s">
        <v>47</v>
      </c>
      <c r="T59" s="128" t="s">
        <v>47</v>
      </c>
      <c r="U59" s="128" t="s">
        <v>47</v>
      </c>
      <c r="V59" s="128" t="s">
        <v>47</v>
      </c>
    </row>
    <row r="60" spans="1:22" ht="15" thickBot="1" x14ac:dyDescent="0.3">
      <c r="A60" s="127" t="s">
        <v>110</v>
      </c>
      <c r="B60" s="131" t="s">
        <v>47</v>
      </c>
      <c r="C60" s="131" t="s">
        <v>47</v>
      </c>
      <c r="D60" s="131" t="s">
        <v>47</v>
      </c>
      <c r="E60" s="131" t="s">
        <v>47</v>
      </c>
      <c r="F60" s="131" t="s">
        <v>47</v>
      </c>
      <c r="G60" s="131" t="s">
        <v>47</v>
      </c>
      <c r="H60" s="131" t="s">
        <v>47</v>
      </c>
      <c r="I60" s="131" t="s">
        <v>47</v>
      </c>
      <c r="J60" s="131" t="s">
        <v>47</v>
      </c>
      <c r="K60" s="131" t="s">
        <v>47</v>
      </c>
      <c r="L60" s="131" t="s">
        <v>47</v>
      </c>
      <c r="M60" s="131" t="s">
        <v>47</v>
      </c>
      <c r="N60" s="131" t="s">
        <v>47</v>
      </c>
      <c r="O60" s="131" t="s">
        <v>47</v>
      </c>
      <c r="P60" s="131" t="s">
        <v>47</v>
      </c>
      <c r="Q60" s="131" t="s">
        <v>47</v>
      </c>
      <c r="R60" s="131" t="s">
        <v>47</v>
      </c>
      <c r="S60" s="131" t="s">
        <v>47</v>
      </c>
      <c r="T60" s="131" t="s">
        <v>47</v>
      </c>
      <c r="U60" s="131" t="s">
        <v>47</v>
      </c>
      <c r="V60" s="131" t="s">
        <v>47</v>
      </c>
    </row>
    <row r="61" spans="1:22" ht="15" thickBot="1" x14ac:dyDescent="0.3">
      <c r="A61" s="147">
        <v>2006</v>
      </c>
      <c r="B61" s="150" t="s">
        <v>17</v>
      </c>
      <c r="C61" s="151" t="s">
        <v>14</v>
      </c>
      <c r="D61" s="152" t="s">
        <v>27</v>
      </c>
      <c r="E61" s="151" t="s">
        <v>28</v>
      </c>
      <c r="F61" s="152" t="s">
        <v>18</v>
      </c>
      <c r="G61" s="123" t="s">
        <v>114</v>
      </c>
      <c r="H61" s="152" t="s">
        <v>19</v>
      </c>
      <c r="I61" s="151" t="s">
        <v>21</v>
      </c>
      <c r="J61" s="152" t="s">
        <v>24</v>
      </c>
      <c r="K61" s="151" t="s">
        <v>23</v>
      </c>
      <c r="L61" s="152" t="s">
        <v>16</v>
      </c>
      <c r="M61" s="151" t="s">
        <v>30</v>
      </c>
      <c r="N61" s="152" t="s">
        <v>26</v>
      </c>
      <c r="O61" s="151" t="s">
        <v>25</v>
      </c>
      <c r="P61" s="152" t="s">
        <v>20</v>
      </c>
      <c r="Q61" s="151" t="s">
        <v>22</v>
      </c>
      <c r="R61" s="152" t="s">
        <v>32</v>
      </c>
      <c r="S61" s="151" t="s">
        <v>31</v>
      </c>
      <c r="T61" s="152" t="s">
        <v>118</v>
      </c>
      <c r="U61" s="151" t="s">
        <v>29</v>
      </c>
      <c r="V61" s="153" t="s">
        <v>15</v>
      </c>
    </row>
    <row r="62" spans="1:22" ht="14.25" x14ac:dyDescent="0.25">
      <c r="A62" s="124" t="s">
        <v>108</v>
      </c>
      <c r="B62" s="125" t="s">
        <v>47</v>
      </c>
      <c r="C62" s="125" t="s">
        <v>47</v>
      </c>
      <c r="D62" s="125" t="s">
        <v>47</v>
      </c>
      <c r="E62" s="125" t="s">
        <v>47</v>
      </c>
      <c r="F62" s="125" t="s">
        <v>47</v>
      </c>
      <c r="G62" s="125" t="s">
        <v>47</v>
      </c>
      <c r="H62" s="125" t="s">
        <v>47</v>
      </c>
      <c r="I62" s="125" t="s">
        <v>47</v>
      </c>
      <c r="J62" s="125" t="s">
        <v>47</v>
      </c>
      <c r="K62" s="125" t="s">
        <v>47</v>
      </c>
      <c r="L62" s="125" t="s">
        <v>47</v>
      </c>
      <c r="M62" s="125" t="s">
        <v>47</v>
      </c>
      <c r="N62" s="125" t="s">
        <v>47</v>
      </c>
      <c r="O62" s="125" t="s">
        <v>47</v>
      </c>
      <c r="P62" s="125" t="s">
        <v>47</v>
      </c>
      <c r="Q62" s="125" t="s">
        <v>47</v>
      </c>
      <c r="R62" s="125" t="s">
        <v>47</v>
      </c>
      <c r="S62" s="125" t="s">
        <v>47</v>
      </c>
      <c r="T62" s="125" t="s">
        <v>47</v>
      </c>
      <c r="U62" s="125" t="s">
        <v>47</v>
      </c>
      <c r="V62" s="125" t="s">
        <v>47</v>
      </c>
    </row>
    <row r="63" spans="1:22" ht="14.25" x14ac:dyDescent="0.25">
      <c r="A63" s="149" t="s">
        <v>109</v>
      </c>
      <c r="B63" s="128" t="s">
        <v>47</v>
      </c>
      <c r="C63" s="128" t="s">
        <v>47</v>
      </c>
      <c r="D63" s="128" t="s">
        <v>47</v>
      </c>
      <c r="E63" s="128" t="s">
        <v>47</v>
      </c>
      <c r="F63" s="128" t="s">
        <v>47</v>
      </c>
      <c r="G63" s="128" t="s">
        <v>47</v>
      </c>
      <c r="H63" s="128" t="s">
        <v>47</v>
      </c>
      <c r="I63" s="128" t="s">
        <v>47</v>
      </c>
      <c r="J63" s="128" t="s">
        <v>47</v>
      </c>
      <c r="K63" s="128" t="s">
        <v>47</v>
      </c>
      <c r="L63" s="128" t="s">
        <v>47</v>
      </c>
      <c r="M63" s="128" t="s">
        <v>47</v>
      </c>
      <c r="N63" s="128" t="s">
        <v>47</v>
      </c>
      <c r="O63" s="128" t="s">
        <v>47</v>
      </c>
      <c r="P63" s="128" t="s">
        <v>47</v>
      </c>
      <c r="Q63" s="128" t="s">
        <v>47</v>
      </c>
      <c r="R63" s="128" t="s">
        <v>47</v>
      </c>
      <c r="S63" s="128" t="s">
        <v>47</v>
      </c>
      <c r="T63" s="128" t="s">
        <v>47</v>
      </c>
      <c r="U63" s="128" t="s">
        <v>47</v>
      </c>
      <c r="V63" s="128" t="s">
        <v>47</v>
      </c>
    </row>
    <row r="64" spans="1:22" ht="15" thickBot="1" x14ac:dyDescent="0.3">
      <c r="A64" s="127" t="s">
        <v>110</v>
      </c>
      <c r="B64" s="131" t="s">
        <v>47</v>
      </c>
      <c r="C64" s="131" t="s">
        <v>47</v>
      </c>
      <c r="D64" s="131" t="s">
        <v>47</v>
      </c>
      <c r="E64" s="131" t="s">
        <v>47</v>
      </c>
      <c r="F64" s="131" t="s">
        <v>47</v>
      </c>
      <c r="G64" s="131" t="s">
        <v>47</v>
      </c>
      <c r="H64" s="131" t="s">
        <v>47</v>
      </c>
      <c r="I64" s="131" t="s">
        <v>47</v>
      </c>
      <c r="J64" s="131" t="s">
        <v>47</v>
      </c>
      <c r="K64" s="131" t="s">
        <v>47</v>
      </c>
      <c r="L64" s="131" t="s">
        <v>47</v>
      </c>
      <c r="M64" s="131" t="s">
        <v>47</v>
      </c>
      <c r="N64" s="131" t="s">
        <v>47</v>
      </c>
      <c r="O64" s="131" t="s">
        <v>47</v>
      </c>
      <c r="P64" s="131" t="s">
        <v>47</v>
      </c>
      <c r="Q64" s="131" t="s">
        <v>47</v>
      </c>
      <c r="R64" s="131" t="s">
        <v>47</v>
      </c>
      <c r="S64" s="131" t="s">
        <v>47</v>
      </c>
      <c r="T64" s="131" t="s">
        <v>47</v>
      </c>
      <c r="U64" s="131" t="s">
        <v>47</v>
      </c>
      <c r="V64" s="131" t="s">
        <v>47</v>
      </c>
    </row>
    <row r="66" spans="1:32" x14ac:dyDescent="0.25">
      <c r="A66" s="137" t="s">
        <v>120</v>
      </c>
    </row>
    <row r="67" spans="1:32" ht="14.25" thickBot="1" x14ac:dyDescent="0.3">
      <c r="F67" s="137"/>
    </row>
    <row r="68" spans="1:32" s="174" customFormat="1" ht="42.75" customHeight="1" x14ac:dyDescent="0.25">
      <c r="A68" s="154" t="s">
        <v>228</v>
      </c>
      <c r="B68" s="155" t="s">
        <v>33</v>
      </c>
      <c r="C68" s="155" t="s">
        <v>34</v>
      </c>
      <c r="D68" s="4"/>
      <c r="E68" s="4"/>
      <c r="F68" s="138" t="s">
        <v>228</v>
      </c>
      <c r="G68" s="156" t="s">
        <v>121</v>
      </c>
      <c r="H68" s="156" t="s">
        <v>36</v>
      </c>
      <c r="I68" s="156" t="s">
        <v>37</v>
      </c>
      <c r="J68" s="156" t="s">
        <v>38</v>
      </c>
      <c r="K68" s="157" t="s">
        <v>39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3.5" customHeight="1" x14ac:dyDescent="0.25">
      <c r="A69" s="158">
        <v>2019</v>
      </c>
      <c r="B69" s="142">
        <f>100*B83+B82*50+B81*0</f>
        <v>36.597701149400002</v>
      </c>
      <c r="C69" s="142">
        <f>100*C83+C82*50+C81*0</f>
        <v>37.681713848549997</v>
      </c>
      <c r="F69" s="141">
        <v>2019</v>
      </c>
      <c r="G69" s="142">
        <f>100*G83+G82*50+G81*0</f>
        <v>38.05874840357</v>
      </c>
      <c r="H69" s="142">
        <f>100*H83+H82*50+H81*0</f>
        <v>36.613902271164996</v>
      </c>
      <c r="I69" s="142">
        <f>100*I83+I82*50+I81*0</f>
        <v>36.388888888884999</v>
      </c>
      <c r="J69" s="142">
        <f>100*J83+J82*50+J81*0</f>
        <v>36.532951289399996</v>
      </c>
      <c r="K69" s="142">
        <f>100*K83+K82*50+K81*0</f>
        <v>38.598326359830004</v>
      </c>
    </row>
    <row r="70" spans="1:32" ht="13.5" customHeight="1" x14ac:dyDescent="0.25">
      <c r="A70" s="158">
        <v>2017</v>
      </c>
      <c r="B70" s="142">
        <f>100*B87+B86*50+B85*0</f>
        <v>39.772727272699996</v>
      </c>
      <c r="C70" s="142">
        <f>100*C87+C86*50+C85*0</f>
        <v>41.007905138300004</v>
      </c>
      <c r="F70" s="141">
        <v>2017</v>
      </c>
      <c r="G70" s="142">
        <f>100*G87+G86*50+G85*0</f>
        <v>42.572463767999999</v>
      </c>
      <c r="H70" s="142">
        <f>100*H87+H86*50+H85*0</f>
        <v>39.705882353499995</v>
      </c>
      <c r="I70" s="142">
        <f>100*I87+I86*50+I85*0</f>
        <v>40.935672514499998</v>
      </c>
      <c r="J70" s="142">
        <f>100*J87+J86*50+J85*0</f>
        <v>40.862068964999999</v>
      </c>
      <c r="K70" s="142">
        <f>100*K87+K86*50+K85*0</f>
        <v>39.285714286000001</v>
      </c>
    </row>
    <row r="71" spans="1:32" ht="13.5" customHeight="1" x14ac:dyDescent="0.25">
      <c r="A71" s="158">
        <v>2016</v>
      </c>
      <c r="B71" s="142">
        <f>100*B91+B90*50+B89*0</f>
        <v>36.597701149400002</v>
      </c>
      <c r="C71" s="142">
        <f>100*C91+C90*50+C89*0</f>
        <v>37.681713848549997</v>
      </c>
      <c r="F71" s="141">
        <v>2016</v>
      </c>
      <c r="G71" s="142">
        <f>100*G91+G90*50+G89*0</f>
        <v>38.058748403550005</v>
      </c>
      <c r="H71" s="142">
        <f>100*H91+H90*50+H89*0</f>
        <v>36.613902271099995</v>
      </c>
      <c r="I71" s="142">
        <f>100*I91+I90*50+I89*0</f>
        <v>36.388888888850005</v>
      </c>
      <c r="J71" s="142">
        <f>100*J91+J90*50+J89*0</f>
        <v>36.532951289400003</v>
      </c>
      <c r="K71" s="142">
        <f>100*K91+K90*50+K89*0</f>
        <v>38.598326359799998</v>
      </c>
    </row>
    <row r="72" spans="1:32" ht="13.5" customHeight="1" x14ac:dyDescent="0.25">
      <c r="A72" s="158">
        <v>2014</v>
      </c>
      <c r="B72" s="142">
        <f>100*B95+B94*50+B93*0</f>
        <v>39.139344262295083</v>
      </c>
      <c r="C72" s="142">
        <f>100*C95+C94*50+C93*0</f>
        <v>39.548954895489544</v>
      </c>
      <c r="F72" s="141">
        <v>2014</v>
      </c>
      <c r="G72" s="142">
        <f>100*G95+G94*50+G93*0</f>
        <v>37.366548042704629</v>
      </c>
      <c r="H72" s="142">
        <f>100*H95+H94*50+H93*0</f>
        <v>39.959839357429715</v>
      </c>
      <c r="I72" s="142">
        <f>100*I95+I94*50+I93*0</f>
        <v>39.0625</v>
      </c>
      <c r="J72" s="142">
        <f>100*J95+J94*50+J93*0</f>
        <v>37.5</v>
      </c>
      <c r="K72" s="142">
        <f>100*K95+K94*50+K93*0</f>
        <v>41.525423728813557</v>
      </c>
    </row>
    <row r="73" spans="1:32" ht="13.5" customHeight="1" x14ac:dyDescent="0.25">
      <c r="A73" s="158">
        <v>2012</v>
      </c>
      <c r="B73" s="142" t="s">
        <v>47</v>
      </c>
      <c r="C73" s="142" t="s">
        <v>47</v>
      </c>
      <c r="F73" s="141">
        <v>2012</v>
      </c>
      <c r="G73" s="142" t="s">
        <v>47</v>
      </c>
      <c r="H73" s="142" t="s">
        <v>47</v>
      </c>
      <c r="I73" s="142" t="s">
        <v>47</v>
      </c>
      <c r="J73" s="142" t="s">
        <v>47</v>
      </c>
      <c r="K73" s="142" t="s">
        <v>47</v>
      </c>
    </row>
    <row r="74" spans="1:32" ht="13.5" customHeight="1" x14ac:dyDescent="0.25">
      <c r="A74" s="158">
        <v>2009</v>
      </c>
      <c r="B74" s="142" t="s">
        <v>47</v>
      </c>
      <c r="C74" s="142" t="s">
        <v>47</v>
      </c>
      <c r="F74" s="141">
        <v>2009</v>
      </c>
      <c r="G74" s="142" t="s">
        <v>47</v>
      </c>
      <c r="H74" s="142" t="s">
        <v>47</v>
      </c>
      <c r="I74" s="142" t="s">
        <v>47</v>
      </c>
      <c r="J74" s="142" t="s">
        <v>47</v>
      </c>
      <c r="K74" s="142" t="s">
        <v>47</v>
      </c>
    </row>
    <row r="75" spans="1:32" ht="13.5" customHeight="1" x14ac:dyDescent="0.25">
      <c r="A75" s="158">
        <v>2008</v>
      </c>
      <c r="B75" s="142" t="s">
        <v>47</v>
      </c>
      <c r="C75" s="142" t="s">
        <v>47</v>
      </c>
      <c r="F75" s="141">
        <v>2008</v>
      </c>
      <c r="G75" s="142" t="s">
        <v>47</v>
      </c>
      <c r="H75" s="142" t="s">
        <v>47</v>
      </c>
      <c r="I75" s="142" t="s">
        <v>47</v>
      </c>
      <c r="J75" s="142" t="s">
        <v>47</v>
      </c>
      <c r="K75" s="142" t="s">
        <v>47</v>
      </c>
    </row>
    <row r="76" spans="1:32" ht="13.5" customHeight="1" x14ac:dyDescent="0.25">
      <c r="A76" s="158">
        <v>2007</v>
      </c>
      <c r="B76" s="142" t="s">
        <v>47</v>
      </c>
      <c r="C76" s="142" t="s">
        <v>47</v>
      </c>
      <c r="F76" s="141">
        <v>2007</v>
      </c>
      <c r="G76" s="142" t="s">
        <v>47</v>
      </c>
      <c r="H76" s="142" t="s">
        <v>47</v>
      </c>
      <c r="I76" s="142" t="s">
        <v>47</v>
      </c>
      <c r="J76" s="142" t="s">
        <v>47</v>
      </c>
      <c r="K76" s="142" t="s">
        <v>47</v>
      </c>
    </row>
    <row r="77" spans="1:32" ht="13.5" customHeight="1" thickBot="1" x14ac:dyDescent="0.3">
      <c r="A77" s="159">
        <v>2006</v>
      </c>
      <c r="B77" s="142" t="s">
        <v>47</v>
      </c>
      <c r="C77" s="142" t="s">
        <v>47</v>
      </c>
      <c r="F77" s="145">
        <v>2006</v>
      </c>
      <c r="G77" s="142" t="s">
        <v>47</v>
      </c>
      <c r="H77" s="142" t="s">
        <v>47</v>
      </c>
      <c r="I77" s="142" t="s">
        <v>47</v>
      </c>
      <c r="J77" s="142" t="s">
        <v>47</v>
      </c>
      <c r="K77" s="142" t="s">
        <v>47</v>
      </c>
    </row>
    <row r="78" spans="1:32" x14ac:dyDescent="0.25">
      <c r="F78" s="137"/>
    </row>
    <row r="79" spans="1:32" ht="14.25" thickBot="1" x14ac:dyDescent="0.3">
      <c r="A79" s="247" t="s">
        <v>122</v>
      </c>
      <c r="B79" s="247"/>
      <c r="C79" s="247"/>
      <c r="D79" s="160"/>
      <c r="F79" s="247" t="s">
        <v>123</v>
      </c>
      <c r="G79" s="247"/>
      <c r="H79" s="247"/>
      <c r="I79" s="247"/>
      <c r="J79" s="247"/>
      <c r="K79" s="247"/>
    </row>
    <row r="80" spans="1:32" ht="15" thickBot="1" x14ac:dyDescent="0.3">
      <c r="A80" s="147">
        <v>2019</v>
      </c>
      <c r="B80" s="148" t="s">
        <v>33</v>
      </c>
      <c r="C80" s="148" t="s">
        <v>34</v>
      </c>
      <c r="F80" s="147">
        <v>2019</v>
      </c>
      <c r="G80" s="161" t="s">
        <v>35</v>
      </c>
      <c r="H80" s="161" t="s">
        <v>36</v>
      </c>
      <c r="I80" s="161" t="s">
        <v>37</v>
      </c>
      <c r="J80" s="161" t="s">
        <v>38</v>
      </c>
      <c r="K80" s="161" t="s">
        <v>39</v>
      </c>
    </row>
    <row r="81" spans="1:11" ht="14.25" x14ac:dyDescent="0.25">
      <c r="A81" s="124" t="s">
        <v>108</v>
      </c>
      <c r="B81" s="128">
        <v>0.27264367816099999</v>
      </c>
      <c r="C81" s="128">
        <v>0.24827850038300001</v>
      </c>
      <c r="F81" s="124" t="s">
        <v>108</v>
      </c>
      <c r="G81" s="128">
        <v>0.24137931034480001</v>
      </c>
      <c r="H81" s="128">
        <v>0.2711631108052</v>
      </c>
      <c r="I81" s="128">
        <v>0.27444444444440003</v>
      </c>
      <c r="J81" s="128">
        <v>0.27507163323779998</v>
      </c>
      <c r="K81" s="128">
        <v>0.2301255230126</v>
      </c>
    </row>
    <row r="82" spans="1:11" ht="14.25" x14ac:dyDescent="0.25">
      <c r="A82" s="149" t="s">
        <v>109</v>
      </c>
      <c r="B82" s="128">
        <v>0.72275862068999996</v>
      </c>
      <c r="C82" s="128">
        <v>0.74980872226499995</v>
      </c>
      <c r="F82" s="149" t="s">
        <v>109</v>
      </c>
      <c r="G82" s="128">
        <v>0.75606641123880003</v>
      </c>
      <c r="H82" s="128">
        <v>0.7253957329663</v>
      </c>
      <c r="I82" s="128">
        <v>0.72333333333329997</v>
      </c>
      <c r="J82" s="128">
        <v>0.71919770773640002</v>
      </c>
      <c r="K82" s="128">
        <v>0.76778242677819997</v>
      </c>
    </row>
    <row r="83" spans="1:11" ht="15" thickBot="1" x14ac:dyDescent="0.3">
      <c r="A83" s="127" t="s">
        <v>110</v>
      </c>
      <c r="B83" s="128">
        <v>4.5977011489999999E-3</v>
      </c>
      <c r="C83" s="128">
        <v>1.9127773529999999E-3</v>
      </c>
      <c r="F83" s="127" t="s">
        <v>110</v>
      </c>
      <c r="G83" s="128">
        <v>2.5542784162999998E-3</v>
      </c>
      <c r="H83" s="128">
        <v>3.4411562285000001E-3</v>
      </c>
      <c r="I83" s="128">
        <v>2.2222222222E-3</v>
      </c>
      <c r="J83" s="128">
        <v>5.7306590258000001E-3</v>
      </c>
      <c r="K83" s="128">
        <v>2.0920502092E-3</v>
      </c>
    </row>
    <row r="84" spans="1:11" ht="15" thickBot="1" x14ac:dyDescent="0.3">
      <c r="A84" s="147">
        <v>2017</v>
      </c>
      <c r="B84" s="148" t="s">
        <v>33</v>
      </c>
      <c r="C84" s="148" t="s">
        <v>34</v>
      </c>
      <c r="F84" s="147">
        <v>2017</v>
      </c>
      <c r="G84" s="161" t="s">
        <v>35</v>
      </c>
      <c r="H84" s="161" t="s">
        <v>36</v>
      </c>
      <c r="I84" s="161" t="s">
        <v>37</v>
      </c>
      <c r="J84" s="161" t="s">
        <v>38</v>
      </c>
      <c r="K84" s="161" t="s">
        <v>39</v>
      </c>
    </row>
    <row r="85" spans="1:11" ht="14.25" x14ac:dyDescent="0.25">
      <c r="A85" s="124" t="s">
        <v>108</v>
      </c>
      <c r="B85" s="128">
        <v>0.207954545455</v>
      </c>
      <c r="C85" s="128">
        <v>0.18083003952599999</v>
      </c>
      <c r="F85" s="124" t="s">
        <v>108</v>
      </c>
      <c r="G85" s="128">
        <v>0.14855072463999999</v>
      </c>
      <c r="H85" s="128">
        <v>0.20761245675000001</v>
      </c>
      <c r="I85" s="128">
        <v>0.18128654970999999</v>
      </c>
      <c r="J85" s="128">
        <v>0.18965517240999999</v>
      </c>
      <c r="K85" s="128">
        <v>0.21674876846999999</v>
      </c>
    </row>
    <row r="86" spans="1:11" ht="14.25" x14ac:dyDescent="0.25">
      <c r="A86" s="149" t="s">
        <v>109</v>
      </c>
      <c r="B86" s="128">
        <v>0.78863636363599998</v>
      </c>
      <c r="C86" s="128">
        <v>0.81818181818199998</v>
      </c>
      <c r="F86" s="149" t="s">
        <v>109</v>
      </c>
      <c r="G86" s="128">
        <v>0.85144927536000004</v>
      </c>
      <c r="H86" s="128">
        <v>0.79065743945</v>
      </c>
      <c r="I86" s="128">
        <v>0.81871345028999998</v>
      </c>
      <c r="J86" s="128">
        <v>0.80344827586000001</v>
      </c>
      <c r="K86" s="128">
        <v>0.78078817733999994</v>
      </c>
    </row>
    <row r="87" spans="1:11" ht="15" thickBot="1" x14ac:dyDescent="0.3">
      <c r="A87" s="127" t="s">
        <v>110</v>
      </c>
      <c r="B87" s="128">
        <v>3.4090909089999999E-3</v>
      </c>
      <c r="C87" s="128">
        <v>9.8814229199999993E-4</v>
      </c>
      <c r="F87" s="127" t="s">
        <v>110</v>
      </c>
      <c r="G87" s="128"/>
      <c r="H87" s="128">
        <v>1.73010381E-3</v>
      </c>
      <c r="I87" s="128"/>
      <c r="J87" s="128">
        <v>6.8965517199999996E-3</v>
      </c>
      <c r="K87" s="128">
        <v>2.4630541899999998E-3</v>
      </c>
    </row>
    <row r="88" spans="1:11" ht="15" thickBot="1" x14ac:dyDescent="0.3">
      <c r="A88" s="147">
        <v>2016</v>
      </c>
      <c r="B88" s="148" t="s">
        <v>33</v>
      </c>
      <c r="C88" s="148" t="s">
        <v>34</v>
      </c>
      <c r="F88" s="147">
        <v>2016</v>
      </c>
      <c r="G88" s="161" t="s">
        <v>124</v>
      </c>
      <c r="H88" s="161" t="s">
        <v>36</v>
      </c>
      <c r="I88" s="161" t="s">
        <v>37</v>
      </c>
      <c r="J88" s="161" t="s">
        <v>38</v>
      </c>
      <c r="K88" s="161" t="s">
        <v>39</v>
      </c>
    </row>
    <row r="89" spans="1:11" ht="14.25" x14ac:dyDescent="0.25">
      <c r="A89" s="124" t="s">
        <v>108</v>
      </c>
      <c r="B89" s="128">
        <v>0.27264367816099999</v>
      </c>
      <c r="C89" s="128">
        <v>0.24827850038300001</v>
      </c>
      <c r="F89" s="124" t="s">
        <v>108</v>
      </c>
      <c r="G89" s="128">
        <v>0.24137931034499999</v>
      </c>
      <c r="H89" s="128">
        <v>0.271163110805</v>
      </c>
      <c r="I89" s="128">
        <v>0.27444444444400001</v>
      </c>
      <c r="J89" s="128">
        <v>0.27507163323799999</v>
      </c>
      <c r="K89" s="128">
        <v>0.23012552301299999</v>
      </c>
    </row>
    <row r="90" spans="1:11" ht="14.25" x14ac:dyDescent="0.25">
      <c r="A90" s="149" t="s">
        <v>109</v>
      </c>
      <c r="B90" s="128">
        <v>0.72275862068999996</v>
      </c>
      <c r="C90" s="128">
        <v>0.74980872226499995</v>
      </c>
      <c r="F90" s="149" t="s">
        <v>109</v>
      </c>
      <c r="G90" s="128">
        <v>0.75606641123899998</v>
      </c>
      <c r="H90" s="128">
        <v>0.72539573296600002</v>
      </c>
      <c r="I90" s="128">
        <v>0.72333333333299998</v>
      </c>
      <c r="J90" s="128">
        <v>0.719197707736</v>
      </c>
      <c r="K90" s="128">
        <v>0.76778242677800002</v>
      </c>
    </row>
    <row r="91" spans="1:11" ht="15" thickBot="1" x14ac:dyDescent="0.3">
      <c r="A91" s="127" t="s">
        <v>110</v>
      </c>
      <c r="B91" s="128">
        <v>4.5977011489999999E-3</v>
      </c>
      <c r="C91" s="128">
        <v>1.9127773529999999E-3</v>
      </c>
      <c r="F91" s="127" t="s">
        <v>110</v>
      </c>
      <c r="G91" s="128">
        <v>2.5542784160000002E-3</v>
      </c>
      <c r="H91" s="128">
        <v>3.4411562279999999E-3</v>
      </c>
      <c r="I91" s="128">
        <v>2.2222222219999998E-3</v>
      </c>
      <c r="J91" s="128">
        <v>5.7306590259999998E-3</v>
      </c>
      <c r="K91" s="128">
        <v>2.0920502089999998E-3</v>
      </c>
    </row>
    <row r="92" spans="1:11" ht="15" thickBot="1" x14ac:dyDescent="0.3">
      <c r="A92" s="147">
        <v>2014</v>
      </c>
      <c r="B92" s="148" t="s">
        <v>33</v>
      </c>
      <c r="C92" s="148" t="s">
        <v>34</v>
      </c>
      <c r="F92" s="147">
        <v>2014</v>
      </c>
      <c r="G92" s="161" t="s">
        <v>124</v>
      </c>
      <c r="H92" s="161" t="s">
        <v>36</v>
      </c>
      <c r="I92" s="161" t="s">
        <v>37</v>
      </c>
      <c r="J92" s="161" t="s">
        <v>38</v>
      </c>
      <c r="K92" s="161" t="s">
        <v>39</v>
      </c>
    </row>
    <row r="93" spans="1:11" ht="14.25" x14ac:dyDescent="0.25">
      <c r="A93" s="124" t="s">
        <v>108</v>
      </c>
      <c r="B93" s="128">
        <v>0.22131147540983606</v>
      </c>
      <c r="C93" s="128">
        <v>0.20902090209020902</v>
      </c>
      <c r="F93" s="124" t="s">
        <v>108</v>
      </c>
      <c r="G93" s="128">
        <v>0.25266903914590749</v>
      </c>
      <c r="H93" s="128">
        <v>0.20080321285140562</v>
      </c>
      <c r="I93" s="128">
        <v>0.21875</v>
      </c>
      <c r="J93" s="128">
        <v>0.25454545454545452</v>
      </c>
      <c r="K93" s="128">
        <v>0.1751412429378531</v>
      </c>
    </row>
    <row r="94" spans="1:11" ht="14.25" x14ac:dyDescent="0.25">
      <c r="A94" s="149" t="s">
        <v>109</v>
      </c>
      <c r="B94" s="128">
        <v>0.77459016393442626</v>
      </c>
      <c r="C94" s="128">
        <v>0.79097909790979093</v>
      </c>
      <c r="F94" s="149" t="s">
        <v>109</v>
      </c>
      <c r="G94" s="128">
        <v>0.74733096085409256</v>
      </c>
      <c r="H94" s="128">
        <v>0.79919678714859432</v>
      </c>
      <c r="I94" s="128">
        <v>0.78125</v>
      </c>
      <c r="J94" s="128">
        <v>0.74090909090909096</v>
      </c>
      <c r="K94" s="128">
        <v>0.8192090395480226</v>
      </c>
    </row>
    <row r="95" spans="1:11" ht="15" thickBot="1" x14ac:dyDescent="0.3">
      <c r="A95" s="127" t="s">
        <v>110</v>
      </c>
      <c r="B95" s="128">
        <v>4.0983606557377051E-3</v>
      </c>
      <c r="C95" s="128"/>
      <c r="F95" s="127" t="s">
        <v>110</v>
      </c>
      <c r="G95" s="128"/>
      <c r="H95" s="128"/>
      <c r="I95" s="128"/>
      <c r="J95" s="128">
        <v>4.5454545454545452E-3</v>
      </c>
      <c r="K95" s="128">
        <v>5.6497175141242938E-3</v>
      </c>
    </row>
    <row r="96" spans="1:11" ht="15" thickBot="1" x14ac:dyDescent="0.3">
      <c r="A96" s="147">
        <v>2012</v>
      </c>
      <c r="B96" s="148" t="s">
        <v>33</v>
      </c>
      <c r="C96" s="148" t="s">
        <v>34</v>
      </c>
      <c r="F96" s="147">
        <v>2012</v>
      </c>
      <c r="G96" s="161" t="s">
        <v>124</v>
      </c>
      <c r="H96" s="161" t="s">
        <v>36</v>
      </c>
      <c r="I96" s="161" t="s">
        <v>37</v>
      </c>
      <c r="J96" s="161" t="s">
        <v>38</v>
      </c>
      <c r="K96" s="161" t="s">
        <v>39</v>
      </c>
    </row>
    <row r="97" spans="1:11" ht="14.25" x14ac:dyDescent="0.25">
      <c r="A97" s="124" t="s">
        <v>108</v>
      </c>
      <c r="B97" s="128" t="s">
        <v>47</v>
      </c>
      <c r="C97" s="128" t="s">
        <v>47</v>
      </c>
      <c r="F97" s="124" t="s">
        <v>108</v>
      </c>
      <c r="G97" s="162" t="s">
        <v>47</v>
      </c>
      <c r="H97" s="162" t="s">
        <v>47</v>
      </c>
      <c r="I97" s="162" t="s">
        <v>47</v>
      </c>
      <c r="J97" s="162" t="s">
        <v>47</v>
      </c>
      <c r="K97" s="162" t="s">
        <v>47</v>
      </c>
    </row>
    <row r="98" spans="1:11" ht="14.25" x14ac:dyDescent="0.25">
      <c r="A98" s="149" t="s">
        <v>109</v>
      </c>
      <c r="B98" s="128" t="s">
        <v>47</v>
      </c>
      <c r="C98" s="128" t="s">
        <v>47</v>
      </c>
      <c r="F98" s="149" t="s">
        <v>109</v>
      </c>
      <c r="G98" s="162" t="s">
        <v>47</v>
      </c>
      <c r="H98" s="162" t="s">
        <v>47</v>
      </c>
      <c r="I98" s="162" t="s">
        <v>47</v>
      </c>
      <c r="J98" s="162" t="s">
        <v>47</v>
      </c>
      <c r="K98" s="162" t="s">
        <v>47</v>
      </c>
    </row>
    <row r="99" spans="1:11" ht="15" thickBot="1" x14ac:dyDescent="0.3">
      <c r="A99" s="127" t="s">
        <v>110</v>
      </c>
      <c r="B99" s="128" t="s">
        <v>47</v>
      </c>
      <c r="C99" s="128" t="s">
        <v>47</v>
      </c>
      <c r="F99" s="127" t="s">
        <v>110</v>
      </c>
      <c r="G99" s="162" t="s">
        <v>47</v>
      </c>
      <c r="H99" s="162" t="s">
        <v>47</v>
      </c>
      <c r="I99" s="162" t="s">
        <v>47</v>
      </c>
      <c r="J99" s="162" t="s">
        <v>47</v>
      </c>
      <c r="K99" s="162" t="s">
        <v>47</v>
      </c>
    </row>
    <row r="100" spans="1:11" ht="15" thickBot="1" x14ac:dyDescent="0.3">
      <c r="A100" s="147">
        <v>2009</v>
      </c>
      <c r="B100" s="148" t="s">
        <v>33</v>
      </c>
      <c r="C100" s="148" t="s">
        <v>34</v>
      </c>
      <c r="F100" s="147">
        <v>2009</v>
      </c>
      <c r="G100" s="161" t="s">
        <v>124</v>
      </c>
      <c r="H100" s="161" t="s">
        <v>36</v>
      </c>
      <c r="I100" s="161" t="s">
        <v>37</v>
      </c>
      <c r="J100" s="161" t="s">
        <v>38</v>
      </c>
      <c r="K100" s="161" t="s">
        <v>39</v>
      </c>
    </row>
    <row r="101" spans="1:11" ht="14.25" x14ac:dyDescent="0.25">
      <c r="A101" s="124" t="s">
        <v>108</v>
      </c>
      <c r="B101" s="125" t="s">
        <v>47</v>
      </c>
      <c r="C101" s="125" t="s">
        <v>47</v>
      </c>
      <c r="F101" s="124" t="s">
        <v>108</v>
      </c>
      <c r="G101" s="125" t="s">
        <v>47</v>
      </c>
      <c r="H101" s="125" t="s">
        <v>47</v>
      </c>
      <c r="I101" s="125" t="s">
        <v>47</v>
      </c>
      <c r="J101" s="125" t="s">
        <v>47</v>
      </c>
      <c r="K101" s="125" t="s">
        <v>47</v>
      </c>
    </row>
    <row r="102" spans="1:11" ht="14.25" x14ac:dyDescent="0.25">
      <c r="A102" s="149" t="s">
        <v>109</v>
      </c>
      <c r="B102" s="128" t="s">
        <v>47</v>
      </c>
      <c r="C102" s="128" t="s">
        <v>47</v>
      </c>
      <c r="F102" s="149" t="s">
        <v>109</v>
      </c>
      <c r="G102" s="128" t="s">
        <v>47</v>
      </c>
      <c r="H102" s="128" t="s">
        <v>47</v>
      </c>
      <c r="I102" s="128" t="s">
        <v>47</v>
      </c>
      <c r="J102" s="128" t="s">
        <v>47</v>
      </c>
      <c r="K102" s="128" t="s">
        <v>47</v>
      </c>
    </row>
    <row r="103" spans="1:11" ht="15" thickBot="1" x14ac:dyDescent="0.3">
      <c r="A103" s="127" t="s">
        <v>110</v>
      </c>
      <c r="B103" s="131" t="s">
        <v>47</v>
      </c>
      <c r="C103" s="131" t="s">
        <v>47</v>
      </c>
      <c r="F103" s="127" t="s">
        <v>110</v>
      </c>
      <c r="G103" s="131" t="s">
        <v>47</v>
      </c>
      <c r="H103" s="131" t="s">
        <v>47</v>
      </c>
      <c r="I103" s="131" t="s">
        <v>47</v>
      </c>
      <c r="J103" s="131" t="s">
        <v>47</v>
      </c>
      <c r="K103" s="131" t="s">
        <v>47</v>
      </c>
    </row>
    <row r="104" spans="1:11" ht="15" thickBot="1" x14ac:dyDescent="0.3">
      <c r="A104" s="147">
        <v>2008</v>
      </c>
      <c r="B104" s="148" t="s">
        <v>33</v>
      </c>
      <c r="C104" s="148" t="s">
        <v>34</v>
      </c>
      <c r="F104" s="147">
        <v>2008</v>
      </c>
      <c r="G104" s="161" t="s">
        <v>124</v>
      </c>
      <c r="H104" s="161" t="s">
        <v>36</v>
      </c>
      <c r="I104" s="161" t="s">
        <v>37</v>
      </c>
      <c r="J104" s="161" t="s">
        <v>38</v>
      </c>
      <c r="K104" s="161" t="s">
        <v>39</v>
      </c>
    </row>
    <row r="105" spans="1:11" ht="14.25" x14ac:dyDescent="0.25">
      <c r="A105" s="124" t="s">
        <v>108</v>
      </c>
      <c r="B105" s="125" t="s">
        <v>47</v>
      </c>
      <c r="C105" s="125" t="s">
        <v>47</v>
      </c>
      <c r="F105" s="124" t="s">
        <v>108</v>
      </c>
      <c r="G105" s="125" t="s">
        <v>47</v>
      </c>
      <c r="H105" s="125" t="s">
        <v>47</v>
      </c>
      <c r="I105" s="125" t="s">
        <v>47</v>
      </c>
      <c r="J105" s="125" t="s">
        <v>47</v>
      </c>
      <c r="K105" s="125" t="s">
        <v>47</v>
      </c>
    </row>
    <row r="106" spans="1:11" ht="14.25" x14ac:dyDescent="0.25">
      <c r="A106" s="149" t="s">
        <v>109</v>
      </c>
      <c r="B106" s="128" t="s">
        <v>47</v>
      </c>
      <c r="C106" s="128" t="s">
        <v>47</v>
      </c>
      <c r="F106" s="149" t="s">
        <v>109</v>
      </c>
      <c r="G106" s="128" t="s">
        <v>47</v>
      </c>
      <c r="H106" s="128" t="s">
        <v>47</v>
      </c>
      <c r="I106" s="128" t="s">
        <v>47</v>
      </c>
      <c r="J106" s="128" t="s">
        <v>47</v>
      </c>
      <c r="K106" s="128" t="s">
        <v>47</v>
      </c>
    </row>
    <row r="107" spans="1:11" ht="15" thickBot="1" x14ac:dyDescent="0.3">
      <c r="A107" s="127" t="s">
        <v>110</v>
      </c>
      <c r="B107" s="131" t="s">
        <v>47</v>
      </c>
      <c r="C107" s="131" t="s">
        <v>47</v>
      </c>
      <c r="F107" s="127" t="s">
        <v>110</v>
      </c>
      <c r="G107" s="131" t="s">
        <v>47</v>
      </c>
      <c r="H107" s="131" t="s">
        <v>47</v>
      </c>
      <c r="I107" s="131" t="s">
        <v>47</v>
      </c>
      <c r="J107" s="131" t="s">
        <v>47</v>
      </c>
      <c r="K107" s="131" t="s">
        <v>47</v>
      </c>
    </row>
    <row r="108" spans="1:11" ht="15" thickBot="1" x14ac:dyDescent="0.3">
      <c r="A108" s="147">
        <v>2007</v>
      </c>
      <c r="B108" s="148" t="s">
        <v>33</v>
      </c>
      <c r="C108" s="148" t="s">
        <v>34</v>
      </c>
      <c r="F108" s="147">
        <v>2007</v>
      </c>
      <c r="G108" s="161" t="s">
        <v>35</v>
      </c>
      <c r="H108" s="161" t="s">
        <v>36</v>
      </c>
      <c r="I108" s="161" t="s">
        <v>37</v>
      </c>
      <c r="J108" s="161" t="s">
        <v>38</v>
      </c>
      <c r="K108" s="161" t="s">
        <v>39</v>
      </c>
    </row>
    <row r="109" spans="1:11" ht="14.25" x14ac:dyDescent="0.25">
      <c r="A109" s="124" t="s">
        <v>108</v>
      </c>
      <c r="B109" s="125" t="s">
        <v>47</v>
      </c>
      <c r="C109" s="125" t="s">
        <v>47</v>
      </c>
      <c r="F109" s="124" t="s">
        <v>108</v>
      </c>
      <c r="G109" s="125" t="s">
        <v>47</v>
      </c>
      <c r="H109" s="125" t="s">
        <v>47</v>
      </c>
      <c r="I109" s="125" t="s">
        <v>47</v>
      </c>
      <c r="J109" s="125" t="s">
        <v>47</v>
      </c>
      <c r="K109" s="125" t="s">
        <v>47</v>
      </c>
    </row>
    <row r="110" spans="1:11" ht="14.25" x14ac:dyDescent="0.25">
      <c r="A110" s="149" t="s">
        <v>109</v>
      </c>
      <c r="B110" s="128" t="s">
        <v>47</v>
      </c>
      <c r="C110" s="128" t="s">
        <v>47</v>
      </c>
      <c r="F110" s="149" t="s">
        <v>109</v>
      </c>
      <c r="G110" s="128" t="s">
        <v>47</v>
      </c>
      <c r="H110" s="128" t="s">
        <v>47</v>
      </c>
      <c r="I110" s="128" t="s">
        <v>47</v>
      </c>
      <c r="J110" s="128" t="s">
        <v>47</v>
      </c>
      <c r="K110" s="128" t="s">
        <v>47</v>
      </c>
    </row>
    <row r="111" spans="1:11" ht="15" thickBot="1" x14ac:dyDescent="0.3">
      <c r="A111" s="127" t="s">
        <v>110</v>
      </c>
      <c r="B111" s="131" t="s">
        <v>47</v>
      </c>
      <c r="C111" s="131" t="s">
        <v>47</v>
      </c>
      <c r="F111" s="127" t="s">
        <v>110</v>
      </c>
      <c r="G111" s="131" t="s">
        <v>47</v>
      </c>
      <c r="H111" s="131" t="s">
        <v>47</v>
      </c>
      <c r="I111" s="131" t="s">
        <v>47</v>
      </c>
      <c r="J111" s="131" t="s">
        <v>47</v>
      </c>
      <c r="K111" s="131" t="s">
        <v>47</v>
      </c>
    </row>
    <row r="112" spans="1:11" ht="15" thickBot="1" x14ac:dyDescent="0.3">
      <c r="A112" s="150">
        <v>2006</v>
      </c>
      <c r="B112" s="156" t="s">
        <v>33</v>
      </c>
      <c r="C112" s="157" t="s">
        <v>34</v>
      </c>
      <c r="F112" s="150">
        <v>2006</v>
      </c>
      <c r="G112" s="156" t="s">
        <v>35</v>
      </c>
      <c r="H112" s="157" t="s">
        <v>36</v>
      </c>
      <c r="I112" s="156" t="s">
        <v>37</v>
      </c>
      <c r="J112" s="157" t="s">
        <v>38</v>
      </c>
      <c r="K112" s="156" t="s">
        <v>39</v>
      </c>
    </row>
    <row r="113" spans="1:11" ht="14.25" x14ac:dyDescent="0.25">
      <c r="A113" s="124" t="s">
        <v>108</v>
      </c>
      <c r="B113" s="125" t="s">
        <v>47</v>
      </c>
      <c r="C113" s="125" t="s">
        <v>47</v>
      </c>
      <c r="F113" s="124" t="s">
        <v>108</v>
      </c>
      <c r="G113" s="125" t="s">
        <v>47</v>
      </c>
      <c r="H113" s="125" t="s">
        <v>47</v>
      </c>
      <c r="I113" s="125" t="s">
        <v>47</v>
      </c>
      <c r="J113" s="125" t="s">
        <v>47</v>
      </c>
      <c r="K113" s="125" t="s">
        <v>47</v>
      </c>
    </row>
    <row r="114" spans="1:11" ht="14.25" x14ac:dyDescent="0.25">
      <c r="A114" s="149" t="s">
        <v>109</v>
      </c>
      <c r="B114" s="128" t="s">
        <v>47</v>
      </c>
      <c r="C114" s="128" t="s">
        <v>47</v>
      </c>
      <c r="F114" s="149" t="s">
        <v>109</v>
      </c>
      <c r="G114" s="128" t="s">
        <v>47</v>
      </c>
      <c r="H114" s="128" t="s">
        <v>47</v>
      </c>
      <c r="I114" s="128" t="s">
        <v>47</v>
      </c>
      <c r="J114" s="128" t="s">
        <v>47</v>
      </c>
      <c r="K114" s="128" t="s">
        <v>47</v>
      </c>
    </row>
    <row r="115" spans="1:11" ht="15" thickBot="1" x14ac:dyDescent="0.3">
      <c r="A115" s="127" t="s">
        <v>110</v>
      </c>
      <c r="B115" s="131" t="s">
        <v>47</v>
      </c>
      <c r="C115" s="131" t="s">
        <v>47</v>
      </c>
      <c r="F115" s="127" t="s">
        <v>110</v>
      </c>
      <c r="G115" s="131" t="s">
        <v>47</v>
      </c>
      <c r="H115" s="131" t="s">
        <v>47</v>
      </c>
      <c r="I115" s="131" t="s">
        <v>47</v>
      </c>
      <c r="J115" s="131" t="s">
        <v>47</v>
      </c>
      <c r="K115" s="131" t="s">
        <v>47</v>
      </c>
    </row>
  </sheetData>
  <mergeCells count="2">
    <mergeCell ref="A79:C79"/>
    <mergeCell ref="F79:K79"/>
  </mergeCells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67699-FF3C-47C3-8319-22175D92A29A}">
  <dimension ref="A1:V83"/>
  <sheetViews>
    <sheetView zoomScaleNormal="100" workbookViewId="0"/>
  </sheetViews>
  <sheetFormatPr baseColWidth="10" defaultColWidth="10.85546875" defaultRowHeight="13.5" x14ac:dyDescent="0.25"/>
  <cols>
    <col min="1" max="1" width="36.42578125" style="170" customWidth="1"/>
    <col min="2" max="23" width="17.5703125" style="4" customWidth="1"/>
    <col min="24" max="16384" width="10.85546875" style="4"/>
  </cols>
  <sheetData>
    <row r="1" spans="1:22" s="173" customFormat="1" ht="30" customHeight="1" x14ac:dyDescent="0.25">
      <c r="A1" s="18" t="s">
        <v>144</v>
      </c>
      <c r="B1" s="1"/>
      <c r="C1" s="1"/>
      <c r="D1" s="1"/>
      <c r="E1" s="1"/>
      <c r="F1" s="1"/>
      <c r="G1" s="1"/>
      <c r="H1" s="2"/>
      <c r="I1" s="2"/>
      <c r="J1" s="2"/>
      <c r="L1" s="179"/>
      <c r="M1" s="179"/>
    </row>
    <row r="3" spans="1:22" ht="14.25" thickBot="1" x14ac:dyDescent="0.3">
      <c r="A3" s="163" t="s">
        <v>40</v>
      </c>
    </row>
    <row r="4" spans="1:22" ht="48.6" customHeight="1" thickBot="1" x14ac:dyDescent="0.3">
      <c r="A4" s="164" t="s">
        <v>125</v>
      </c>
      <c r="B4" s="120">
        <v>2019</v>
      </c>
      <c r="C4" s="120">
        <v>2017</v>
      </c>
      <c r="D4" s="120">
        <v>2016</v>
      </c>
      <c r="E4" s="120">
        <v>2014</v>
      </c>
      <c r="F4" s="120">
        <v>2012</v>
      </c>
      <c r="G4" s="120">
        <v>2009</v>
      </c>
      <c r="H4" s="120">
        <v>2008</v>
      </c>
      <c r="I4" s="120">
        <v>2007</v>
      </c>
      <c r="J4" s="165">
        <v>2006</v>
      </c>
    </row>
    <row r="5" spans="1:22" ht="15" customHeight="1" x14ac:dyDescent="0.25">
      <c r="A5" s="166" t="s">
        <v>126</v>
      </c>
      <c r="B5" s="125">
        <v>0.46106559230670002</v>
      </c>
      <c r="C5" s="125">
        <v>0.44523020571523803</v>
      </c>
      <c r="D5" s="125">
        <v>0.45022339451400001</v>
      </c>
      <c r="E5" s="125">
        <v>0.33091725307380698</v>
      </c>
      <c r="F5" s="125">
        <v>0.43769904644000002</v>
      </c>
      <c r="G5" s="125" t="s">
        <v>47</v>
      </c>
      <c r="H5" s="125" t="s">
        <v>47</v>
      </c>
      <c r="I5" s="125" t="s">
        <v>47</v>
      </c>
      <c r="J5" s="125" t="s">
        <v>47</v>
      </c>
    </row>
    <row r="6" spans="1:22" ht="15" customHeight="1" x14ac:dyDescent="0.25">
      <c r="A6" s="167" t="s">
        <v>127</v>
      </c>
      <c r="B6" s="168">
        <v>0.50420424295650002</v>
      </c>
      <c r="C6" s="168">
        <v>0.50502978367352303</v>
      </c>
      <c r="D6" s="168">
        <v>0.50534759003350005</v>
      </c>
      <c r="E6" s="168">
        <v>0.65537764295910605</v>
      </c>
      <c r="F6" s="168">
        <v>0.56074515566000005</v>
      </c>
      <c r="G6" s="168" t="s">
        <v>47</v>
      </c>
      <c r="H6" s="168" t="s">
        <v>47</v>
      </c>
      <c r="I6" s="168" t="s">
        <v>47</v>
      </c>
      <c r="J6" s="168" t="s">
        <v>47</v>
      </c>
    </row>
    <row r="7" spans="1:22" ht="15" customHeight="1" thickBot="1" x14ac:dyDescent="0.3">
      <c r="A7" s="169" t="s">
        <v>6</v>
      </c>
      <c r="B7" s="131">
        <v>3.47301647367E-2</v>
      </c>
      <c r="C7" s="131">
        <v>4.9740010611246499E-2</v>
      </c>
      <c r="D7" s="131">
        <v>4.4429015452499998E-2</v>
      </c>
      <c r="E7" s="131">
        <v>1.3705103967086E-2</v>
      </c>
      <c r="F7" s="131">
        <v>1.5557978928E-3</v>
      </c>
      <c r="G7" s="131" t="s">
        <v>47</v>
      </c>
      <c r="H7" s="131" t="s">
        <v>47</v>
      </c>
      <c r="I7" s="131" t="s">
        <v>47</v>
      </c>
      <c r="J7" s="131" t="s">
        <v>47</v>
      </c>
    </row>
    <row r="8" spans="1:22" x14ac:dyDescent="0.25">
      <c r="B8" s="177"/>
      <c r="C8" s="177"/>
      <c r="D8" s="177"/>
      <c r="E8" s="177"/>
      <c r="F8" s="177"/>
    </row>
    <row r="9" spans="1:22" ht="14.25" thickBot="1" x14ac:dyDescent="0.3"/>
    <row r="10" spans="1:22" ht="15" thickBot="1" x14ac:dyDescent="0.3">
      <c r="A10" s="171">
        <v>2019</v>
      </c>
      <c r="B10" s="148" t="s">
        <v>17</v>
      </c>
      <c r="C10" s="148" t="s">
        <v>14</v>
      </c>
      <c r="D10" s="148" t="s">
        <v>27</v>
      </c>
      <c r="E10" s="148" t="s">
        <v>28</v>
      </c>
      <c r="F10" s="148" t="s">
        <v>18</v>
      </c>
      <c r="G10" s="148" t="s">
        <v>114</v>
      </c>
      <c r="H10" s="148" t="s">
        <v>19</v>
      </c>
      <c r="I10" s="148" t="s">
        <v>21</v>
      </c>
      <c r="J10" s="148" t="s">
        <v>24</v>
      </c>
      <c r="K10" s="148" t="s">
        <v>23</v>
      </c>
      <c r="L10" s="148" t="s">
        <v>16</v>
      </c>
      <c r="M10" s="148" t="s">
        <v>30</v>
      </c>
      <c r="N10" s="148" t="s">
        <v>26</v>
      </c>
      <c r="O10" s="148" t="s">
        <v>25</v>
      </c>
      <c r="P10" s="148" t="s">
        <v>20</v>
      </c>
      <c r="Q10" s="148" t="s">
        <v>22</v>
      </c>
      <c r="R10" s="148" t="s">
        <v>32</v>
      </c>
      <c r="S10" s="148" t="s">
        <v>31</v>
      </c>
      <c r="T10" s="148" t="s">
        <v>118</v>
      </c>
      <c r="U10" s="148" t="s">
        <v>29</v>
      </c>
      <c r="V10" s="148" t="s">
        <v>15</v>
      </c>
    </row>
    <row r="11" spans="1:22" ht="14.25" x14ac:dyDescent="0.25">
      <c r="A11" s="166" t="s">
        <v>126</v>
      </c>
      <c r="B11" s="128">
        <v>0.49470899470899998</v>
      </c>
      <c r="C11" s="128">
        <v>0.50966183574900004</v>
      </c>
      <c r="D11" s="128">
        <v>0.46012269938700001</v>
      </c>
      <c r="E11" s="128">
        <v>0.423558897243</v>
      </c>
      <c r="F11" s="128">
        <v>0.23514211886299999</v>
      </c>
      <c r="G11" s="128">
        <v>0.36320754716999998</v>
      </c>
      <c r="H11" s="128">
        <v>0.45953002610999999</v>
      </c>
      <c r="I11" s="128">
        <v>0.56351791530899997</v>
      </c>
      <c r="J11" s="128">
        <v>0.46645367412099997</v>
      </c>
      <c r="K11" s="128">
        <v>0.35769828926899999</v>
      </c>
      <c r="L11" s="128">
        <v>0.49768160741900003</v>
      </c>
      <c r="M11" s="128">
        <v>0.35875706214699998</v>
      </c>
      <c r="N11" s="128">
        <v>0.44462540716600002</v>
      </c>
      <c r="O11" s="128">
        <v>0.4</v>
      </c>
      <c r="P11" s="128">
        <v>0.462068965517</v>
      </c>
      <c r="Q11" s="128">
        <v>0.478540772532</v>
      </c>
      <c r="R11" s="128">
        <v>0.58648648648599999</v>
      </c>
      <c r="S11" s="128">
        <v>0.48854961832100002</v>
      </c>
      <c r="T11" s="128">
        <v>0.502824858757</v>
      </c>
      <c r="U11" s="128">
        <v>0.45925925925900002</v>
      </c>
      <c r="V11" s="128">
        <v>0.378151260504</v>
      </c>
    </row>
    <row r="12" spans="1:22" ht="14.25" x14ac:dyDescent="0.25">
      <c r="A12" s="167" t="s">
        <v>127</v>
      </c>
      <c r="B12" s="128">
        <v>0.46560846560800001</v>
      </c>
      <c r="C12" s="128">
        <v>0.48550724637699999</v>
      </c>
      <c r="D12" s="128">
        <v>0.51226993865000003</v>
      </c>
      <c r="E12" s="128">
        <v>0.52380952381000001</v>
      </c>
      <c r="F12" s="128">
        <v>0.73385012919899995</v>
      </c>
      <c r="G12" s="128">
        <v>0.63443396226399995</v>
      </c>
      <c r="H12" s="128">
        <v>0.47780678851199998</v>
      </c>
      <c r="I12" s="128">
        <v>0.39250814332200001</v>
      </c>
      <c r="J12" s="128">
        <v>0.31948881789099998</v>
      </c>
      <c r="K12" s="128">
        <v>0.61119751166400005</v>
      </c>
      <c r="L12" s="128">
        <v>0.39721792890300001</v>
      </c>
      <c r="M12" s="128">
        <v>0.61581920903999998</v>
      </c>
      <c r="N12" s="128">
        <v>0.54234527687300005</v>
      </c>
      <c r="O12" s="128">
        <v>0.56923076923100002</v>
      </c>
      <c r="P12" s="128">
        <v>0.45172413793100002</v>
      </c>
      <c r="Q12" s="128">
        <v>0.51502145922700004</v>
      </c>
      <c r="R12" s="128">
        <v>0.40270270270300002</v>
      </c>
      <c r="S12" s="128">
        <v>0.5</v>
      </c>
      <c r="T12" s="128">
        <v>0.45197740113000001</v>
      </c>
      <c r="U12" s="128">
        <v>0.49135802469099998</v>
      </c>
      <c r="V12" s="128">
        <v>0.62184873949599995</v>
      </c>
    </row>
    <row r="13" spans="1:22" ht="15" thickBot="1" x14ac:dyDescent="0.3">
      <c r="A13" s="169" t="s">
        <v>6</v>
      </c>
      <c r="B13" s="128">
        <v>3.9682539683E-2</v>
      </c>
      <c r="C13" s="128">
        <v>4.8309178739999997E-3</v>
      </c>
      <c r="D13" s="128">
        <v>2.7607361963E-2</v>
      </c>
      <c r="E13" s="128">
        <v>5.2631578946999998E-2</v>
      </c>
      <c r="F13" s="128">
        <v>3.1007751938000001E-2</v>
      </c>
      <c r="G13" s="128">
        <v>2.3584905659999999E-3</v>
      </c>
      <c r="H13" s="128">
        <v>6.2663185378999994E-2</v>
      </c>
      <c r="I13" s="128">
        <v>4.3973941368000001E-2</v>
      </c>
      <c r="J13" s="128">
        <v>0.21405750798699999</v>
      </c>
      <c r="K13" s="128">
        <v>3.1104199066999998E-2</v>
      </c>
      <c r="L13" s="128">
        <v>0.105100463679</v>
      </c>
      <c r="M13" s="128">
        <v>2.5423728813999999E-2</v>
      </c>
      <c r="N13" s="128">
        <v>1.3029315961E-2</v>
      </c>
      <c r="O13" s="128">
        <v>3.0769230769000001E-2</v>
      </c>
      <c r="P13" s="128">
        <v>8.6206896552000006E-2</v>
      </c>
      <c r="Q13" s="128">
        <v>6.4377682399999999E-3</v>
      </c>
      <c r="R13" s="128">
        <v>1.0810810811E-2</v>
      </c>
      <c r="S13" s="128">
        <v>1.1450381678999999E-2</v>
      </c>
      <c r="T13" s="128">
        <v>4.5197740112999998E-2</v>
      </c>
      <c r="U13" s="128">
        <v>4.9382716048999999E-2</v>
      </c>
      <c r="V13" s="128">
        <v>0</v>
      </c>
    </row>
    <row r="14" spans="1:22" ht="15" thickBot="1" x14ac:dyDescent="0.3">
      <c r="A14" s="171">
        <v>2017</v>
      </c>
      <c r="B14" s="148" t="s">
        <v>17</v>
      </c>
      <c r="C14" s="148" t="s">
        <v>14</v>
      </c>
      <c r="D14" s="148" t="s">
        <v>27</v>
      </c>
      <c r="E14" s="148" t="s">
        <v>28</v>
      </c>
      <c r="F14" s="148" t="s">
        <v>18</v>
      </c>
      <c r="G14" s="148" t="s">
        <v>114</v>
      </c>
      <c r="H14" s="148" t="s">
        <v>19</v>
      </c>
      <c r="I14" s="148" t="s">
        <v>21</v>
      </c>
      <c r="J14" s="148" t="s">
        <v>24</v>
      </c>
      <c r="K14" s="148" t="s">
        <v>23</v>
      </c>
      <c r="L14" s="148" t="s">
        <v>16</v>
      </c>
      <c r="M14" s="148" t="s">
        <v>30</v>
      </c>
      <c r="N14" s="148" t="s">
        <v>26</v>
      </c>
      <c r="O14" s="148" t="s">
        <v>25</v>
      </c>
      <c r="P14" s="148" t="s">
        <v>20</v>
      </c>
      <c r="Q14" s="148" t="s">
        <v>22</v>
      </c>
      <c r="R14" s="148" t="s">
        <v>32</v>
      </c>
      <c r="S14" s="148" t="s">
        <v>31</v>
      </c>
      <c r="T14" s="148" t="s">
        <v>118</v>
      </c>
      <c r="U14" s="148" t="s">
        <v>29</v>
      </c>
      <c r="V14" s="148" t="s">
        <v>15</v>
      </c>
    </row>
    <row r="15" spans="1:22" ht="14.25" x14ac:dyDescent="0.25">
      <c r="A15" s="166" t="s">
        <v>126</v>
      </c>
      <c r="B15" s="128">
        <v>0.60139860000000001</v>
      </c>
      <c r="C15" s="128">
        <v>0.62937063000000004</v>
      </c>
      <c r="D15" s="128">
        <v>0.44055944000000002</v>
      </c>
      <c r="E15" s="128">
        <v>0.37762237999999998</v>
      </c>
      <c r="F15" s="128">
        <v>0.46153845999999998</v>
      </c>
      <c r="G15" s="128">
        <v>0.43356643</v>
      </c>
      <c r="H15" s="128">
        <v>0.57342656999999997</v>
      </c>
      <c r="I15" s="128">
        <v>0.32867132999999998</v>
      </c>
      <c r="J15" s="128">
        <v>0.52447551999999997</v>
      </c>
      <c r="K15" s="128">
        <v>0.36363635999999999</v>
      </c>
      <c r="L15" s="128">
        <v>0.48251748</v>
      </c>
      <c r="M15" s="128">
        <v>0.21678322</v>
      </c>
      <c r="N15" s="128">
        <v>0.35664336000000002</v>
      </c>
      <c r="O15" s="128">
        <v>0.41258740999999999</v>
      </c>
      <c r="P15" s="128">
        <v>0.38461538000000001</v>
      </c>
      <c r="Q15" s="128">
        <v>0.55244755000000001</v>
      </c>
      <c r="R15" s="128">
        <v>0.34265733999999998</v>
      </c>
      <c r="S15" s="128">
        <v>0.40559441000000002</v>
      </c>
      <c r="T15" s="128">
        <v>0.74825174999999999</v>
      </c>
      <c r="U15" s="128">
        <v>0.45454545000000002</v>
      </c>
      <c r="V15" s="128">
        <v>0.73426572999999995</v>
      </c>
    </row>
    <row r="16" spans="1:22" ht="14.25" x14ac:dyDescent="0.25">
      <c r="A16" s="167" t="s">
        <v>127</v>
      </c>
      <c r="B16" s="128">
        <v>0.22377622</v>
      </c>
      <c r="C16" s="128">
        <v>0.31468531</v>
      </c>
      <c r="D16" s="128">
        <v>0.52447551999999997</v>
      </c>
      <c r="E16" s="128">
        <v>0.42657342999999998</v>
      </c>
      <c r="F16" s="128">
        <v>0.48251748</v>
      </c>
      <c r="G16" s="128">
        <v>0.52447551999999997</v>
      </c>
      <c r="H16" s="128">
        <v>0.40559441000000002</v>
      </c>
      <c r="I16" s="128">
        <v>0.65734265999999997</v>
      </c>
      <c r="J16" s="128">
        <v>0.31468531</v>
      </c>
      <c r="K16" s="128">
        <v>0.62937063000000004</v>
      </c>
      <c r="L16" s="128">
        <v>0.47552448000000003</v>
      </c>
      <c r="M16" s="128">
        <v>0.78321677999999995</v>
      </c>
      <c r="N16" s="128">
        <v>0.63636364000000001</v>
      </c>
      <c r="O16" s="128">
        <v>0.58741259000000001</v>
      </c>
      <c r="P16" s="128">
        <v>0.55244755000000001</v>
      </c>
      <c r="Q16" s="128">
        <v>0.44755244999999999</v>
      </c>
      <c r="R16" s="128">
        <v>0.58741259000000001</v>
      </c>
      <c r="S16" s="128">
        <v>0.57342656999999997</v>
      </c>
      <c r="T16" s="128">
        <v>0.24475524000000001</v>
      </c>
      <c r="U16" s="128">
        <v>0.50349650000000001</v>
      </c>
      <c r="V16" s="128">
        <v>0.25874125999999997</v>
      </c>
    </row>
    <row r="17" spans="1:22" ht="15" thickBot="1" x14ac:dyDescent="0.3">
      <c r="A17" s="169" t="s">
        <v>6</v>
      </c>
      <c r="B17" s="128">
        <v>0.17482517</v>
      </c>
      <c r="C17" s="128">
        <v>5.5944059999999997E-2</v>
      </c>
      <c r="D17" s="128">
        <v>3.4965030000000001E-2</v>
      </c>
      <c r="E17" s="128">
        <v>0.19580420000000001</v>
      </c>
      <c r="F17" s="128">
        <v>5.5944059999999997E-2</v>
      </c>
      <c r="G17" s="128">
        <v>4.1958040000000002E-2</v>
      </c>
      <c r="H17" s="128">
        <v>2.0979020000000001E-2</v>
      </c>
      <c r="I17" s="128">
        <v>1.398601E-2</v>
      </c>
      <c r="J17" s="128">
        <v>0.16083916000000001</v>
      </c>
      <c r="K17" s="128">
        <v>6.99301E-3</v>
      </c>
      <c r="L17" s="128">
        <v>4.1958040000000002E-2</v>
      </c>
      <c r="M17" s="128"/>
      <c r="N17" s="128">
        <v>6.99301E-3</v>
      </c>
      <c r="O17" s="128"/>
      <c r="P17" s="128">
        <v>6.2937060000000003E-2</v>
      </c>
      <c r="Q17" s="128"/>
      <c r="R17" s="128">
        <v>6.9930069999999997E-2</v>
      </c>
      <c r="S17" s="128">
        <v>2.0979020000000001E-2</v>
      </c>
      <c r="T17" s="128">
        <v>6.99301E-3</v>
      </c>
      <c r="U17" s="128">
        <v>4.1958040000000002E-2</v>
      </c>
      <c r="V17" s="128">
        <v>6.99301E-3</v>
      </c>
    </row>
    <row r="18" spans="1:22" ht="15" thickBot="1" x14ac:dyDescent="0.3">
      <c r="A18" s="171">
        <v>2016</v>
      </c>
      <c r="B18" s="148" t="s">
        <v>17</v>
      </c>
      <c r="C18" s="148" t="s">
        <v>14</v>
      </c>
      <c r="D18" s="148" t="s">
        <v>27</v>
      </c>
      <c r="E18" s="148" t="s">
        <v>28</v>
      </c>
      <c r="F18" s="148" t="s">
        <v>18</v>
      </c>
      <c r="G18" s="148" t="s">
        <v>114</v>
      </c>
      <c r="H18" s="148" t="s">
        <v>19</v>
      </c>
      <c r="I18" s="148" t="s">
        <v>21</v>
      </c>
      <c r="J18" s="148" t="s">
        <v>24</v>
      </c>
      <c r="K18" s="148" t="s">
        <v>23</v>
      </c>
      <c r="L18" s="148" t="s">
        <v>16</v>
      </c>
      <c r="M18" s="148" t="s">
        <v>30</v>
      </c>
      <c r="N18" s="148" t="s">
        <v>26</v>
      </c>
      <c r="O18" s="148" t="s">
        <v>25</v>
      </c>
      <c r="P18" s="148" t="s">
        <v>20</v>
      </c>
      <c r="Q18" s="148" t="s">
        <v>22</v>
      </c>
      <c r="R18" s="148" t="s">
        <v>32</v>
      </c>
      <c r="S18" s="148" t="s">
        <v>31</v>
      </c>
      <c r="T18" s="148" t="s">
        <v>118</v>
      </c>
      <c r="U18" s="148" t="s">
        <v>29</v>
      </c>
      <c r="V18" s="148" t="s">
        <v>15</v>
      </c>
    </row>
    <row r="19" spans="1:22" ht="14.25" x14ac:dyDescent="0.25">
      <c r="A19" s="166" t="s">
        <v>126</v>
      </c>
      <c r="B19" s="128">
        <v>0.49470899499999998</v>
      </c>
      <c r="C19" s="128">
        <v>0.50966183600000003</v>
      </c>
      <c r="D19" s="128">
        <v>0.46012269900000002</v>
      </c>
      <c r="E19" s="128">
        <v>0.42355889699999999</v>
      </c>
      <c r="F19" s="128">
        <v>0.23514211900000001</v>
      </c>
      <c r="G19" s="128">
        <v>0.36320754700000002</v>
      </c>
      <c r="H19" s="128">
        <v>0.45953002599999998</v>
      </c>
      <c r="I19" s="128">
        <v>0.56351791500000004</v>
      </c>
      <c r="J19" s="128">
        <v>0.46645367399999998</v>
      </c>
      <c r="K19" s="128">
        <v>0.357698289</v>
      </c>
      <c r="L19" s="128">
        <v>0.49768160700000003</v>
      </c>
      <c r="M19" s="128">
        <v>0.35875706200000002</v>
      </c>
      <c r="N19" s="128">
        <v>0.44462540699999997</v>
      </c>
      <c r="O19" s="128">
        <v>0.4</v>
      </c>
      <c r="P19" s="128">
        <v>0.46206896600000003</v>
      </c>
      <c r="Q19" s="128">
        <v>0.47854077299999997</v>
      </c>
      <c r="R19" s="128">
        <v>0.58648648599999997</v>
      </c>
      <c r="S19" s="128">
        <v>0.48854961800000002</v>
      </c>
      <c r="T19" s="128">
        <v>0.50282485899999996</v>
      </c>
      <c r="U19" s="128">
        <v>0.45925925899999998</v>
      </c>
      <c r="V19" s="128">
        <v>0.37815126100000002</v>
      </c>
    </row>
    <row r="20" spans="1:22" ht="14.25" x14ac:dyDescent="0.25">
      <c r="A20" s="167" t="s">
        <v>127</v>
      </c>
      <c r="B20" s="128">
        <v>0.465608466</v>
      </c>
      <c r="C20" s="128">
        <v>0.485507246</v>
      </c>
      <c r="D20" s="128">
        <v>0.51226993899999995</v>
      </c>
      <c r="E20" s="128">
        <v>0.52380952400000003</v>
      </c>
      <c r="F20" s="128">
        <v>0.73385012900000002</v>
      </c>
      <c r="G20" s="128">
        <v>0.63443396200000002</v>
      </c>
      <c r="H20" s="128">
        <v>0.47780678900000001</v>
      </c>
      <c r="I20" s="128">
        <v>0.39250814299999998</v>
      </c>
      <c r="J20" s="128">
        <v>0.31948881800000001</v>
      </c>
      <c r="K20" s="128">
        <v>0.61119751200000005</v>
      </c>
      <c r="L20" s="128">
        <v>0.39721792900000003</v>
      </c>
      <c r="M20" s="128">
        <v>0.61581920899999998</v>
      </c>
      <c r="N20" s="128">
        <v>0.54234527700000001</v>
      </c>
      <c r="O20" s="128">
        <v>0.56923076900000003</v>
      </c>
      <c r="P20" s="128">
        <v>0.451724138</v>
      </c>
      <c r="Q20" s="128">
        <v>0.51502145899999996</v>
      </c>
      <c r="R20" s="128">
        <v>0.402702703</v>
      </c>
      <c r="S20" s="128">
        <v>0.5</v>
      </c>
      <c r="T20" s="128">
        <v>0.451977401</v>
      </c>
      <c r="U20" s="128">
        <v>0.49135802499999998</v>
      </c>
      <c r="V20" s="128">
        <v>0.62184873900000004</v>
      </c>
    </row>
    <row r="21" spans="1:22" ht="15" thickBot="1" x14ac:dyDescent="0.3">
      <c r="A21" s="169" t="s">
        <v>6</v>
      </c>
      <c r="B21" s="128">
        <v>3.9682539699999998E-2</v>
      </c>
      <c r="C21" s="128">
        <v>4.8309179000000004E-3</v>
      </c>
      <c r="D21" s="128">
        <v>2.7607362E-2</v>
      </c>
      <c r="E21" s="128">
        <v>5.2631578900000003E-2</v>
      </c>
      <c r="F21" s="128">
        <v>3.1007751900000002E-2</v>
      </c>
      <c r="G21" s="128">
        <v>2.3584906000000002E-3</v>
      </c>
      <c r="H21" s="128">
        <v>6.2663185400000002E-2</v>
      </c>
      <c r="I21" s="128">
        <v>4.3973941400000001E-2</v>
      </c>
      <c r="J21" s="128">
        <v>0.21405750800000001</v>
      </c>
      <c r="K21" s="128">
        <v>3.11041991E-2</v>
      </c>
      <c r="L21" s="128">
        <v>0.10510046369999999</v>
      </c>
      <c r="M21" s="128">
        <v>2.54237288E-2</v>
      </c>
      <c r="N21" s="128">
        <v>1.3029316000000001E-2</v>
      </c>
      <c r="O21" s="128">
        <v>3.0769230799999998E-2</v>
      </c>
      <c r="P21" s="128">
        <v>8.6206896599999999E-2</v>
      </c>
      <c r="Q21" s="128">
        <v>6.4377682E-3</v>
      </c>
      <c r="R21" s="128">
        <v>1.0810810800000001E-2</v>
      </c>
      <c r="S21" s="128">
        <v>1.14503817E-2</v>
      </c>
      <c r="T21" s="128">
        <v>4.5197740100000001E-2</v>
      </c>
      <c r="U21" s="128">
        <v>4.9382716E-2</v>
      </c>
      <c r="V21" s="128">
        <v>0</v>
      </c>
    </row>
    <row r="22" spans="1:22" ht="15" thickBot="1" x14ac:dyDescent="0.3">
      <c r="A22" s="171">
        <v>2014</v>
      </c>
      <c r="B22" s="148" t="s">
        <v>17</v>
      </c>
      <c r="C22" s="148" t="s">
        <v>14</v>
      </c>
      <c r="D22" s="148" t="s">
        <v>27</v>
      </c>
      <c r="E22" s="148" t="s">
        <v>28</v>
      </c>
      <c r="F22" s="148" t="s">
        <v>18</v>
      </c>
      <c r="G22" s="148" t="s">
        <v>114</v>
      </c>
      <c r="H22" s="148" t="s">
        <v>19</v>
      </c>
      <c r="I22" s="148" t="s">
        <v>21</v>
      </c>
      <c r="J22" s="148" t="s">
        <v>24</v>
      </c>
      <c r="K22" s="148" t="s">
        <v>23</v>
      </c>
      <c r="L22" s="148" t="s">
        <v>16</v>
      </c>
      <c r="M22" s="148" t="s">
        <v>30</v>
      </c>
      <c r="N22" s="148" t="s">
        <v>26</v>
      </c>
      <c r="O22" s="148" t="s">
        <v>25</v>
      </c>
      <c r="P22" s="148" t="s">
        <v>20</v>
      </c>
      <c r="Q22" s="148" t="s">
        <v>22</v>
      </c>
      <c r="R22" s="148" t="s">
        <v>32</v>
      </c>
      <c r="S22" s="148" t="s">
        <v>31</v>
      </c>
      <c r="T22" s="148" t="s">
        <v>118</v>
      </c>
      <c r="U22" s="148" t="s">
        <v>29</v>
      </c>
      <c r="V22" s="148" t="s">
        <v>15</v>
      </c>
    </row>
    <row r="23" spans="1:22" ht="14.25" x14ac:dyDescent="0.25">
      <c r="A23" s="166" t="s">
        <v>126</v>
      </c>
      <c r="B23" s="128">
        <v>0.45535714285714285</v>
      </c>
      <c r="C23" s="128">
        <v>0.32786885245901637</v>
      </c>
      <c r="D23" s="128">
        <v>0.25773195876288657</v>
      </c>
      <c r="E23" s="128">
        <v>0.1864406779661017</v>
      </c>
      <c r="F23" s="128">
        <v>0.34210526315789475</v>
      </c>
      <c r="G23" s="128">
        <v>0.24193548387096775</v>
      </c>
      <c r="H23" s="128">
        <v>0.30434782608695654</v>
      </c>
      <c r="I23" s="128">
        <v>0.43093922651933703</v>
      </c>
      <c r="J23" s="128">
        <v>0.2857142857142857</v>
      </c>
      <c r="K23" s="128">
        <v>0.31088082901554404</v>
      </c>
      <c r="L23" s="128">
        <v>0.375</v>
      </c>
      <c r="M23" s="128">
        <v>0.40952380952380951</v>
      </c>
      <c r="N23" s="128">
        <v>0.33516483516483508</v>
      </c>
      <c r="O23" s="128">
        <v>0.16666666666666663</v>
      </c>
      <c r="P23" s="128">
        <v>0.19075144508670519</v>
      </c>
      <c r="Q23" s="128">
        <v>0.41044776119402987</v>
      </c>
      <c r="R23" s="128">
        <v>0.30909090909090908</v>
      </c>
      <c r="S23" s="128">
        <v>0.4</v>
      </c>
      <c r="T23" s="128">
        <v>0.46153846153846151</v>
      </c>
      <c r="U23" s="128">
        <v>0.42016806722689076</v>
      </c>
      <c r="V23" s="128">
        <v>0.4</v>
      </c>
    </row>
    <row r="24" spans="1:22" ht="14.25" x14ac:dyDescent="0.25">
      <c r="A24" s="167" t="s">
        <v>127</v>
      </c>
      <c r="B24" s="128">
        <v>0.5357142857142857</v>
      </c>
      <c r="C24" s="128">
        <v>0.64754098360655743</v>
      </c>
      <c r="D24" s="128">
        <v>0.69072164948453607</v>
      </c>
      <c r="E24" s="128">
        <v>0.80508474576271183</v>
      </c>
      <c r="F24" s="128">
        <v>0.63157894736842102</v>
      </c>
      <c r="G24" s="128">
        <v>0.75806451612903236</v>
      </c>
      <c r="H24" s="128">
        <v>0.66086956521739126</v>
      </c>
      <c r="I24" s="128">
        <v>0.56906077348066297</v>
      </c>
      <c r="J24" s="128">
        <v>0.7142857142857143</v>
      </c>
      <c r="K24" s="128">
        <v>0.6476683937823835</v>
      </c>
      <c r="L24" s="128">
        <v>0.625</v>
      </c>
      <c r="M24" s="128">
        <v>0.5714285714285714</v>
      </c>
      <c r="N24" s="128">
        <v>0.65384615384615385</v>
      </c>
      <c r="O24" s="128">
        <v>0.82051282051282048</v>
      </c>
      <c r="P24" s="128">
        <v>0.78034682080924855</v>
      </c>
      <c r="Q24" s="128">
        <v>0.58955223880597019</v>
      </c>
      <c r="R24" s="128">
        <v>0.69090909090909092</v>
      </c>
      <c r="S24" s="128">
        <v>0.58666666666666667</v>
      </c>
      <c r="T24" s="128">
        <v>0.53846153846153844</v>
      </c>
      <c r="U24" s="128">
        <v>0.57983193277310929</v>
      </c>
      <c r="V24" s="128">
        <v>0.6</v>
      </c>
    </row>
    <row r="25" spans="1:22" ht="15" thickBot="1" x14ac:dyDescent="0.3">
      <c r="A25" s="169" t="s">
        <v>6</v>
      </c>
      <c r="B25" s="128">
        <f>100%-SUM(B23:B24)</f>
        <v>8.9285714285713969E-3</v>
      </c>
      <c r="C25" s="128">
        <f t="shared" ref="C25:V25" si="0">100%-SUM(C23:C24)</f>
        <v>2.4590163934426146E-2</v>
      </c>
      <c r="D25" s="128">
        <f t="shared" si="0"/>
        <v>5.1546391752577359E-2</v>
      </c>
      <c r="E25" s="128">
        <f t="shared" si="0"/>
        <v>8.4745762711864181E-3</v>
      </c>
      <c r="F25" s="128">
        <f t="shared" si="0"/>
        <v>2.6315789473684292E-2</v>
      </c>
      <c r="G25" s="128">
        <f t="shared" si="0"/>
        <v>0</v>
      </c>
      <c r="H25" s="128">
        <f t="shared" si="0"/>
        <v>3.4782608695652195E-2</v>
      </c>
      <c r="I25" s="128">
        <f t="shared" si="0"/>
        <v>0</v>
      </c>
      <c r="J25" s="128">
        <f t="shared" si="0"/>
        <v>0</v>
      </c>
      <c r="K25" s="128">
        <f t="shared" si="0"/>
        <v>4.1450777202072464E-2</v>
      </c>
      <c r="L25" s="128">
        <f t="shared" si="0"/>
        <v>0</v>
      </c>
      <c r="M25" s="128">
        <f t="shared" si="0"/>
        <v>1.9047619047619091E-2</v>
      </c>
      <c r="N25" s="128">
        <f t="shared" si="0"/>
        <v>1.0989010989011061E-2</v>
      </c>
      <c r="O25" s="128">
        <f t="shared" si="0"/>
        <v>1.2820512820512886E-2</v>
      </c>
      <c r="P25" s="128">
        <f t="shared" si="0"/>
        <v>2.8901734104046284E-2</v>
      </c>
      <c r="Q25" s="128">
        <f t="shared" si="0"/>
        <v>0</v>
      </c>
      <c r="R25" s="128">
        <f t="shared" si="0"/>
        <v>0</v>
      </c>
      <c r="S25" s="128">
        <f t="shared" si="0"/>
        <v>1.3333333333333308E-2</v>
      </c>
      <c r="T25" s="128">
        <f t="shared" si="0"/>
        <v>0</v>
      </c>
      <c r="U25" s="128">
        <f t="shared" si="0"/>
        <v>0</v>
      </c>
      <c r="V25" s="128">
        <f t="shared" si="0"/>
        <v>0</v>
      </c>
    </row>
    <row r="26" spans="1:22" ht="15" thickBot="1" x14ac:dyDescent="0.3">
      <c r="A26" s="171">
        <v>2012</v>
      </c>
      <c r="B26" s="148" t="s">
        <v>17</v>
      </c>
      <c r="C26" s="148" t="s">
        <v>14</v>
      </c>
      <c r="D26" s="148" t="s">
        <v>27</v>
      </c>
      <c r="E26" s="148" t="s">
        <v>28</v>
      </c>
      <c r="F26" s="148" t="s">
        <v>18</v>
      </c>
      <c r="G26" s="148" t="s">
        <v>114</v>
      </c>
      <c r="H26" s="148" t="s">
        <v>19</v>
      </c>
      <c r="I26" s="148" t="s">
        <v>21</v>
      </c>
      <c r="J26" s="148" t="s">
        <v>24</v>
      </c>
      <c r="K26" s="148" t="s">
        <v>23</v>
      </c>
      <c r="L26" s="148" t="s">
        <v>16</v>
      </c>
      <c r="M26" s="148" t="s">
        <v>30</v>
      </c>
      <c r="N26" s="148" t="s">
        <v>26</v>
      </c>
      <c r="O26" s="148" t="s">
        <v>25</v>
      </c>
      <c r="P26" s="148" t="s">
        <v>20</v>
      </c>
      <c r="Q26" s="148" t="s">
        <v>22</v>
      </c>
      <c r="R26" s="148" t="s">
        <v>32</v>
      </c>
      <c r="S26" s="148" t="s">
        <v>31</v>
      </c>
      <c r="T26" s="148" t="s">
        <v>118</v>
      </c>
      <c r="U26" s="148" t="s">
        <v>29</v>
      </c>
      <c r="V26" s="148" t="s">
        <v>15</v>
      </c>
    </row>
    <row r="27" spans="1:22" ht="14.25" x14ac:dyDescent="0.25">
      <c r="A27" s="166" t="s">
        <v>126</v>
      </c>
      <c r="B27" s="128">
        <v>0.34166666666666662</v>
      </c>
      <c r="C27" s="128">
        <v>0.58333333333333337</v>
      </c>
      <c r="D27" s="128">
        <v>0.55833333333333335</v>
      </c>
      <c r="E27" s="128">
        <v>0.39166666666666666</v>
      </c>
      <c r="F27" s="128">
        <v>0.47499999999999998</v>
      </c>
      <c r="G27" s="128">
        <v>0.36666666666666664</v>
      </c>
      <c r="H27" s="128">
        <v>0.52500000000000002</v>
      </c>
      <c r="I27" s="128">
        <v>0.48333333333333334</v>
      </c>
      <c r="J27" s="128">
        <v>0.52500000000000002</v>
      </c>
      <c r="K27" s="128">
        <v>0.38333333333333336</v>
      </c>
      <c r="L27" s="128">
        <v>0.34166666666666662</v>
      </c>
      <c r="M27" s="128">
        <v>0.52500000000000002</v>
      </c>
      <c r="N27" s="128">
        <v>0.44166666666666665</v>
      </c>
      <c r="O27" s="128">
        <v>0.32500000000000001</v>
      </c>
      <c r="P27" s="128">
        <v>0.48333333333333334</v>
      </c>
      <c r="Q27" s="128">
        <v>0.38333333333333336</v>
      </c>
      <c r="R27" s="128">
        <v>0.26666666666666666</v>
      </c>
      <c r="S27" s="128">
        <v>0.53333333333333333</v>
      </c>
      <c r="T27" s="128">
        <v>0.5</v>
      </c>
      <c r="U27" s="128">
        <v>0.42499999999999999</v>
      </c>
      <c r="V27" s="128">
        <v>0.55000000000000004</v>
      </c>
    </row>
    <row r="28" spans="1:22" ht="14.25" x14ac:dyDescent="0.25">
      <c r="A28" s="167" t="s">
        <v>127</v>
      </c>
      <c r="B28" s="128">
        <v>0.65</v>
      </c>
      <c r="C28" s="128">
        <v>0.41666666666666674</v>
      </c>
      <c r="D28" s="128">
        <v>0.44166666666666665</v>
      </c>
      <c r="E28" s="128">
        <v>0.60833333333333328</v>
      </c>
      <c r="F28" s="128">
        <v>0.52500000000000002</v>
      </c>
      <c r="G28" s="128">
        <v>0.625</v>
      </c>
      <c r="H28" s="128">
        <v>0.47499999999999998</v>
      </c>
      <c r="I28" s="128">
        <v>0.51666666666666672</v>
      </c>
      <c r="J28" s="128">
        <v>0.47499999999999998</v>
      </c>
      <c r="K28" s="128">
        <v>0.6166666666666667</v>
      </c>
      <c r="L28" s="128">
        <v>0.65833333333333333</v>
      </c>
      <c r="M28" s="128">
        <v>0.47499999999999998</v>
      </c>
      <c r="N28" s="128">
        <v>0.55000000000000004</v>
      </c>
      <c r="O28" s="128">
        <v>0.67500000000000004</v>
      </c>
      <c r="P28" s="128">
        <v>0.51666666666666672</v>
      </c>
      <c r="Q28" s="128">
        <v>0.6166666666666667</v>
      </c>
      <c r="R28" s="128">
        <v>0.73333333333333328</v>
      </c>
      <c r="S28" s="128">
        <v>0.45833333333333326</v>
      </c>
      <c r="T28" s="128">
        <v>0.5</v>
      </c>
      <c r="U28" s="128">
        <v>0.57499999999999996</v>
      </c>
      <c r="V28" s="128">
        <v>0.45</v>
      </c>
    </row>
    <row r="29" spans="1:22" ht="15" thickBot="1" x14ac:dyDescent="0.3">
      <c r="A29" s="169" t="s">
        <v>6</v>
      </c>
      <c r="B29" s="128">
        <f>100%-SUM(B27:B28)</f>
        <v>8.3333333333333037E-3</v>
      </c>
      <c r="C29" s="128">
        <f t="shared" ref="C29:V29" si="1">100%-SUM(C27:C28)</f>
        <v>0</v>
      </c>
      <c r="D29" s="128">
        <f t="shared" si="1"/>
        <v>0</v>
      </c>
      <c r="E29" s="128">
        <f t="shared" si="1"/>
        <v>0</v>
      </c>
      <c r="F29" s="128">
        <f t="shared" si="1"/>
        <v>0</v>
      </c>
      <c r="G29" s="128">
        <f t="shared" si="1"/>
        <v>8.3333333333333037E-3</v>
      </c>
      <c r="H29" s="128">
        <f t="shared" si="1"/>
        <v>0</v>
      </c>
      <c r="I29" s="128">
        <f t="shared" si="1"/>
        <v>0</v>
      </c>
      <c r="J29" s="128">
        <f t="shared" si="1"/>
        <v>0</v>
      </c>
      <c r="K29" s="128">
        <f t="shared" si="1"/>
        <v>0</v>
      </c>
      <c r="L29" s="128">
        <f t="shared" si="1"/>
        <v>0</v>
      </c>
      <c r="M29" s="128">
        <f t="shared" si="1"/>
        <v>0</v>
      </c>
      <c r="N29" s="128">
        <f t="shared" si="1"/>
        <v>8.3333333333333037E-3</v>
      </c>
      <c r="O29" s="128">
        <f t="shared" si="1"/>
        <v>0</v>
      </c>
      <c r="P29" s="128">
        <f t="shared" si="1"/>
        <v>0</v>
      </c>
      <c r="Q29" s="128">
        <f t="shared" si="1"/>
        <v>0</v>
      </c>
      <c r="R29" s="128">
        <f t="shared" si="1"/>
        <v>0</v>
      </c>
      <c r="S29" s="128">
        <f t="shared" si="1"/>
        <v>8.3333333333334147E-3</v>
      </c>
      <c r="T29" s="128">
        <f t="shared" si="1"/>
        <v>0</v>
      </c>
      <c r="U29" s="128">
        <f t="shared" si="1"/>
        <v>0</v>
      </c>
      <c r="V29" s="128">
        <f t="shared" si="1"/>
        <v>0</v>
      </c>
    </row>
    <row r="30" spans="1:22" ht="15" thickBot="1" x14ac:dyDescent="0.3">
      <c r="A30" s="172">
        <v>2009</v>
      </c>
      <c r="B30" s="148" t="s">
        <v>17</v>
      </c>
      <c r="C30" s="148" t="s">
        <v>14</v>
      </c>
      <c r="D30" s="148" t="s">
        <v>27</v>
      </c>
      <c r="E30" s="148" t="s">
        <v>28</v>
      </c>
      <c r="F30" s="148" t="s">
        <v>18</v>
      </c>
      <c r="G30" s="148" t="s">
        <v>114</v>
      </c>
      <c r="H30" s="148" t="s">
        <v>19</v>
      </c>
      <c r="I30" s="148" t="s">
        <v>21</v>
      </c>
      <c r="J30" s="148" t="s">
        <v>24</v>
      </c>
      <c r="K30" s="148" t="s">
        <v>23</v>
      </c>
      <c r="L30" s="148" t="s">
        <v>16</v>
      </c>
      <c r="M30" s="148" t="s">
        <v>30</v>
      </c>
      <c r="N30" s="148" t="s">
        <v>26</v>
      </c>
      <c r="O30" s="148" t="s">
        <v>25</v>
      </c>
      <c r="P30" s="148" t="s">
        <v>20</v>
      </c>
      <c r="Q30" s="148" t="s">
        <v>22</v>
      </c>
      <c r="R30" s="148" t="s">
        <v>32</v>
      </c>
      <c r="S30" s="148" t="s">
        <v>31</v>
      </c>
      <c r="T30" s="148" t="s">
        <v>118</v>
      </c>
      <c r="U30" s="148" t="s">
        <v>29</v>
      </c>
      <c r="V30" s="148" t="s">
        <v>15</v>
      </c>
    </row>
    <row r="31" spans="1:22" ht="14.25" x14ac:dyDescent="0.25">
      <c r="A31" s="166" t="s">
        <v>126</v>
      </c>
      <c r="B31" s="128" t="s">
        <v>47</v>
      </c>
      <c r="C31" s="128" t="s">
        <v>47</v>
      </c>
      <c r="D31" s="128" t="s">
        <v>47</v>
      </c>
      <c r="E31" s="128" t="s">
        <v>47</v>
      </c>
      <c r="F31" s="128" t="s">
        <v>47</v>
      </c>
      <c r="G31" s="128" t="s">
        <v>47</v>
      </c>
      <c r="H31" s="128" t="s">
        <v>47</v>
      </c>
      <c r="I31" s="128" t="s">
        <v>47</v>
      </c>
      <c r="J31" s="128" t="s">
        <v>47</v>
      </c>
      <c r="K31" s="128" t="s">
        <v>47</v>
      </c>
      <c r="L31" s="128" t="s">
        <v>47</v>
      </c>
      <c r="M31" s="128" t="s">
        <v>47</v>
      </c>
      <c r="N31" s="128" t="s">
        <v>47</v>
      </c>
      <c r="O31" s="128" t="s">
        <v>47</v>
      </c>
      <c r="P31" s="128" t="s">
        <v>47</v>
      </c>
      <c r="Q31" s="128" t="s">
        <v>47</v>
      </c>
      <c r="R31" s="128" t="s">
        <v>47</v>
      </c>
      <c r="S31" s="128" t="s">
        <v>47</v>
      </c>
      <c r="T31" s="128" t="s">
        <v>47</v>
      </c>
      <c r="U31" s="128" t="s">
        <v>47</v>
      </c>
      <c r="V31" s="128" t="s">
        <v>47</v>
      </c>
    </row>
    <row r="32" spans="1:22" ht="14.25" x14ac:dyDescent="0.25">
      <c r="A32" s="167" t="s">
        <v>127</v>
      </c>
      <c r="B32" s="128" t="s">
        <v>47</v>
      </c>
      <c r="C32" s="128" t="s">
        <v>47</v>
      </c>
      <c r="D32" s="128" t="s">
        <v>47</v>
      </c>
      <c r="E32" s="128" t="s">
        <v>47</v>
      </c>
      <c r="F32" s="128" t="s">
        <v>47</v>
      </c>
      <c r="G32" s="128" t="s">
        <v>47</v>
      </c>
      <c r="H32" s="128" t="s">
        <v>47</v>
      </c>
      <c r="I32" s="128" t="s">
        <v>47</v>
      </c>
      <c r="J32" s="128" t="s">
        <v>47</v>
      </c>
      <c r="K32" s="128" t="s">
        <v>47</v>
      </c>
      <c r="L32" s="128" t="s">
        <v>47</v>
      </c>
      <c r="M32" s="128" t="s">
        <v>47</v>
      </c>
      <c r="N32" s="128" t="s">
        <v>47</v>
      </c>
      <c r="O32" s="128" t="s">
        <v>47</v>
      </c>
      <c r="P32" s="128" t="s">
        <v>47</v>
      </c>
      <c r="Q32" s="128" t="s">
        <v>47</v>
      </c>
      <c r="R32" s="128" t="s">
        <v>47</v>
      </c>
      <c r="S32" s="128" t="s">
        <v>47</v>
      </c>
      <c r="T32" s="128" t="s">
        <v>47</v>
      </c>
      <c r="U32" s="128" t="s">
        <v>47</v>
      </c>
      <c r="V32" s="128" t="s">
        <v>47</v>
      </c>
    </row>
    <row r="33" spans="1:22" ht="15" thickBot="1" x14ac:dyDescent="0.3">
      <c r="A33" s="169" t="s">
        <v>6</v>
      </c>
      <c r="B33" s="128" t="s">
        <v>47</v>
      </c>
      <c r="C33" s="128" t="s">
        <v>47</v>
      </c>
      <c r="D33" s="128" t="s">
        <v>47</v>
      </c>
      <c r="E33" s="128" t="s">
        <v>47</v>
      </c>
      <c r="F33" s="128" t="s">
        <v>47</v>
      </c>
      <c r="G33" s="128" t="s">
        <v>47</v>
      </c>
      <c r="H33" s="128" t="s">
        <v>47</v>
      </c>
      <c r="I33" s="128" t="s">
        <v>47</v>
      </c>
      <c r="J33" s="128" t="s">
        <v>47</v>
      </c>
      <c r="K33" s="128" t="s">
        <v>47</v>
      </c>
      <c r="L33" s="128" t="s">
        <v>47</v>
      </c>
      <c r="M33" s="128" t="s">
        <v>47</v>
      </c>
      <c r="N33" s="128" t="s">
        <v>47</v>
      </c>
      <c r="O33" s="128" t="s">
        <v>47</v>
      </c>
      <c r="P33" s="128" t="s">
        <v>47</v>
      </c>
      <c r="Q33" s="128" t="s">
        <v>47</v>
      </c>
      <c r="R33" s="128" t="s">
        <v>47</v>
      </c>
      <c r="S33" s="128" t="s">
        <v>47</v>
      </c>
      <c r="T33" s="128" t="s">
        <v>47</v>
      </c>
      <c r="U33" s="128" t="s">
        <v>47</v>
      </c>
      <c r="V33" s="128" t="s">
        <v>47</v>
      </c>
    </row>
    <row r="34" spans="1:22" ht="15" thickBot="1" x14ac:dyDescent="0.3">
      <c r="A34" s="171">
        <v>2008</v>
      </c>
      <c r="B34" s="148" t="s">
        <v>17</v>
      </c>
      <c r="C34" s="148" t="s">
        <v>14</v>
      </c>
      <c r="D34" s="148" t="s">
        <v>27</v>
      </c>
      <c r="E34" s="148" t="s">
        <v>28</v>
      </c>
      <c r="F34" s="148" t="s">
        <v>18</v>
      </c>
      <c r="G34" s="148" t="s">
        <v>114</v>
      </c>
      <c r="H34" s="148" t="s">
        <v>19</v>
      </c>
      <c r="I34" s="148" t="s">
        <v>21</v>
      </c>
      <c r="J34" s="148" t="s">
        <v>24</v>
      </c>
      <c r="K34" s="148" t="s">
        <v>23</v>
      </c>
      <c r="L34" s="148" t="s">
        <v>16</v>
      </c>
      <c r="M34" s="148" t="s">
        <v>30</v>
      </c>
      <c r="N34" s="148" t="s">
        <v>26</v>
      </c>
      <c r="O34" s="148" t="s">
        <v>25</v>
      </c>
      <c r="P34" s="148" t="s">
        <v>20</v>
      </c>
      <c r="Q34" s="148" t="s">
        <v>22</v>
      </c>
      <c r="R34" s="148" t="s">
        <v>32</v>
      </c>
      <c r="S34" s="148" t="s">
        <v>31</v>
      </c>
      <c r="T34" s="148" t="s">
        <v>118</v>
      </c>
      <c r="U34" s="148" t="s">
        <v>29</v>
      </c>
      <c r="V34" s="148" t="s">
        <v>15</v>
      </c>
    </row>
    <row r="35" spans="1:22" ht="14.25" x14ac:dyDescent="0.25">
      <c r="A35" s="166" t="s">
        <v>126</v>
      </c>
      <c r="B35" s="128" t="s">
        <v>47</v>
      </c>
      <c r="C35" s="128" t="s">
        <v>47</v>
      </c>
      <c r="D35" s="128" t="s">
        <v>47</v>
      </c>
      <c r="E35" s="128" t="s">
        <v>47</v>
      </c>
      <c r="F35" s="128" t="s">
        <v>47</v>
      </c>
      <c r="G35" s="128" t="s">
        <v>47</v>
      </c>
      <c r="H35" s="128" t="s">
        <v>47</v>
      </c>
      <c r="I35" s="128" t="s">
        <v>47</v>
      </c>
      <c r="J35" s="128" t="s">
        <v>47</v>
      </c>
      <c r="K35" s="128" t="s">
        <v>47</v>
      </c>
      <c r="L35" s="128" t="s">
        <v>47</v>
      </c>
      <c r="M35" s="128" t="s">
        <v>47</v>
      </c>
      <c r="N35" s="128" t="s">
        <v>47</v>
      </c>
      <c r="O35" s="128" t="s">
        <v>47</v>
      </c>
      <c r="P35" s="128" t="s">
        <v>47</v>
      </c>
      <c r="Q35" s="128" t="s">
        <v>47</v>
      </c>
      <c r="R35" s="128" t="s">
        <v>47</v>
      </c>
      <c r="S35" s="128" t="s">
        <v>47</v>
      </c>
      <c r="T35" s="128" t="s">
        <v>47</v>
      </c>
      <c r="U35" s="128" t="s">
        <v>47</v>
      </c>
      <c r="V35" s="128" t="s">
        <v>47</v>
      </c>
    </row>
    <row r="36" spans="1:22" ht="14.25" x14ac:dyDescent="0.25">
      <c r="A36" s="167" t="s">
        <v>127</v>
      </c>
      <c r="B36" s="128" t="s">
        <v>47</v>
      </c>
      <c r="C36" s="128" t="s">
        <v>47</v>
      </c>
      <c r="D36" s="128" t="s">
        <v>47</v>
      </c>
      <c r="E36" s="128" t="s">
        <v>47</v>
      </c>
      <c r="F36" s="128" t="s">
        <v>47</v>
      </c>
      <c r="G36" s="128" t="s">
        <v>47</v>
      </c>
      <c r="H36" s="128" t="s">
        <v>47</v>
      </c>
      <c r="I36" s="128" t="s">
        <v>47</v>
      </c>
      <c r="J36" s="128" t="s">
        <v>47</v>
      </c>
      <c r="K36" s="128" t="s">
        <v>47</v>
      </c>
      <c r="L36" s="128" t="s">
        <v>47</v>
      </c>
      <c r="M36" s="128" t="s">
        <v>47</v>
      </c>
      <c r="N36" s="128" t="s">
        <v>47</v>
      </c>
      <c r="O36" s="128" t="s">
        <v>47</v>
      </c>
      <c r="P36" s="128" t="s">
        <v>47</v>
      </c>
      <c r="Q36" s="128" t="s">
        <v>47</v>
      </c>
      <c r="R36" s="128" t="s">
        <v>47</v>
      </c>
      <c r="S36" s="128" t="s">
        <v>47</v>
      </c>
      <c r="T36" s="128" t="s">
        <v>47</v>
      </c>
      <c r="U36" s="128" t="s">
        <v>47</v>
      </c>
      <c r="V36" s="128" t="s">
        <v>47</v>
      </c>
    </row>
    <row r="37" spans="1:22" ht="15" thickBot="1" x14ac:dyDescent="0.3">
      <c r="A37" s="169" t="s">
        <v>6</v>
      </c>
      <c r="B37" s="128" t="s">
        <v>47</v>
      </c>
      <c r="C37" s="128" t="s">
        <v>47</v>
      </c>
      <c r="D37" s="128" t="s">
        <v>47</v>
      </c>
      <c r="E37" s="128" t="s">
        <v>47</v>
      </c>
      <c r="F37" s="128" t="s">
        <v>47</v>
      </c>
      <c r="G37" s="128" t="s">
        <v>47</v>
      </c>
      <c r="H37" s="128" t="s">
        <v>47</v>
      </c>
      <c r="I37" s="128" t="s">
        <v>47</v>
      </c>
      <c r="J37" s="128" t="s">
        <v>47</v>
      </c>
      <c r="K37" s="128" t="s">
        <v>47</v>
      </c>
      <c r="L37" s="128" t="s">
        <v>47</v>
      </c>
      <c r="M37" s="128" t="s">
        <v>47</v>
      </c>
      <c r="N37" s="128" t="s">
        <v>47</v>
      </c>
      <c r="O37" s="128" t="s">
        <v>47</v>
      </c>
      <c r="P37" s="128" t="s">
        <v>47</v>
      </c>
      <c r="Q37" s="128" t="s">
        <v>47</v>
      </c>
      <c r="R37" s="128" t="s">
        <v>47</v>
      </c>
      <c r="S37" s="128" t="s">
        <v>47</v>
      </c>
      <c r="T37" s="128" t="s">
        <v>47</v>
      </c>
      <c r="U37" s="128" t="s">
        <v>47</v>
      </c>
      <c r="V37" s="128" t="s">
        <v>47</v>
      </c>
    </row>
    <row r="38" spans="1:22" ht="15" thickBot="1" x14ac:dyDescent="0.3">
      <c r="A38" s="172">
        <v>2007</v>
      </c>
      <c r="B38" s="148" t="s">
        <v>17</v>
      </c>
      <c r="C38" s="148" t="s">
        <v>14</v>
      </c>
      <c r="D38" s="148" t="s">
        <v>27</v>
      </c>
      <c r="E38" s="148" t="s">
        <v>28</v>
      </c>
      <c r="F38" s="148" t="s">
        <v>18</v>
      </c>
      <c r="G38" s="148" t="s">
        <v>114</v>
      </c>
      <c r="H38" s="148" t="s">
        <v>19</v>
      </c>
      <c r="I38" s="148" t="s">
        <v>21</v>
      </c>
      <c r="J38" s="148" t="s">
        <v>24</v>
      </c>
      <c r="K38" s="148" t="s">
        <v>23</v>
      </c>
      <c r="L38" s="148" t="s">
        <v>16</v>
      </c>
      <c r="M38" s="148" t="s">
        <v>30</v>
      </c>
      <c r="N38" s="148" t="s">
        <v>26</v>
      </c>
      <c r="O38" s="148" t="s">
        <v>25</v>
      </c>
      <c r="P38" s="148" t="s">
        <v>20</v>
      </c>
      <c r="Q38" s="148" t="s">
        <v>22</v>
      </c>
      <c r="R38" s="148" t="s">
        <v>32</v>
      </c>
      <c r="S38" s="148" t="s">
        <v>31</v>
      </c>
      <c r="T38" s="148" t="s">
        <v>118</v>
      </c>
      <c r="U38" s="148" t="s">
        <v>29</v>
      </c>
      <c r="V38" s="148" t="s">
        <v>15</v>
      </c>
    </row>
    <row r="39" spans="1:22" ht="14.25" x14ac:dyDescent="0.25">
      <c r="A39" s="166" t="s">
        <v>126</v>
      </c>
      <c r="B39" s="128" t="s">
        <v>47</v>
      </c>
      <c r="C39" s="128" t="s">
        <v>47</v>
      </c>
      <c r="D39" s="128" t="s">
        <v>47</v>
      </c>
      <c r="E39" s="128" t="s">
        <v>47</v>
      </c>
      <c r="F39" s="128" t="s">
        <v>47</v>
      </c>
      <c r="G39" s="128" t="s">
        <v>47</v>
      </c>
      <c r="H39" s="128" t="s">
        <v>47</v>
      </c>
      <c r="I39" s="128" t="s">
        <v>47</v>
      </c>
      <c r="J39" s="128" t="s">
        <v>47</v>
      </c>
      <c r="K39" s="128" t="s">
        <v>47</v>
      </c>
      <c r="L39" s="128" t="s">
        <v>47</v>
      </c>
      <c r="M39" s="128" t="s">
        <v>47</v>
      </c>
      <c r="N39" s="128" t="s">
        <v>47</v>
      </c>
      <c r="O39" s="128" t="s">
        <v>47</v>
      </c>
      <c r="P39" s="128" t="s">
        <v>47</v>
      </c>
      <c r="Q39" s="128" t="s">
        <v>47</v>
      </c>
      <c r="R39" s="128" t="s">
        <v>47</v>
      </c>
      <c r="S39" s="128" t="s">
        <v>47</v>
      </c>
      <c r="T39" s="128" t="s">
        <v>47</v>
      </c>
      <c r="U39" s="128" t="s">
        <v>47</v>
      </c>
      <c r="V39" s="128" t="s">
        <v>47</v>
      </c>
    </row>
    <row r="40" spans="1:22" ht="14.25" x14ac:dyDescent="0.25">
      <c r="A40" s="167" t="s">
        <v>127</v>
      </c>
      <c r="B40" s="128" t="s">
        <v>47</v>
      </c>
      <c r="C40" s="128" t="s">
        <v>47</v>
      </c>
      <c r="D40" s="128" t="s">
        <v>47</v>
      </c>
      <c r="E40" s="128" t="s">
        <v>47</v>
      </c>
      <c r="F40" s="128" t="s">
        <v>47</v>
      </c>
      <c r="G40" s="128" t="s">
        <v>47</v>
      </c>
      <c r="H40" s="128" t="s">
        <v>47</v>
      </c>
      <c r="I40" s="128" t="s">
        <v>47</v>
      </c>
      <c r="J40" s="128" t="s">
        <v>47</v>
      </c>
      <c r="K40" s="128" t="s">
        <v>47</v>
      </c>
      <c r="L40" s="128" t="s">
        <v>47</v>
      </c>
      <c r="M40" s="128" t="s">
        <v>47</v>
      </c>
      <c r="N40" s="128" t="s">
        <v>47</v>
      </c>
      <c r="O40" s="128" t="s">
        <v>47</v>
      </c>
      <c r="P40" s="128" t="s">
        <v>47</v>
      </c>
      <c r="Q40" s="128" t="s">
        <v>47</v>
      </c>
      <c r="R40" s="128" t="s">
        <v>47</v>
      </c>
      <c r="S40" s="128" t="s">
        <v>47</v>
      </c>
      <c r="T40" s="128" t="s">
        <v>47</v>
      </c>
      <c r="U40" s="128" t="s">
        <v>47</v>
      </c>
      <c r="V40" s="128" t="s">
        <v>47</v>
      </c>
    </row>
    <row r="41" spans="1:22" ht="15" thickBot="1" x14ac:dyDescent="0.3">
      <c r="A41" s="169" t="s">
        <v>6</v>
      </c>
      <c r="B41" s="128" t="s">
        <v>47</v>
      </c>
      <c r="C41" s="128" t="s">
        <v>47</v>
      </c>
      <c r="D41" s="128" t="s">
        <v>47</v>
      </c>
      <c r="E41" s="128" t="s">
        <v>47</v>
      </c>
      <c r="F41" s="128" t="s">
        <v>47</v>
      </c>
      <c r="G41" s="128" t="s">
        <v>47</v>
      </c>
      <c r="H41" s="128" t="s">
        <v>47</v>
      </c>
      <c r="I41" s="128" t="s">
        <v>47</v>
      </c>
      <c r="J41" s="128" t="s">
        <v>47</v>
      </c>
      <c r="K41" s="128" t="s">
        <v>47</v>
      </c>
      <c r="L41" s="128" t="s">
        <v>47</v>
      </c>
      <c r="M41" s="128" t="s">
        <v>47</v>
      </c>
      <c r="N41" s="128" t="s">
        <v>47</v>
      </c>
      <c r="O41" s="128" t="s">
        <v>47</v>
      </c>
      <c r="P41" s="128" t="s">
        <v>47</v>
      </c>
      <c r="Q41" s="128" t="s">
        <v>47</v>
      </c>
      <c r="R41" s="128" t="s">
        <v>47</v>
      </c>
      <c r="S41" s="128" t="s">
        <v>47</v>
      </c>
      <c r="T41" s="128" t="s">
        <v>47</v>
      </c>
      <c r="U41" s="128" t="s">
        <v>47</v>
      </c>
      <c r="V41" s="128" t="s">
        <v>47</v>
      </c>
    </row>
    <row r="42" spans="1:22" ht="15" thickBot="1" x14ac:dyDescent="0.3">
      <c r="A42" s="172">
        <v>2006</v>
      </c>
      <c r="B42" s="148" t="s">
        <v>17</v>
      </c>
      <c r="C42" s="148" t="s">
        <v>14</v>
      </c>
      <c r="D42" s="148" t="s">
        <v>27</v>
      </c>
      <c r="E42" s="148" t="s">
        <v>28</v>
      </c>
      <c r="F42" s="148" t="s">
        <v>18</v>
      </c>
      <c r="G42" s="148" t="s">
        <v>114</v>
      </c>
      <c r="H42" s="148" t="s">
        <v>19</v>
      </c>
      <c r="I42" s="148" t="s">
        <v>21</v>
      </c>
      <c r="J42" s="148" t="s">
        <v>24</v>
      </c>
      <c r="K42" s="148" t="s">
        <v>23</v>
      </c>
      <c r="L42" s="148" t="s">
        <v>16</v>
      </c>
      <c r="M42" s="148" t="s">
        <v>30</v>
      </c>
      <c r="N42" s="148" t="s">
        <v>26</v>
      </c>
      <c r="O42" s="148" t="s">
        <v>25</v>
      </c>
      <c r="P42" s="148" t="s">
        <v>20</v>
      </c>
      <c r="Q42" s="148" t="s">
        <v>22</v>
      </c>
      <c r="R42" s="148" t="s">
        <v>32</v>
      </c>
      <c r="S42" s="148" t="s">
        <v>31</v>
      </c>
      <c r="T42" s="148" t="s">
        <v>118</v>
      </c>
      <c r="U42" s="148" t="s">
        <v>29</v>
      </c>
      <c r="V42" s="148" t="s">
        <v>15</v>
      </c>
    </row>
    <row r="43" spans="1:22" ht="14.25" x14ac:dyDescent="0.25">
      <c r="A43" s="166" t="s">
        <v>126</v>
      </c>
      <c r="B43" s="128" t="s">
        <v>47</v>
      </c>
      <c r="C43" s="128" t="s">
        <v>47</v>
      </c>
      <c r="D43" s="128" t="s">
        <v>47</v>
      </c>
      <c r="E43" s="128" t="s">
        <v>47</v>
      </c>
      <c r="F43" s="128" t="s">
        <v>47</v>
      </c>
      <c r="G43" s="128" t="s">
        <v>47</v>
      </c>
      <c r="H43" s="128" t="s">
        <v>47</v>
      </c>
      <c r="I43" s="128" t="s">
        <v>47</v>
      </c>
      <c r="J43" s="128" t="s">
        <v>47</v>
      </c>
      <c r="K43" s="128" t="s">
        <v>47</v>
      </c>
      <c r="L43" s="128" t="s">
        <v>47</v>
      </c>
      <c r="M43" s="128" t="s">
        <v>47</v>
      </c>
      <c r="N43" s="128" t="s">
        <v>47</v>
      </c>
      <c r="O43" s="128" t="s">
        <v>47</v>
      </c>
      <c r="P43" s="128" t="s">
        <v>47</v>
      </c>
      <c r="Q43" s="128" t="s">
        <v>47</v>
      </c>
      <c r="R43" s="128" t="s">
        <v>47</v>
      </c>
      <c r="S43" s="128" t="s">
        <v>47</v>
      </c>
      <c r="T43" s="128" t="s">
        <v>47</v>
      </c>
      <c r="U43" s="128" t="s">
        <v>47</v>
      </c>
      <c r="V43" s="128" t="s">
        <v>47</v>
      </c>
    </row>
    <row r="44" spans="1:22" ht="14.25" x14ac:dyDescent="0.25">
      <c r="A44" s="167" t="s">
        <v>127</v>
      </c>
      <c r="B44" s="128" t="s">
        <v>47</v>
      </c>
      <c r="C44" s="128" t="s">
        <v>47</v>
      </c>
      <c r="D44" s="128" t="s">
        <v>47</v>
      </c>
      <c r="E44" s="128" t="s">
        <v>47</v>
      </c>
      <c r="F44" s="128" t="s">
        <v>47</v>
      </c>
      <c r="G44" s="128" t="s">
        <v>47</v>
      </c>
      <c r="H44" s="128" t="s">
        <v>47</v>
      </c>
      <c r="I44" s="128" t="s">
        <v>47</v>
      </c>
      <c r="J44" s="128" t="s">
        <v>47</v>
      </c>
      <c r="K44" s="128" t="s">
        <v>47</v>
      </c>
      <c r="L44" s="128" t="s">
        <v>47</v>
      </c>
      <c r="M44" s="128" t="s">
        <v>47</v>
      </c>
      <c r="N44" s="128" t="s">
        <v>47</v>
      </c>
      <c r="O44" s="128" t="s">
        <v>47</v>
      </c>
      <c r="P44" s="128" t="s">
        <v>47</v>
      </c>
      <c r="Q44" s="128" t="s">
        <v>47</v>
      </c>
      <c r="R44" s="128" t="s">
        <v>47</v>
      </c>
      <c r="S44" s="128" t="s">
        <v>47</v>
      </c>
      <c r="T44" s="128" t="s">
        <v>47</v>
      </c>
      <c r="U44" s="128" t="s">
        <v>47</v>
      </c>
      <c r="V44" s="128" t="s">
        <v>47</v>
      </c>
    </row>
    <row r="45" spans="1:22" ht="15" thickBot="1" x14ac:dyDescent="0.3">
      <c r="A45" s="169" t="s">
        <v>6</v>
      </c>
      <c r="B45" s="128" t="s">
        <v>47</v>
      </c>
      <c r="C45" s="128" t="s">
        <v>47</v>
      </c>
      <c r="D45" s="128" t="s">
        <v>47</v>
      </c>
      <c r="E45" s="128" t="s">
        <v>47</v>
      </c>
      <c r="F45" s="128" t="s">
        <v>47</v>
      </c>
      <c r="G45" s="128" t="s">
        <v>47</v>
      </c>
      <c r="H45" s="128" t="s">
        <v>47</v>
      </c>
      <c r="I45" s="128" t="s">
        <v>47</v>
      </c>
      <c r="J45" s="128" t="s">
        <v>47</v>
      </c>
      <c r="K45" s="128" t="s">
        <v>47</v>
      </c>
      <c r="L45" s="128" t="s">
        <v>47</v>
      </c>
      <c r="M45" s="128" t="s">
        <v>47</v>
      </c>
      <c r="N45" s="128" t="s">
        <v>47</v>
      </c>
      <c r="O45" s="128" t="s">
        <v>47</v>
      </c>
      <c r="P45" s="128" t="s">
        <v>47</v>
      </c>
      <c r="Q45" s="128" t="s">
        <v>47</v>
      </c>
      <c r="R45" s="128" t="s">
        <v>47</v>
      </c>
      <c r="S45" s="128" t="s">
        <v>47</v>
      </c>
      <c r="T45" s="128" t="s">
        <v>47</v>
      </c>
      <c r="U45" s="128" t="s">
        <v>47</v>
      </c>
      <c r="V45" s="128" t="s">
        <v>47</v>
      </c>
    </row>
    <row r="47" spans="1:22" ht="14.25" thickBot="1" x14ac:dyDescent="0.3">
      <c r="A47" s="247" t="s">
        <v>122</v>
      </c>
      <c r="B47" s="247"/>
      <c r="C47" s="247"/>
      <c r="D47" s="160"/>
      <c r="F47" s="247" t="s">
        <v>123</v>
      </c>
      <c r="G47" s="247"/>
      <c r="H47" s="247"/>
      <c r="I47" s="247"/>
      <c r="J47" s="247"/>
      <c r="K47" s="247"/>
    </row>
    <row r="48" spans="1:22" ht="15" thickBot="1" x14ac:dyDescent="0.3">
      <c r="A48" s="171">
        <v>2019</v>
      </c>
      <c r="B48" s="148" t="s">
        <v>33</v>
      </c>
      <c r="C48" s="148" t="s">
        <v>34</v>
      </c>
      <c r="F48" s="171">
        <v>2019</v>
      </c>
      <c r="G48" s="161" t="s">
        <v>35</v>
      </c>
      <c r="H48" s="161" t="s">
        <v>36</v>
      </c>
      <c r="I48" s="161" t="s">
        <v>37</v>
      </c>
      <c r="J48" s="161" t="s">
        <v>38</v>
      </c>
      <c r="K48" s="161" t="s">
        <v>39</v>
      </c>
    </row>
    <row r="49" spans="1:11" ht="14.25" x14ac:dyDescent="0.25">
      <c r="A49" s="166" t="s">
        <v>126</v>
      </c>
      <c r="B49" s="128">
        <v>0.45382450754668702</v>
      </c>
      <c r="C49" s="128">
        <v>0.44706136560069099</v>
      </c>
      <c r="F49" s="166" t="s">
        <v>126</v>
      </c>
      <c r="G49" s="128">
        <v>0.50435413643000004</v>
      </c>
      <c r="H49" s="128">
        <v>0.48681972789099998</v>
      </c>
      <c r="I49" s="128">
        <v>0.52414681262100005</v>
      </c>
      <c r="J49" s="128">
        <v>0.44247038917100001</v>
      </c>
      <c r="K49" s="128">
        <v>0.32191119691100001</v>
      </c>
    </row>
    <row r="50" spans="1:11" ht="14.25" x14ac:dyDescent="0.25">
      <c r="A50" s="167" t="s">
        <v>127</v>
      </c>
      <c r="B50" s="128">
        <v>0.50370938859043202</v>
      </c>
      <c r="C50" s="128">
        <v>0.50691443388072599</v>
      </c>
      <c r="F50" s="167" t="s">
        <v>127</v>
      </c>
      <c r="G50" s="128">
        <v>0.44339622641499998</v>
      </c>
      <c r="H50" s="128">
        <v>0.47406462584999998</v>
      </c>
      <c r="I50" s="128">
        <v>0.444945267225</v>
      </c>
      <c r="J50" s="128">
        <v>0.51015228426400006</v>
      </c>
      <c r="K50" s="128">
        <v>0.625</v>
      </c>
    </row>
    <row r="51" spans="1:11" ht="15" thickBot="1" x14ac:dyDescent="0.3">
      <c r="A51" s="169" t="s">
        <v>6</v>
      </c>
      <c r="B51" s="131">
        <v>4.2466103999999998E-2</v>
      </c>
      <c r="C51" s="131">
        <v>4.6024201000000001E-2</v>
      </c>
      <c r="F51" s="169" t="s">
        <v>6</v>
      </c>
      <c r="G51" s="131">
        <v>5.2249637199999997E-2</v>
      </c>
      <c r="H51" s="131">
        <v>3.9115646300000001E-2</v>
      </c>
      <c r="I51" s="131">
        <v>3.0907920200000001E-2</v>
      </c>
      <c r="J51" s="131">
        <v>4.7377326599999998E-2</v>
      </c>
      <c r="K51" s="131">
        <v>5.3088803099999998E-2</v>
      </c>
    </row>
    <row r="52" spans="1:11" ht="15" thickBot="1" x14ac:dyDescent="0.3">
      <c r="A52" s="171">
        <v>2017</v>
      </c>
      <c r="B52" s="148" t="s">
        <v>33</v>
      </c>
      <c r="C52" s="148" t="s">
        <v>34</v>
      </c>
      <c r="F52" s="171">
        <v>2017</v>
      </c>
      <c r="G52" s="161" t="s">
        <v>35</v>
      </c>
      <c r="H52" s="161" t="s">
        <v>36</v>
      </c>
      <c r="I52" s="161" t="s">
        <v>37</v>
      </c>
      <c r="J52" s="161" t="s">
        <v>38</v>
      </c>
      <c r="K52" s="161" t="s">
        <v>39</v>
      </c>
    </row>
    <row r="53" spans="1:11" ht="14.25" x14ac:dyDescent="0.25">
      <c r="A53" s="166" t="s">
        <v>126</v>
      </c>
      <c r="B53" s="128">
        <v>0.46859205776000001</v>
      </c>
      <c r="C53" s="128">
        <v>0.46724351051000002</v>
      </c>
      <c r="F53" s="166" t="s">
        <v>126</v>
      </c>
      <c r="G53" s="128">
        <v>0.51508120649650002</v>
      </c>
      <c r="H53" s="128">
        <v>0.53937947494030003</v>
      </c>
      <c r="I53" s="128">
        <v>0.50193798449610005</v>
      </c>
      <c r="J53" s="128">
        <v>0.4864864864865</v>
      </c>
      <c r="K53" s="128">
        <v>0.3307493540052</v>
      </c>
    </row>
    <row r="54" spans="1:11" ht="14.25" x14ac:dyDescent="0.25">
      <c r="A54" s="167" t="s">
        <v>127</v>
      </c>
      <c r="B54" s="128">
        <v>0.48014440433</v>
      </c>
      <c r="C54" s="128">
        <v>0.48640296662999999</v>
      </c>
      <c r="F54" s="167" t="s">
        <v>127</v>
      </c>
      <c r="G54" s="128">
        <v>0.44547563805099999</v>
      </c>
      <c r="H54" s="128">
        <v>0.41050119331739998</v>
      </c>
      <c r="I54" s="128">
        <v>0.47868217054259998</v>
      </c>
      <c r="J54" s="128">
        <v>0.47747747747750002</v>
      </c>
      <c r="K54" s="128">
        <v>0.59043927648579997</v>
      </c>
    </row>
    <row r="55" spans="1:11" ht="15" thickBot="1" x14ac:dyDescent="0.3">
      <c r="A55" s="169" t="s">
        <v>6</v>
      </c>
      <c r="B55" s="131">
        <v>5.1263537909999997E-2</v>
      </c>
      <c r="C55" s="131">
        <v>4.6353522869999997E-2</v>
      </c>
      <c r="F55" s="169" t="s">
        <v>6</v>
      </c>
      <c r="G55" s="131">
        <v>3.94431554524E-2</v>
      </c>
      <c r="H55" s="131">
        <v>5.0119331742199999E-2</v>
      </c>
      <c r="I55" s="131">
        <v>1.9379844961199998E-2</v>
      </c>
      <c r="J55" s="131">
        <v>3.6036036036000002E-2</v>
      </c>
      <c r="K55" s="131">
        <v>7.8811369509000001E-2</v>
      </c>
    </row>
    <row r="56" spans="1:11" ht="15" thickBot="1" x14ac:dyDescent="0.3">
      <c r="A56" s="171">
        <v>2016</v>
      </c>
      <c r="B56" s="148" t="s">
        <v>33</v>
      </c>
      <c r="C56" s="148" t="s">
        <v>34</v>
      </c>
      <c r="F56" s="171">
        <v>2016</v>
      </c>
      <c r="G56" s="161" t="s">
        <v>124</v>
      </c>
      <c r="H56" s="161" t="s">
        <v>36</v>
      </c>
      <c r="I56" s="161" t="s">
        <v>37</v>
      </c>
      <c r="J56" s="161" t="s">
        <v>38</v>
      </c>
      <c r="K56" s="161" t="s">
        <v>39</v>
      </c>
    </row>
    <row r="57" spans="1:11" ht="14.25" x14ac:dyDescent="0.25">
      <c r="A57" s="166" t="s">
        <v>126</v>
      </c>
      <c r="B57" s="128">
        <v>0.45382450800000002</v>
      </c>
      <c r="C57" s="128">
        <v>0.44706136600000002</v>
      </c>
      <c r="F57" s="166" t="s">
        <v>126</v>
      </c>
      <c r="G57" s="128">
        <v>0.50435413643000004</v>
      </c>
      <c r="H57" s="128">
        <v>0.48681972789099998</v>
      </c>
      <c r="I57" s="128">
        <v>0.52414681262100005</v>
      </c>
      <c r="J57" s="128">
        <v>0.44247038917100001</v>
      </c>
      <c r="K57" s="128">
        <v>0.32191119691100001</v>
      </c>
    </row>
    <row r="58" spans="1:11" ht="14.25" x14ac:dyDescent="0.25">
      <c r="A58" s="167" t="s">
        <v>127</v>
      </c>
      <c r="B58" s="128">
        <v>0.50370938899999995</v>
      </c>
      <c r="C58" s="128">
        <v>0.50691443400000002</v>
      </c>
      <c r="F58" s="167" t="s">
        <v>127</v>
      </c>
      <c r="G58" s="128">
        <v>0.44339622641499998</v>
      </c>
      <c r="H58" s="128">
        <v>0.47406462584999998</v>
      </c>
      <c r="I58" s="128">
        <v>0.444945267225</v>
      </c>
      <c r="J58" s="128">
        <v>0.51015228426400006</v>
      </c>
      <c r="K58" s="128">
        <v>0.625</v>
      </c>
    </row>
    <row r="59" spans="1:11" ht="15" thickBot="1" x14ac:dyDescent="0.3">
      <c r="A59" s="169" t="s">
        <v>6</v>
      </c>
      <c r="B59" s="131">
        <v>4.2466103900000003E-2</v>
      </c>
      <c r="C59" s="131">
        <v>4.6024200500000001E-2</v>
      </c>
      <c r="F59" s="169" t="s">
        <v>6</v>
      </c>
      <c r="G59" s="131">
        <v>5.2249637000000002E-2</v>
      </c>
      <c r="H59" s="131">
        <v>3.9115645999999997E-2</v>
      </c>
      <c r="I59" s="131">
        <v>3.0907919999999998E-2</v>
      </c>
      <c r="J59" s="131">
        <v>4.7377326999999997E-2</v>
      </c>
      <c r="K59" s="131">
        <v>5.3088802999999997E-2</v>
      </c>
    </row>
    <row r="60" spans="1:11" ht="15" thickBot="1" x14ac:dyDescent="0.3">
      <c r="A60" s="171">
        <v>2014</v>
      </c>
      <c r="B60" s="148" t="s">
        <v>33</v>
      </c>
      <c r="C60" s="148" t="s">
        <v>34</v>
      </c>
      <c r="F60" s="171">
        <v>2014</v>
      </c>
      <c r="G60" s="161" t="s">
        <v>124</v>
      </c>
      <c r="H60" s="161" t="s">
        <v>36</v>
      </c>
      <c r="I60" s="161" t="s">
        <v>37</v>
      </c>
      <c r="J60" s="161" t="s">
        <v>38</v>
      </c>
      <c r="K60" s="161" t="s">
        <v>39</v>
      </c>
    </row>
    <row r="61" spans="1:11" ht="14.25" x14ac:dyDescent="0.25">
      <c r="A61" s="166" t="s">
        <v>126</v>
      </c>
      <c r="B61" s="128">
        <v>0.3188908145580589</v>
      </c>
      <c r="C61" s="128">
        <v>0.34089246525237749</v>
      </c>
      <c r="F61" s="166" t="s">
        <v>126</v>
      </c>
      <c r="G61" s="128">
        <v>0.42168674698795189</v>
      </c>
      <c r="H61" s="128">
        <v>0.36689655172413793</v>
      </c>
      <c r="I61" s="128">
        <v>0.34598214285714285</v>
      </c>
      <c r="J61" s="128">
        <v>0.32424242424242422</v>
      </c>
      <c r="K61" s="128">
        <v>0.21630615640598999</v>
      </c>
    </row>
    <row r="62" spans="1:11" ht="14.25" x14ac:dyDescent="0.25">
      <c r="A62" s="167" t="s">
        <v>127</v>
      </c>
      <c r="B62" s="128">
        <v>0.66551126516464476</v>
      </c>
      <c r="C62" s="128">
        <v>0.64667154352596923</v>
      </c>
      <c r="F62" s="167" t="s">
        <v>127</v>
      </c>
      <c r="G62" s="128">
        <v>0.56144578313253013</v>
      </c>
      <c r="H62" s="128">
        <v>0.61793103448275866</v>
      </c>
      <c r="I62" s="128">
        <v>0.6428571428571429</v>
      </c>
      <c r="J62" s="128">
        <v>0.6575757575757577</v>
      </c>
      <c r="K62" s="128">
        <v>0.77204658901830281</v>
      </c>
    </row>
    <row r="63" spans="1:11" ht="15" thickBot="1" x14ac:dyDescent="0.3">
      <c r="A63" s="169" t="s">
        <v>6</v>
      </c>
      <c r="B63" s="128">
        <f>100%-SUM(B61:B62)</f>
        <v>1.559792027729634E-2</v>
      </c>
      <c r="C63" s="128">
        <f>100%-SUM(C61:C62)</f>
        <v>1.2435991221653286E-2</v>
      </c>
      <c r="F63" s="169" t="s">
        <v>6</v>
      </c>
      <c r="G63" s="128">
        <f>100%-SUM(G61:G62)</f>
        <v>1.6867469879517927E-2</v>
      </c>
      <c r="H63" s="128">
        <f>100%-SUM(H61:H62)</f>
        <v>1.5172413793103412E-2</v>
      </c>
      <c r="I63" s="128">
        <f>100%-SUM(I61:I62)</f>
        <v>1.1160714285714191E-2</v>
      </c>
      <c r="J63" s="128">
        <f>100%-SUM(J61:J62)</f>
        <v>1.8181818181818077E-2</v>
      </c>
      <c r="K63" s="128">
        <f>100%-SUM(K61:K62)</f>
        <v>1.1647254575707144E-2</v>
      </c>
    </row>
    <row r="64" spans="1:11" ht="15" thickBot="1" x14ac:dyDescent="0.3">
      <c r="A64" s="171">
        <v>2012</v>
      </c>
      <c r="B64" s="148" t="s">
        <v>33</v>
      </c>
      <c r="C64" s="148" t="s">
        <v>34</v>
      </c>
      <c r="F64" s="171">
        <v>2012</v>
      </c>
      <c r="G64" s="161" t="s">
        <v>124</v>
      </c>
      <c r="H64" s="161" t="s">
        <v>36</v>
      </c>
      <c r="I64" s="161" t="s">
        <v>37</v>
      </c>
      <c r="J64" s="161" t="s">
        <v>38</v>
      </c>
      <c r="K64" s="161" t="s">
        <v>39</v>
      </c>
    </row>
    <row r="65" spans="1:11" ht="14.25" x14ac:dyDescent="0.25">
      <c r="A65" s="166" t="s">
        <v>126</v>
      </c>
      <c r="B65" s="128">
        <v>0.46638297872340423</v>
      </c>
      <c r="C65" s="128">
        <v>0.43197026022304835</v>
      </c>
      <c r="F65" s="166" t="s">
        <v>126</v>
      </c>
      <c r="G65" s="128">
        <v>0.50335570469798663</v>
      </c>
      <c r="H65" s="128">
        <v>0.52506596306068598</v>
      </c>
      <c r="I65" s="128">
        <v>0.47441860465116276</v>
      </c>
      <c r="J65" s="128">
        <v>0.44444444444444442</v>
      </c>
      <c r="K65" s="128">
        <v>0.28421052631578947</v>
      </c>
    </row>
    <row r="66" spans="1:11" ht="14.25" x14ac:dyDescent="0.25">
      <c r="A66" s="167" t="s">
        <v>127</v>
      </c>
      <c r="B66" s="128">
        <v>0.53276595744680855</v>
      </c>
      <c r="C66" s="128">
        <v>0.56579925650557616</v>
      </c>
      <c r="F66" s="167" t="s">
        <v>127</v>
      </c>
      <c r="G66" s="128">
        <v>0.49440715883668906</v>
      </c>
      <c r="H66" s="128">
        <v>0.47361477572559368</v>
      </c>
      <c r="I66" s="128">
        <v>0.52325581395348841</v>
      </c>
      <c r="J66" s="128">
        <v>0.55555555555555558</v>
      </c>
      <c r="K66" s="128">
        <v>0.71403508771929824</v>
      </c>
    </row>
    <row r="67" spans="1:11" ht="15" thickBot="1" x14ac:dyDescent="0.3">
      <c r="A67" s="169" t="s">
        <v>6</v>
      </c>
      <c r="B67" s="128">
        <f>100%-SUM(B65:B66)</f>
        <v>8.5106382978716866E-4</v>
      </c>
      <c r="C67" s="128">
        <f>100%-SUM(C65:C66)</f>
        <v>2.2304832713755385E-3</v>
      </c>
      <c r="F67" s="169" t="s">
        <v>6</v>
      </c>
      <c r="G67" s="128">
        <f>100%-SUM(G65:G66)</f>
        <v>2.2371364653243075E-3</v>
      </c>
      <c r="H67" s="128">
        <f>100%-SUM(H65:H66)</f>
        <v>1.3192612137202797E-3</v>
      </c>
      <c r="I67" s="128">
        <f>100%-SUM(I65:I66)</f>
        <v>2.3255813953488857E-3</v>
      </c>
      <c r="J67" s="128">
        <f>100%-SUM(J65:J66)</f>
        <v>0</v>
      </c>
      <c r="K67" s="128">
        <f>100%-SUM(K65:K66)</f>
        <v>1.7543859649122862E-3</v>
      </c>
    </row>
    <row r="68" spans="1:11" ht="15" thickBot="1" x14ac:dyDescent="0.3">
      <c r="A68" s="172">
        <v>2009</v>
      </c>
      <c r="B68" s="148" t="s">
        <v>33</v>
      </c>
      <c r="C68" s="148" t="s">
        <v>34</v>
      </c>
      <c r="F68" s="172">
        <v>2009</v>
      </c>
      <c r="G68" s="161" t="s">
        <v>124</v>
      </c>
      <c r="H68" s="161" t="s">
        <v>36</v>
      </c>
      <c r="I68" s="161" t="s">
        <v>37</v>
      </c>
      <c r="J68" s="161" t="s">
        <v>38</v>
      </c>
      <c r="K68" s="161" t="s">
        <v>39</v>
      </c>
    </row>
    <row r="69" spans="1:11" ht="14.25" x14ac:dyDescent="0.25">
      <c r="A69" s="166" t="s">
        <v>126</v>
      </c>
      <c r="B69" s="128" t="s">
        <v>47</v>
      </c>
      <c r="C69" s="128" t="s">
        <v>47</v>
      </c>
      <c r="F69" s="166" t="s">
        <v>126</v>
      </c>
      <c r="G69" s="128" t="s">
        <v>47</v>
      </c>
      <c r="H69" s="128" t="s">
        <v>47</v>
      </c>
      <c r="I69" s="128" t="s">
        <v>47</v>
      </c>
      <c r="J69" s="128" t="s">
        <v>47</v>
      </c>
      <c r="K69" s="128" t="s">
        <v>47</v>
      </c>
    </row>
    <row r="70" spans="1:11" ht="14.25" x14ac:dyDescent="0.25">
      <c r="A70" s="167" t="s">
        <v>127</v>
      </c>
      <c r="B70" s="128" t="s">
        <v>47</v>
      </c>
      <c r="C70" s="128" t="s">
        <v>47</v>
      </c>
      <c r="F70" s="167" t="s">
        <v>127</v>
      </c>
      <c r="G70" s="128" t="s">
        <v>47</v>
      </c>
      <c r="H70" s="128" t="s">
        <v>47</v>
      </c>
      <c r="I70" s="128" t="s">
        <v>47</v>
      </c>
      <c r="J70" s="128" t="s">
        <v>47</v>
      </c>
      <c r="K70" s="128" t="s">
        <v>47</v>
      </c>
    </row>
    <row r="71" spans="1:11" ht="15" thickBot="1" x14ac:dyDescent="0.3">
      <c r="A71" s="169" t="s">
        <v>6</v>
      </c>
      <c r="B71" s="128" t="s">
        <v>47</v>
      </c>
      <c r="C71" s="128" t="s">
        <v>47</v>
      </c>
      <c r="F71" s="169" t="s">
        <v>6</v>
      </c>
      <c r="G71" s="128" t="s">
        <v>47</v>
      </c>
      <c r="H71" s="128" t="s">
        <v>47</v>
      </c>
      <c r="I71" s="128" t="s">
        <v>47</v>
      </c>
      <c r="J71" s="128" t="s">
        <v>47</v>
      </c>
      <c r="K71" s="128" t="s">
        <v>47</v>
      </c>
    </row>
    <row r="72" spans="1:11" ht="15" thickBot="1" x14ac:dyDescent="0.3">
      <c r="A72" s="171">
        <v>2008</v>
      </c>
      <c r="B72" s="148" t="s">
        <v>33</v>
      </c>
      <c r="C72" s="148" t="s">
        <v>34</v>
      </c>
      <c r="F72" s="171">
        <v>2008</v>
      </c>
      <c r="G72" s="161" t="s">
        <v>124</v>
      </c>
      <c r="H72" s="161" t="s">
        <v>36</v>
      </c>
      <c r="I72" s="161" t="s">
        <v>37</v>
      </c>
      <c r="J72" s="161" t="s">
        <v>38</v>
      </c>
      <c r="K72" s="161" t="s">
        <v>39</v>
      </c>
    </row>
    <row r="73" spans="1:11" ht="14.25" x14ac:dyDescent="0.25">
      <c r="A73" s="166" t="s">
        <v>126</v>
      </c>
      <c r="B73" s="128" t="s">
        <v>47</v>
      </c>
      <c r="C73" s="128" t="s">
        <v>47</v>
      </c>
      <c r="F73" s="166" t="s">
        <v>126</v>
      </c>
      <c r="G73" s="128" t="s">
        <v>47</v>
      </c>
      <c r="H73" s="128" t="s">
        <v>47</v>
      </c>
      <c r="I73" s="128" t="s">
        <v>47</v>
      </c>
      <c r="J73" s="128" t="s">
        <v>47</v>
      </c>
      <c r="K73" s="128" t="s">
        <v>47</v>
      </c>
    </row>
    <row r="74" spans="1:11" ht="14.25" x14ac:dyDescent="0.25">
      <c r="A74" s="167" t="s">
        <v>127</v>
      </c>
      <c r="B74" s="128" t="s">
        <v>47</v>
      </c>
      <c r="C74" s="128" t="s">
        <v>47</v>
      </c>
      <c r="F74" s="167" t="s">
        <v>127</v>
      </c>
      <c r="G74" s="128" t="s">
        <v>47</v>
      </c>
      <c r="H74" s="128" t="s">
        <v>47</v>
      </c>
      <c r="I74" s="128" t="s">
        <v>47</v>
      </c>
      <c r="J74" s="128" t="s">
        <v>47</v>
      </c>
      <c r="K74" s="128" t="s">
        <v>47</v>
      </c>
    </row>
    <row r="75" spans="1:11" ht="15" thickBot="1" x14ac:dyDescent="0.3">
      <c r="A75" s="169" t="s">
        <v>6</v>
      </c>
      <c r="B75" s="128" t="s">
        <v>47</v>
      </c>
      <c r="C75" s="128" t="s">
        <v>47</v>
      </c>
      <c r="F75" s="169" t="s">
        <v>6</v>
      </c>
      <c r="G75" s="128" t="s">
        <v>47</v>
      </c>
      <c r="H75" s="128" t="s">
        <v>47</v>
      </c>
      <c r="I75" s="128" t="s">
        <v>47</v>
      </c>
      <c r="J75" s="128" t="s">
        <v>47</v>
      </c>
      <c r="K75" s="128" t="s">
        <v>47</v>
      </c>
    </row>
    <row r="76" spans="1:11" ht="15" thickBot="1" x14ac:dyDescent="0.3">
      <c r="A76" s="172">
        <v>2007</v>
      </c>
      <c r="B76" s="148" t="s">
        <v>33</v>
      </c>
      <c r="C76" s="148" t="s">
        <v>34</v>
      </c>
      <c r="F76" s="172">
        <v>2007</v>
      </c>
      <c r="G76" s="161" t="s">
        <v>35</v>
      </c>
      <c r="H76" s="161" t="s">
        <v>36</v>
      </c>
      <c r="I76" s="161" t="s">
        <v>37</v>
      </c>
      <c r="J76" s="161" t="s">
        <v>38</v>
      </c>
      <c r="K76" s="161" t="s">
        <v>39</v>
      </c>
    </row>
    <row r="77" spans="1:11" ht="14.25" x14ac:dyDescent="0.25">
      <c r="A77" s="166" t="s">
        <v>126</v>
      </c>
      <c r="B77" s="128" t="s">
        <v>47</v>
      </c>
      <c r="C77" s="128" t="s">
        <v>47</v>
      </c>
      <c r="F77" s="166" t="s">
        <v>126</v>
      </c>
      <c r="G77" s="128" t="s">
        <v>47</v>
      </c>
      <c r="H77" s="128" t="s">
        <v>47</v>
      </c>
      <c r="I77" s="128" t="s">
        <v>47</v>
      </c>
      <c r="J77" s="128" t="s">
        <v>47</v>
      </c>
      <c r="K77" s="128" t="s">
        <v>47</v>
      </c>
    </row>
    <row r="78" spans="1:11" ht="14.25" x14ac:dyDescent="0.25">
      <c r="A78" s="167" t="s">
        <v>127</v>
      </c>
      <c r="B78" s="128" t="s">
        <v>47</v>
      </c>
      <c r="C78" s="128" t="s">
        <v>47</v>
      </c>
      <c r="F78" s="167" t="s">
        <v>127</v>
      </c>
      <c r="G78" s="128" t="s">
        <v>47</v>
      </c>
      <c r="H78" s="128" t="s">
        <v>47</v>
      </c>
      <c r="I78" s="128" t="s">
        <v>47</v>
      </c>
      <c r="J78" s="128" t="s">
        <v>47</v>
      </c>
      <c r="K78" s="128" t="s">
        <v>47</v>
      </c>
    </row>
    <row r="79" spans="1:11" ht="15" thickBot="1" x14ac:dyDescent="0.3">
      <c r="A79" s="169" t="s">
        <v>6</v>
      </c>
      <c r="B79" s="128" t="s">
        <v>47</v>
      </c>
      <c r="C79" s="128" t="s">
        <v>47</v>
      </c>
      <c r="F79" s="169" t="s">
        <v>6</v>
      </c>
      <c r="G79" s="128" t="s">
        <v>47</v>
      </c>
      <c r="H79" s="128" t="s">
        <v>47</v>
      </c>
      <c r="I79" s="128" t="s">
        <v>47</v>
      </c>
      <c r="J79" s="128" t="s">
        <v>47</v>
      </c>
      <c r="K79" s="128" t="s">
        <v>47</v>
      </c>
    </row>
    <row r="80" spans="1:11" ht="15" thickBot="1" x14ac:dyDescent="0.3">
      <c r="A80" s="172">
        <v>2006</v>
      </c>
      <c r="B80" s="148" t="s">
        <v>33</v>
      </c>
      <c r="C80" s="148" t="s">
        <v>34</v>
      </c>
      <c r="F80" s="172">
        <v>2006</v>
      </c>
      <c r="G80" s="161" t="s">
        <v>35</v>
      </c>
      <c r="H80" s="161" t="s">
        <v>36</v>
      </c>
      <c r="I80" s="161" t="s">
        <v>37</v>
      </c>
      <c r="J80" s="161" t="s">
        <v>38</v>
      </c>
      <c r="K80" s="161" t="s">
        <v>39</v>
      </c>
    </row>
    <row r="81" spans="1:11" ht="14.25" x14ac:dyDescent="0.25">
      <c r="A81" s="166" t="s">
        <v>126</v>
      </c>
      <c r="B81" s="128" t="s">
        <v>47</v>
      </c>
      <c r="C81" s="128" t="s">
        <v>47</v>
      </c>
      <c r="F81" s="166" t="s">
        <v>126</v>
      </c>
      <c r="G81" s="128" t="s">
        <v>47</v>
      </c>
      <c r="H81" s="128" t="s">
        <v>47</v>
      </c>
      <c r="I81" s="128" t="s">
        <v>47</v>
      </c>
      <c r="J81" s="128" t="s">
        <v>47</v>
      </c>
      <c r="K81" s="128" t="s">
        <v>47</v>
      </c>
    </row>
    <row r="82" spans="1:11" ht="14.25" x14ac:dyDescent="0.25">
      <c r="A82" s="167" t="s">
        <v>127</v>
      </c>
      <c r="B82" s="128" t="s">
        <v>47</v>
      </c>
      <c r="C82" s="128" t="s">
        <v>47</v>
      </c>
      <c r="F82" s="167" t="s">
        <v>127</v>
      </c>
      <c r="G82" s="128" t="s">
        <v>47</v>
      </c>
      <c r="H82" s="128" t="s">
        <v>47</v>
      </c>
      <c r="I82" s="128" t="s">
        <v>47</v>
      </c>
      <c r="J82" s="128" t="s">
        <v>47</v>
      </c>
      <c r="K82" s="128" t="s">
        <v>47</v>
      </c>
    </row>
    <row r="83" spans="1:11" ht="15" thickBot="1" x14ac:dyDescent="0.3">
      <c r="A83" s="169" t="s">
        <v>6</v>
      </c>
      <c r="B83" s="128" t="s">
        <v>47</v>
      </c>
      <c r="C83" s="128" t="s">
        <v>47</v>
      </c>
      <c r="F83" s="169" t="s">
        <v>6</v>
      </c>
      <c r="G83" s="128" t="s">
        <v>47</v>
      </c>
      <c r="H83" s="128" t="s">
        <v>47</v>
      </c>
      <c r="I83" s="128" t="s">
        <v>47</v>
      </c>
      <c r="J83" s="128" t="s">
        <v>47</v>
      </c>
      <c r="K83" s="128" t="s">
        <v>47</v>
      </c>
    </row>
  </sheetData>
  <mergeCells count="2">
    <mergeCell ref="A47:C47"/>
    <mergeCell ref="F47:K47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43AF9-8401-4FF7-82C0-882FC3CFC074}">
  <dimension ref="A1:AF115"/>
  <sheetViews>
    <sheetView zoomScaleNormal="100" workbookViewId="0"/>
  </sheetViews>
  <sheetFormatPr baseColWidth="10" defaultColWidth="10.85546875" defaultRowHeight="13.5" x14ac:dyDescent="0.25"/>
  <cols>
    <col min="1" max="1" width="36.42578125" style="4" customWidth="1"/>
    <col min="2" max="25" width="17.5703125" style="4" customWidth="1"/>
    <col min="26" max="16384" width="10.85546875" style="4"/>
  </cols>
  <sheetData>
    <row r="1" spans="1:13" s="116" customFormat="1" ht="30" customHeight="1" x14ac:dyDescent="0.25">
      <c r="A1" s="1" t="s">
        <v>156</v>
      </c>
      <c r="B1" s="1"/>
      <c r="C1" s="1"/>
      <c r="D1" s="1"/>
      <c r="E1" s="1"/>
      <c r="F1" s="1"/>
      <c r="G1" s="1"/>
      <c r="H1" s="2"/>
      <c r="I1" s="2"/>
      <c r="J1" s="2"/>
      <c r="L1" s="179"/>
      <c r="M1" s="179"/>
    </row>
    <row r="3" spans="1:13" ht="14.25" thickBot="1" x14ac:dyDescent="0.3">
      <c r="A3" s="118" t="s">
        <v>40</v>
      </c>
    </row>
    <row r="4" spans="1:13" ht="15" customHeight="1" thickBot="1" x14ac:dyDescent="0.3">
      <c r="A4" s="119" t="s">
        <v>231</v>
      </c>
      <c r="B4" s="120">
        <v>2019</v>
      </c>
      <c r="C4" s="120">
        <v>2017</v>
      </c>
      <c r="D4" s="120">
        <v>2016</v>
      </c>
      <c r="E4" s="120">
        <v>2014</v>
      </c>
      <c r="F4" s="120">
        <v>2012</v>
      </c>
      <c r="G4" s="120">
        <v>2009</v>
      </c>
      <c r="H4" s="121">
        <v>2008</v>
      </c>
      <c r="I4" s="122">
        <v>2007</v>
      </c>
      <c r="J4" s="123">
        <v>2006</v>
      </c>
    </row>
    <row r="5" spans="1:13" ht="15" customHeight="1" x14ac:dyDescent="0.25">
      <c r="A5" s="124" t="s">
        <v>108</v>
      </c>
      <c r="B5" s="125">
        <v>0.25962365459712999</v>
      </c>
      <c r="C5" s="125">
        <v>0.29971909730170798</v>
      </c>
      <c r="D5" s="125">
        <v>0.31909614381000001</v>
      </c>
      <c r="E5" s="125">
        <v>0.28475950920745102</v>
      </c>
      <c r="F5" s="125">
        <v>0.23299004418300001</v>
      </c>
      <c r="G5" s="125" t="s">
        <v>47</v>
      </c>
      <c r="H5" s="125" t="s">
        <v>47</v>
      </c>
      <c r="I5" s="125" t="s">
        <v>47</v>
      </c>
      <c r="J5" s="126" t="s">
        <v>47</v>
      </c>
    </row>
    <row r="6" spans="1:13" ht="15" customHeight="1" x14ac:dyDescent="0.25">
      <c r="A6" s="127" t="s">
        <v>109</v>
      </c>
      <c r="B6" s="128">
        <v>0.73690745613356001</v>
      </c>
      <c r="C6" s="128">
        <v>0.69908537924116998</v>
      </c>
      <c r="D6" s="128">
        <v>0.67967703841899996</v>
      </c>
      <c r="E6" s="128">
        <v>0.71312733962866404</v>
      </c>
      <c r="F6" s="128">
        <v>0.76227625402700006</v>
      </c>
      <c r="G6" s="128" t="s">
        <v>47</v>
      </c>
      <c r="H6" s="128" t="s">
        <v>47</v>
      </c>
      <c r="I6" s="128" t="s">
        <v>47</v>
      </c>
      <c r="J6" s="129" t="s">
        <v>47</v>
      </c>
    </row>
    <row r="7" spans="1:13" ht="15" customHeight="1" thickBot="1" x14ac:dyDescent="0.3">
      <c r="A7" s="130" t="s">
        <v>110</v>
      </c>
      <c r="B7" s="131">
        <v>3.4688892693200001E-3</v>
      </c>
      <c r="C7" s="131">
        <v>1.1955234571218601E-3</v>
      </c>
      <c r="D7" s="131">
        <v>1.226817771E-3</v>
      </c>
      <c r="E7" s="131">
        <v>2.1131511638846001E-3</v>
      </c>
      <c r="F7" s="131">
        <v>4.7337017900000002E-3</v>
      </c>
      <c r="G7" s="131" t="s">
        <v>47</v>
      </c>
      <c r="H7" s="131" t="s">
        <v>47</v>
      </c>
      <c r="I7" s="131" t="s">
        <v>47</v>
      </c>
      <c r="J7" s="132" t="s">
        <v>47</v>
      </c>
    </row>
    <row r="8" spans="1:13" ht="15" customHeight="1" x14ac:dyDescent="0.25">
      <c r="B8" s="177"/>
      <c r="C8" s="177"/>
      <c r="D8" s="177"/>
      <c r="E8" s="177"/>
      <c r="F8" s="177"/>
    </row>
    <row r="10" spans="1:13" ht="14.25" thickBot="1" x14ac:dyDescent="0.3">
      <c r="A10" s="118" t="s">
        <v>111</v>
      </c>
    </row>
    <row r="11" spans="1:13" ht="15" customHeight="1" thickBot="1" x14ac:dyDescent="0.3">
      <c r="A11" s="133" t="s">
        <v>231</v>
      </c>
      <c r="B11" s="120">
        <v>2019</v>
      </c>
      <c r="C11" s="120">
        <v>2017</v>
      </c>
      <c r="D11" s="120">
        <v>2016</v>
      </c>
      <c r="E11" s="120">
        <v>2014</v>
      </c>
      <c r="F11" s="120">
        <v>2012</v>
      </c>
      <c r="G11" s="120">
        <v>2009</v>
      </c>
      <c r="H11" s="120">
        <v>2008</v>
      </c>
      <c r="I11" s="120">
        <v>2007</v>
      </c>
      <c r="J11" s="120">
        <v>2006</v>
      </c>
    </row>
    <row r="12" spans="1:13" ht="15" customHeight="1" thickBot="1" x14ac:dyDescent="0.3">
      <c r="A12" s="134" t="s">
        <v>112</v>
      </c>
      <c r="B12" s="135">
        <f>100*B7+B6*50+B5*0</f>
        <v>37.192261733610003</v>
      </c>
      <c r="C12" s="136">
        <f>100*C7+C6*50+C5*0</f>
        <v>35.073821307770686</v>
      </c>
      <c r="D12" s="135">
        <f>100*D7+D6*50+D5*0</f>
        <v>34.106533698049994</v>
      </c>
      <c r="E12" s="135">
        <f>100*E7+E6*50+E5*0</f>
        <v>35.867682097821664</v>
      </c>
      <c r="F12" s="135">
        <f>100*F7+F6*50+F5*0</f>
        <v>38.587182880349999</v>
      </c>
      <c r="G12" s="135" t="s">
        <v>47</v>
      </c>
      <c r="H12" s="135" t="s">
        <v>47</v>
      </c>
      <c r="I12" s="135" t="s">
        <v>47</v>
      </c>
      <c r="J12" s="135" t="s">
        <v>47</v>
      </c>
    </row>
    <row r="14" spans="1:13" s="116" customFormat="1" ht="30" customHeight="1" x14ac:dyDescent="0.25">
      <c r="A14" s="1" t="s">
        <v>157</v>
      </c>
      <c r="B14" s="1"/>
      <c r="C14" s="1"/>
      <c r="D14" s="1"/>
      <c r="E14" s="1"/>
      <c r="F14" s="1"/>
      <c r="G14" s="1"/>
      <c r="H14" s="2"/>
      <c r="I14" s="2"/>
      <c r="J14" s="2"/>
    </row>
    <row r="16" spans="1:13" x14ac:dyDescent="0.25">
      <c r="A16" s="137" t="s">
        <v>113</v>
      </c>
    </row>
    <row r="18" spans="1:23" s="117" customFormat="1" ht="28.5" x14ac:dyDescent="0.25">
      <c r="A18" s="133" t="s">
        <v>231</v>
      </c>
      <c r="B18" s="139" t="s">
        <v>17</v>
      </c>
      <c r="C18" s="139" t="s">
        <v>14</v>
      </c>
      <c r="D18" s="139" t="s">
        <v>27</v>
      </c>
      <c r="E18" s="139" t="s">
        <v>28</v>
      </c>
      <c r="F18" s="139" t="s">
        <v>18</v>
      </c>
      <c r="G18" s="139" t="s">
        <v>114</v>
      </c>
      <c r="H18" s="139" t="s">
        <v>19</v>
      </c>
      <c r="I18" s="139" t="s">
        <v>115</v>
      </c>
      <c r="J18" s="139" t="s">
        <v>116</v>
      </c>
      <c r="K18" s="139" t="s">
        <v>23</v>
      </c>
      <c r="L18" s="139" t="s">
        <v>16</v>
      </c>
      <c r="M18" s="139" t="s">
        <v>30</v>
      </c>
      <c r="N18" s="139" t="s">
        <v>26</v>
      </c>
      <c r="O18" s="139" t="s">
        <v>25</v>
      </c>
      <c r="P18" s="139" t="s">
        <v>117</v>
      </c>
      <c r="Q18" s="139" t="s">
        <v>22</v>
      </c>
      <c r="R18" s="139" t="s">
        <v>32</v>
      </c>
      <c r="S18" s="139" t="s">
        <v>31</v>
      </c>
      <c r="T18" s="139" t="s">
        <v>118</v>
      </c>
      <c r="U18" s="139" t="s">
        <v>29</v>
      </c>
      <c r="V18" s="139" t="s">
        <v>15</v>
      </c>
      <c r="W18" s="140" t="s">
        <v>119</v>
      </c>
    </row>
    <row r="19" spans="1:23" ht="14.25" x14ac:dyDescent="0.25">
      <c r="A19" s="141">
        <v>2019</v>
      </c>
      <c r="B19" s="142">
        <f>100*B32+B31*50+B30*0</f>
        <v>32.608695652499996</v>
      </c>
      <c r="C19" s="142">
        <f t="shared" ref="C19:V19" si="0">100*C32+C31*50+C30*0</f>
        <v>42.857142856999999</v>
      </c>
      <c r="D19" s="142">
        <f t="shared" si="0"/>
        <v>33.762886598500003</v>
      </c>
      <c r="E19" s="142">
        <f t="shared" si="0"/>
        <v>30.425531915000001</v>
      </c>
      <c r="F19" s="142">
        <f t="shared" si="0"/>
        <v>33.802816901499995</v>
      </c>
      <c r="G19" s="142">
        <f t="shared" si="0"/>
        <v>35.836177474499998</v>
      </c>
      <c r="H19" s="142">
        <f t="shared" si="0"/>
        <v>29.824561403000004</v>
      </c>
      <c r="I19" s="142">
        <f t="shared" si="0"/>
        <v>24.620390455500001</v>
      </c>
      <c r="J19" s="142">
        <f t="shared" si="0"/>
        <v>30.941704035499999</v>
      </c>
      <c r="K19" s="142">
        <f t="shared" si="0"/>
        <v>36.795774647999998</v>
      </c>
      <c r="L19" s="142">
        <f t="shared" si="0"/>
        <v>32.969432314500004</v>
      </c>
      <c r="M19" s="142">
        <f t="shared" si="0"/>
        <v>43.915343915499996</v>
      </c>
      <c r="N19" s="142">
        <f t="shared" si="0"/>
        <v>34.266666666500001</v>
      </c>
      <c r="O19" s="142">
        <f t="shared" si="0"/>
        <v>32.291666666499999</v>
      </c>
      <c r="P19" s="142">
        <f t="shared" si="0"/>
        <v>38.3631713555</v>
      </c>
      <c r="Q19" s="142">
        <f t="shared" si="0"/>
        <v>33.480825958499999</v>
      </c>
      <c r="R19" s="142">
        <f t="shared" si="0"/>
        <v>30.061349693499999</v>
      </c>
      <c r="S19" s="142">
        <f t="shared" si="0"/>
        <v>33.7078651685</v>
      </c>
      <c r="T19" s="142">
        <f t="shared" si="0"/>
        <v>41.4965986395</v>
      </c>
      <c r="U19" s="142">
        <f t="shared" si="0"/>
        <v>39.462809917500003</v>
      </c>
      <c r="V19" s="142">
        <f t="shared" si="0"/>
        <v>38.260869565</v>
      </c>
      <c r="W19" s="143">
        <f>B12</f>
        <v>37.192261733610003</v>
      </c>
    </row>
    <row r="20" spans="1:23" ht="14.25" x14ac:dyDescent="0.25">
      <c r="A20" s="141">
        <v>2017</v>
      </c>
      <c r="B20" s="142">
        <f>100*B36+B35*50+B34*0</f>
        <v>31.382978723400001</v>
      </c>
      <c r="C20" s="142">
        <f t="shared" ref="C20:V20" si="1">100*C36+C35*50+C34*0</f>
        <v>25.446428571450003</v>
      </c>
      <c r="D20" s="142">
        <f t="shared" si="1"/>
        <v>29.518072289149998</v>
      </c>
      <c r="E20" s="142">
        <f t="shared" si="1"/>
        <v>46.261682243000003</v>
      </c>
      <c r="F20" s="142">
        <f t="shared" si="1"/>
        <v>33.505154639200001</v>
      </c>
      <c r="G20" s="142">
        <f t="shared" si="1"/>
        <v>33.928571428600002</v>
      </c>
      <c r="H20" s="142">
        <f t="shared" si="1"/>
        <v>38.709677419349994</v>
      </c>
      <c r="I20" s="142">
        <f t="shared" si="1"/>
        <v>35.416666666650002</v>
      </c>
      <c r="J20" s="142">
        <f t="shared" si="1"/>
        <v>24.193548387100002</v>
      </c>
      <c r="K20" s="142">
        <f t="shared" si="1"/>
        <v>33.064516129049998</v>
      </c>
      <c r="L20" s="142">
        <f t="shared" si="1"/>
        <v>16.981132075449999</v>
      </c>
      <c r="M20" s="142">
        <f t="shared" si="1"/>
        <v>47.058823529400001</v>
      </c>
      <c r="N20" s="142">
        <f t="shared" si="1"/>
        <v>43.442622950800001</v>
      </c>
      <c r="O20" s="142">
        <f t="shared" si="1"/>
        <v>43.233082706749997</v>
      </c>
      <c r="P20" s="142">
        <f t="shared" si="1"/>
        <v>39.705882352949999</v>
      </c>
      <c r="Q20" s="142">
        <f t="shared" si="1"/>
        <v>28.333333333350001</v>
      </c>
      <c r="R20" s="142">
        <f t="shared" si="1"/>
        <v>40.322580645150005</v>
      </c>
      <c r="S20" s="142">
        <f t="shared" si="1"/>
        <v>46.062992126000005</v>
      </c>
      <c r="T20" s="142">
        <f t="shared" si="1"/>
        <v>22.826086956499999</v>
      </c>
      <c r="U20" s="142">
        <f t="shared" si="1"/>
        <v>37.735849056600003</v>
      </c>
      <c r="V20" s="142">
        <f t="shared" si="1"/>
        <v>34.642857142849998</v>
      </c>
      <c r="W20" s="144">
        <f>C12</f>
        <v>35.073821307770686</v>
      </c>
    </row>
    <row r="21" spans="1:23" ht="14.25" x14ac:dyDescent="0.25">
      <c r="A21" s="141">
        <v>2016</v>
      </c>
      <c r="B21" s="142">
        <f>100*B40+B39*50+B38*0</f>
        <v>32.608695650000001</v>
      </c>
      <c r="C21" s="142">
        <f t="shared" ref="C21:V21" si="2">100*C40+C39*50+C38*0</f>
        <v>42.857142854999999</v>
      </c>
      <c r="D21" s="142">
        <f t="shared" si="2"/>
        <v>33.762886600000002</v>
      </c>
      <c r="E21" s="142">
        <f t="shared" si="2"/>
        <v>30.42553191</v>
      </c>
      <c r="F21" s="142">
        <f t="shared" si="2"/>
        <v>33.802816905</v>
      </c>
      <c r="G21" s="142">
        <f t="shared" si="2"/>
        <v>35.836177475</v>
      </c>
      <c r="H21" s="142">
        <f t="shared" si="2"/>
        <v>29.824561400000004</v>
      </c>
      <c r="I21" s="142">
        <f t="shared" si="2"/>
        <v>24.620390454999999</v>
      </c>
      <c r="J21" s="142">
        <f t="shared" si="2"/>
        <v>30.941704035000001</v>
      </c>
      <c r="K21" s="142">
        <f t="shared" si="2"/>
        <v>36.795774649999998</v>
      </c>
      <c r="L21" s="142">
        <f t="shared" si="2"/>
        <v>32.969432315000006</v>
      </c>
      <c r="M21" s="142">
        <f t="shared" si="2"/>
        <v>43.915343915000001</v>
      </c>
      <c r="N21" s="142">
        <f t="shared" si="2"/>
        <v>34.266666665000002</v>
      </c>
      <c r="O21" s="142">
        <f t="shared" si="2"/>
        <v>32.291666665000001</v>
      </c>
      <c r="P21" s="142">
        <f t="shared" si="2"/>
        <v>38.363171354999999</v>
      </c>
      <c r="Q21" s="142">
        <f t="shared" si="2"/>
        <v>33.480825959999997</v>
      </c>
      <c r="R21" s="142">
        <f t="shared" si="2"/>
        <v>30.061349695000001</v>
      </c>
      <c r="S21" s="142">
        <f t="shared" si="2"/>
        <v>33.707865169999998</v>
      </c>
      <c r="T21" s="142">
        <f t="shared" si="2"/>
        <v>41.496598640000002</v>
      </c>
      <c r="U21" s="142">
        <f t="shared" si="2"/>
        <v>39.462809915000001</v>
      </c>
      <c r="V21" s="142">
        <f t="shared" si="2"/>
        <v>38.260869565</v>
      </c>
      <c r="W21" s="144">
        <f>D12</f>
        <v>34.106533698049994</v>
      </c>
    </row>
    <row r="22" spans="1:23" ht="14.25" x14ac:dyDescent="0.25">
      <c r="A22" s="141">
        <v>2014</v>
      </c>
      <c r="B22" s="142">
        <f>100*B44+B43*50+B42*0</f>
        <v>32.5</v>
      </c>
      <c r="C22" s="142">
        <f t="shared" ref="C22:V22" si="3">100*C44+C43*50+C42*0</f>
        <v>37.019230769230774</v>
      </c>
      <c r="D22" s="142">
        <f t="shared" si="3"/>
        <v>42.753623188405797</v>
      </c>
      <c r="E22" s="142">
        <f t="shared" si="3"/>
        <v>46.276595744680847</v>
      </c>
      <c r="F22" s="142">
        <f t="shared" si="3"/>
        <v>39.87341772151899</v>
      </c>
      <c r="G22" s="142">
        <f t="shared" si="3"/>
        <v>47.058823529411761</v>
      </c>
      <c r="H22" s="142">
        <f t="shared" si="3"/>
        <v>35.55555555555555</v>
      </c>
      <c r="I22" s="142">
        <f t="shared" si="3"/>
        <v>29.674796747967473</v>
      </c>
      <c r="J22" s="142">
        <f t="shared" si="3"/>
        <v>37.301587301587304</v>
      </c>
      <c r="K22" s="142">
        <f t="shared" si="3"/>
        <v>30.254777070063692</v>
      </c>
      <c r="L22" s="142">
        <f t="shared" si="3"/>
        <v>23.178807947019866</v>
      </c>
      <c r="M22" s="142">
        <f t="shared" si="3"/>
        <v>37.894736842105267</v>
      </c>
      <c r="N22" s="142">
        <f t="shared" si="3"/>
        <v>33.064516129032256</v>
      </c>
      <c r="O22" s="142">
        <f t="shared" si="3"/>
        <v>40.322580645161288</v>
      </c>
      <c r="P22" s="142">
        <f t="shared" si="3"/>
        <v>31.46551724137931</v>
      </c>
      <c r="Q22" s="142">
        <f t="shared" si="3"/>
        <v>40.094339622641513</v>
      </c>
      <c r="R22" s="142">
        <f t="shared" si="3"/>
        <v>37.128712871287128</v>
      </c>
      <c r="S22" s="142">
        <f t="shared" si="3"/>
        <v>39.423076923076927</v>
      </c>
      <c r="T22" s="142">
        <f t="shared" si="3"/>
        <v>41.860465116279073</v>
      </c>
      <c r="U22" s="142">
        <f t="shared" si="3"/>
        <v>33.802816901408448</v>
      </c>
      <c r="V22" s="142">
        <f t="shared" si="3"/>
        <v>41.666666666666671</v>
      </c>
      <c r="W22" s="144">
        <f>E12</f>
        <v>35.867682097821664</v>
      </c>
    </row>
    <row r="23" spans="1:23" ht="14.25" x14ac:dyDescent="0.25">
      <c r="A23" s="141">
        <v>2012</v>
      </c>
      <c r="B23" s="142" t="s">
        <v>47</v>
      </c>
      <c r="C23" s="142" t="s">
        <v>47</v>
      </c>
      <c r="D23" s="142" t="s">
        <v>47</v>
      </c>
      <c r="E23" s="142" t="s">
        <v>47</v>
      </c>
      <c r="F23" s="142" t="s">
        <v>47</v>
      </c>
      <c r="G23" s="142" t="s">
        <v>47</v>
      </c>
      <c r="H23" s="142" t="s">
        <v>47</v>
      </c>
      <c r="I23" s="142" t="s">
        <v>47</v>
      </c>
      <c r="J23" s="142" t="s">
        <v>47</v>
      </c>
      <c r="K23" s="142" t="s">
        <v>47</v>
      </c>
      <c r="L23" s="142" t="s">
        <v>47</v>
      </c>
      <c r="M23" s="142" t="s">
        <v>47</v>
      </c>
      <c r="N23" s="142" t="s">
        <v>47</v>
      </c>
      <c r="O23" s="142" t="s">
        <v>47</v>
      </c>
      <c r="P23" s="142" t="s">
        <v>47</v>
      </c>
      <c r="Q23" s="142" t="s">
        <v>47</v>
      </c>
      <c r="R23" s="142" t="s">
        <v>47</v>
      </c>
      <c r="S23" s="142" t="s">
        <v>47</v>
      </c>
      <c r="T23" s="142" t="s">
        <v>47</v>
      </c>
      <c r="U23" s="142" t="s">
        <v>47</v>
      </c>
      <c r="V23" s="142" t="s">
        <v>47</v>
      </c>
      <c r="W23" s="144">
        <f>F12</f>
        <v>38.587182880349999</v>
      </c>
    </row>
    <row r="24" spans="1:23" ht="14.25" x14ac:dyDescent="0.25">
      <c r="A24" s="141">
        <v>2009</v>
      </c>
      <c r="B24" s="142" t="s">
        <v>47</v>
      </c>
      <c r="C24" s="142" t="s">
        <v>47</v>
      </c>
      <c r="D24" s="142" t="s">
        <v>47</v>
      </c>
      <c r="E24" s="142" t="s">
        <v>47</v>
      </c>
      <c r="F24" s="142" t="s">
        <v>47</v>
      </c>
      <c r="G24" s="142" t="s">
        <v>47</v>
      </c>
      <c r="H24" s="142" t="s">
        <v>47</v>
      </c>
      <c r="I24" s="142" t="s">
        <v>47</v>
      </c>
      <c r="J24" s="142" t="s">
        <v>47</v>
      </c>
      <c r="K24" s="142" t="s">
        <v>47</v>
      </c>
      <c r="L24" s="142" t="s">
        <v>47</v>
      </c>
      <c r="M24" s="142" t="s">
        <v>47</v>
      </c>
      <c r="N24" s="142" t="s">
        <v>47</v>
      </c>
      <c r="O24" s="142" t="s">
        <v>47</v>
      </c>
      <c r="P24" s="142" t="s">
        <v>47</v>
      </c>
      <c r="Q24" s="142" t="s">
        <v>47</v>
      </c>
      <c r="R24" s="142" t="s">
        <v>47</v>
      </c>
      <c r="S24" s="142" t="s">
        <v>47</v>
      </c>
      <c r="T24" s="142" t="s">
        <v>47</v>
      </c>
      <c r="U24" s="142" t="s">
        <v>47</v>
      </c>
      <c r="V24" s="142" t="s">
        <v>47</v>
      </c>
      <c r="W24" s="144" t="str">
        <f>G12</f>
        <v>NA</v>
      </c>
    </row>
    <row r="25" spans="1:23" ht="14.25" x14ac:dyDescent="0.25">
      <c r="A25" s="141">
        <v>2008</v>
      </c>
      <c r="B25" s="142" t="s">
        <v>47</v>
      </c>
      <c r="C25" s="142" t="s">
        <v>47</v>
      </c>
      <c r="D25" s="142" t="s">
        <v>47</v>
      </c>
      <c r="E25" s="142" t="s">
        <v>47</v>
      </c>
      <c r="F25" s="142" t="s">
        <v>47</v>
      </c>
      <c r="G25" s="142" t="s">
        <v>47</v>
      </c>
      <c r="H25" s="142" t="s">
        <v>47</v>
      </c>
      <c r="I25" s="142" t="s">
        <v>47</v>
      </c>
      <c r="J25" s="142" t="s">
        <v>47</v>
      </c>
      <c r="K25" s="142" t="s">
        <v>47</v>
      </c>
      <c r="L25" s="142" t="s">
        <v>47</v>
      </c>
      <c r="M25" s="142" t="s">
        <v>47</v>
      </c>
      <c r="N25" s="142" t="s">
        <v>47</v>
      </c>
      <c r="O25" s="142" t="s">
        <v>47</v>
      </c>
      <c r="P25" s="142" t="s">
        <v>47</v>
      </c>
      <c r="Q25" s="142" t="s">
        <v>47</v>
      </c>
      <c r="R25" s="142" t="s">
        <v>47</v>
      </c>
      <c r="S25" s="142" t="s">
        <v>47</v>
      </c>
      <c r="T25" s="142" t="s">
        <v>47</v>
      </c>
      <c r="U25" s="142" t="s">
        <v>47</v>
      </c>
      <c r="V25" s="142" t="s">
        <v>47</v>
      </c>
      <c r="W25" s="144" t="str">
        <f>H12</f>
        <v>NA</v>
      </c>
    </row>
    <row r="26" spans="1:23" ht="14.25" x14ac:dyDescent="0.25">
      <c r="A26" s="141">
        <v>2007</v>
      </c>
      <c r="B26" s="142" t="s">
        <v>47</v>
      </c>
      <c r="C26" s="142" t="s">
        <v>47</v>
      </c>
      <c r="D26" s="142" t="s">
        <v>47</v>
      </c>
      <c r="E26" s="142" t="s">
        <v>47</v>
      </c>
      <c r="F26" s="142" t="s">
        <v>47</v>
      </c>
      <c r="G26" s="142" t="s">
        <v>47</v>
      </c>
      <c r="H26" s="142" t="s">
        <v>47</v>
      </c>
      <c r="I26" s="142" t="s">
        <v>47</v>
      </c>
      <c r="J26" s="142" t="s">
        <v>47</v>
      </c>
      <c r="K26" s="142" t="s">
        <v>47</v>
      </c>
      <c r="L26" s="142" t="s">
        <v>47</v>
      </c>
      <c r="M26" s="142" t="s">
        <v>47</v>
      </c>
      <c r="N26" s="142" t="s">
        <v>47</v>
      </c>
      <c r="O26" s="142" t="s">
        <v>47</v>
      </c>
      <c r="P26" s="142" t="s">
        <v>47</v>
      </c>
      <c r="Q26" s="142" t="s">
        <v>47</v>
      </c>
      <c r="R26" s="142" t="s">
        <v>47</v>
      </c>
      <c r="S26" s="142" t="s">
        <v>47</v>
      </c>
      <c r="T26" s="142" t="s">
        <v>47</v>
      </c>
      <c r="U26" s="142" t="s">
        <v>47</v>
      </c>
      <c r="V26" s="142" t="s">
        <v>47</v>
      </c>
      <c r="W26" s="144" t="str">
        <f>I12</f>
        <v>NA</v>
      </c>
    </row>
    <row r="27" spans="1:23" ht="15" thickBot="1" x14ac:dyDescent="0.3">
      <c r="A27" s="145">
        <v>2006</v>
      </c>
      <c r="B27" s="142" t="s">
        <v>47</v>
      </c>
      <c r="C27" s="142" t="s">
        <v>47</v>
      </c>
      <c r="D27" s="142" t="s">
        <v>47</v>
      </c>
      <c r="E27" s="142" t="s">
        <v>47</v>
      </c>
      <c r="F27" s="142" t="s">
        <v>47</v>
      </c>
      <c r="G27" s="142" t="s">
        <v>47</v>
      </c>
      <c r="H27" s="142" t="s">
        <v>47</v>
      </c>
      <c r="I27" s="142" t="s">
        <v>47</v>
      </c>
      <c r="J27" s="142" t="s">
        <v>47</v>
      </c>
      <c r="K27" s="142" t="s">
        <v>47</v>
      </c>
      <c r="L27" s="142" t="s">
        <v>47</v>
      </c>
      <c r="M27" s="142" t="s">
        <v>47</v>
      </c>
      <c r="N27" s="142" t="s">
        <v>47</v>
      </c>
      <c r="O27" s="142" t="s">
        <v>47</v>
      </c>
      <c r="P27" s="142" t="s">
        <v>47</v>
      </c>
      <c r="Q27" s="142" t="s">
        <v>47</v>
      </c>
      <c r="R27" s="142" t="s">
        <v>47</v>
      </c>
      <c r="S27" s="142" t="s">
        <v>47</v>
      </c>
      <c r="T27" s="142" t="s">
        <v>47</v>
      </c>
      <c r="U27" s="142" t="s">
        <v>47</v>
      </c>
      <c r="V27" s="142" t="s">
        <v>47</v>
      </c>
      <c r="W27" s="146" t="str">
        <f>J12</f>
        <v>NA</v>
      </c>
    </row>
    <row r="29" spans="1:23" ht="15" thickBot="1" x14ac:dyDescent="0.3">
      <c r="A29" s="147">
        <v>2019</v>
      </c>
      <c r="B29" s="148" t="s">
        <v>17</v>
      </c>
      <c r="C29" s="148" t="s">
        <v>14</v>
      </c>
      <c r="D29" s="148" t="s">
        <v>27</v>
      </c>
      <c r="E29" s="148" t="s">
        <v>28</v>
      </c>
      <c r="F29" s="148" t="s">
        <v>18</v>
      </c>
      <c r="G29" s="148" t="s">
        <v>114</v>
      </c>
      <c r="H29" s="148" t="s">
        <v>19</v>
      </c>
      <c r="I29" s="148" t="s">
        <v>21</v>
      </c>
      <c r="J29" s="148" t="s">
        <v>24</v>
      </c>
      <c r="K29" s="148" t="s">
        <v>23</v>
      </c>
      <c r="L29" s="148" t="s">
        <v>16</v>
      </c>
      <c r="M29" s="148" t="s">
        <v>30</v>
      </c>
      <c r="N29" s="148" t="s">
        <v>26</v>
      </c>
      <c r="O29" s="148" t="s">
        <v>25</v>
      </c>
      <c r="P29" s="148" t="s">
        <v>20</v>
      </c>
      <c r="Q29" s="148" t="s">
        <v>22</v>
      </c>
      <c r="R29" s="148" t="s">
        <v>32</v>
      </c>
      <c r="S29" s="148" t="s">
        <v>31</v>
      </c>
      <c r="T29" s="148" t="s">
        <v>118</v>
      </c>
      <c r="U29" s="148" t="s">
        <v>29</v>
      </c>
      <c r="V29" s="148" t="s">
        <v>15</v>
      </c>
    </row>
    <row r="30" spans="1:23" ht="14.25" x14ac:dyDescent="0.25">
      <c r="A30" s="124" t="s">
        <v>108</v>
      </c>
      <c r="B30" s="128">
        <v>0.35144927535999998</v>
      </c>
      <c r="C30" s="128">
        <v>0.14285714286000001</v>
      </c>
      <c r="D30" s="128">
        <v>0.32989690721999998</v>
      </c>
      <c r="E30" s="128">
        <v>0.39574468084999997</v>
      </c>
      <c r="F30" s="128">
        <v>0.32746478873000001</v>
      </c>
      <c r="G30" s="128">
        <v>0.28327645051</v>
      </c>
      <c r="H30" s="128">
        <v>0.41228070174999998</v>
      </c>
      <c r="I30" s="128">
        <v>0.50759219088999996</v>
      </c>
      <c r="J30" s="128">
        <v>0.38565022422</v>
      </c>
      <c r="K30" s="128">
        <v>0.26408450704000003</v>
      </c>
      <c r="L30" s="128">
        <v>0.34061135371000001</v>
      </c>
      <c r="M30" s="128">
        <v>0.12169312169</v>
      </c>
      <c r="N30" s="128">
        <v>0.31466666666999998</v>
      </c>
      <c r="O30" s="128">
        <v>0.35416666667000002</v>
      </c>
      <c r="P30" s="128">
        <v>0.23273657288999999</v>
      </c>
      <c r="Q30" s="128">
        <v>0.33038348083000002</v>
      </c>
      <c r="R30" s="128">
        <v>0.39877300613</v>
      </c>
      <c r="S30" s="128">
        <v>0.32584269662999998</v>
      </c>
      <c r="T30" s="128">
        <v>0.17006802721</v>
      </c>
      <c r="U30" s="128">
        <v>0.21074380165000001</v>
      </c>
      <c r="V30" s="128">
        <v>0.23478260870000001</v>
      </c>
    </row>
    <row r="31" spans="1:23" ht="14.25" x14ac:dyDescent="0.25">
      <c r="A31" s="149" t="s">
        <v>109</v>
      </c>
      <c r="B31" s="128">
        <v>0.64492753622999999</v>
      </c>
      <c r="C31" s="128">
        <v>0.85714285714000005</v>
      </c>
      <c r="D31" s="128">
        <v>0.66494845360999999</v>
      </c>
      <c r="E31" s="128">
        <v>0.6</v>
      </c>
      <c r="F31" s="128">
        <v>0.66901408451</v>
      </c>
      <c r="G31" s="128">
        <v>0.71672354948999994</v>
      </c>
      <c r="H31" s="128">
        <v>0.57894736842000005</v>
      </c>
      <c r="I31" s="128">
        <v>0.49240780910999998</v>
      </c>
      <c r="J31" s="128">
        <v>0.60986547084999998</v>
      </c>
      <c r="K31" s="128">
        <v>0.73591549296000003</v>
      </c>
      <c r="L31" s="128">
        <v>0.65938864629000005</v>
      </c>
      <c r="M31" s="128">
        <v>0.87830687830999998</v>
      </c>
      <c r="N31" s="128">
        <v>0.68533333333000002</v>
      </c>
      <c r="O31" s="128">
        <v>0.64583333333000004</v>
      </c>
      <c r="P31" s="128">
        <v>0.76726342710999995</v>
      </c>
      <c r="Q31" s="128">
        <v>0.66961651916999998</v>
      </c>
      <c r="R31" s="128">
        <v>0.60122699387</v>
      </c>
      <c r="S31" s="128">
        <v>0.67415730337000002</v>
      </c>
      <c r="T31" s="128">
        <v>0.82993197278999997</v>
      </c>
      <c r="U31" s="128">
        <v>0.78925619835000005</v>
      </c>
      <c r="V31" s="128">
        <v>0.76521739129999999</v>
      </c>
    </row>
    <row r="32" spans="1:23" ht="15" thickBot="1" x14ac:dyDescent="0.3">
      <c r="A32" s="127" t="s">
        <v>110</v>
      </c>
      <c r="B32" s="128">
        <v>3.6231884099999999E-3</v>
      </c>
      <c r="C32" s="128"/>
      <c r="D32" s="128">
        <v>5.1546391800000001E-3</v>
      </c>
      <c r="E32" s="128">
        <v>4.2553191499999999E-3</v>
      </c>
      <c r="F32" s="128">
        <v>3.5211267599999999E-3</v>
      </c>
      <c r="G32" s="128"/>
      <c r="H32" s="128">
        <v>8.7719298199999997E-3</v>
      </c>
      <c r="I32" s="128"/>
      <c r="J32" s="128">
        <v>4.4843049300000003E-3</v>
      </c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t="15" thickBot="1" x14ac:dyDescent="0.3">
      <c r="A33" s="147">
        <v>2017</v>
      </c>
      <c r="B33" s="147" t="s">
        <v>17</v>
      </c>
      <c r="C33" s="147" t="s">
        <v>14</v>
      </c>
      <c r="D33" s="147" t="s">
        <v>27</v>
      </c>
      <c r="E33" s="147" t="s">
        <v>28</v>
      </c>
      <c r="F33" s="147" t="s">
        <v>18</v>
      </c>
      <c r="G33" s="147" t="s">
        <v>114</v>
      </c>
      <c r="H33" s="147" t="s">
        <v>19</v>
      </c>
      <c r="I33" s="147" t="s">
        <v>21</v>
      </c>
      <c r="J33" s="147" t="s">
        <v>24</v>
      </c>
      <c r="K33" s="147" t="s">
        <v>23</v>
      </c>
      <c r="L33" s="147" t="s">
        <v>16</v>
      </c>
      <c r="M33" s="147" t="s">
        <v>30</v>
      </c>
      <c r="N33" s="147" t="s">
        <v>26</v>
      </c>
      <c r="O33" s="147" t="s">
        <v>25</v>
      </c>
      <c r="P33" s="147" t="s">
        <v>20</v>
      </c>
      <c r="Q33" s="147" t="s">
        <v>22</v>
      </c>
      <c r="R33" s="147" t="s">
        <v>32</v>
      </c>
      <c r="S33" s="147" t="s">
        <v>31</v>
      </c>
      <c r="T33" s="147" t="s">
        <v>118</v>
      </c>
      <c r="U33" s="147" t="s">
        <v>29</v>
      </c>
      <c r="V33" s="147" t="s">
        <v>15</v>
      </c>
    </row>
    <row r="34" spans="1:22" ht="14.25" x14ac:dyDescent="0.25">
      <c r="A34" s="124" t="s">
        <v>108</v>
      </c>
      <c r="B34" s="128">
        <v>0.37234042553199997</v>
      </c>
      <c r="C34" s="128">
        <v>0.491071428571</v>
      </c>
      <c r="D34" s="128">
        <v>0.40963855421700002</v>
      </c>
      <c r="E34" s="128">
        <v>7.4766355140000004E-2</v>
      </c>
      <c r="F34" s="128">
        <v>0.32989690721600001</v>
      </c>
      <c r="G34" s="128">
        <v>0.33333333333300003</v>
      </c>
      <c r="H34" s="128">
        <v>0.23655913978500001</v>
      </c>
      <c r="I34" s="128">
        <v>0.29166666666699997</v>
      </c>
      <c r="J34" s="128">
        <v>0.516129032258</v>
      </c>
      <c r="K34" s="128">
        <v>0.33870967741899999</v>
      </c>
      <c r="L34" s="128">
        <v>0.66037735849099999</v>
      </c>
      <c r="M34" s="128">
        <v>5.8823529412000003E-2</v>
      </c>
      <c r="N34" s="128">
        <v>0.131147540984</v>
      </c>
      <c r="O34" s="128">
        <v>0.13533834586499999</v>
      </c>
      <c r="P34" s="128">
        <v>0.20588235294099999</v>
      </c>
      <c r="Q34" s="128">
        <v>0.433333333333</v>
      </c>
      <c r="R34" s="128">
        <v>0.19354838709700001</v>
      </c>
      <c r="S34" s="128">
        <v>7.8740157480000003E-2</v>
      </c>
      <c r="T34" s="128">
        <v>0.54347826086999995</v>
      </c>
      <c r="U34" s="128">
        <v>0.245283018868</v>
      </c>
      <c r="V34" s="128">
        <v>0.314285714286</v>
      </c>
    </row>
    <row r="35" spans="1:22" ht="14.25" x14ac:dyDescent="0.25">
      <c r="A35" s="149" t="s">
        <v>109</v>
      </c>
      <c r="B35" s="128">
        <v>0.62765957446800003</v>
      </c>
      <c r="C35" s="128">
        <v>0.50892857142900005</v>
      </c>
      <c r="D35" s="128">
        <v>0.59036144578299998</v>
      </c>
      <c r="E35" s="128">
        <v>0.92523364486000004</v>
      </c>
      <c r="F35" s="128">
        <v>0.67010309278400004</v>
      </c>
      <c r="G35" s="128">
        <v>0.65476190476200002</v>
      </c>
      <c r="H35" s="128">
        <v>0.75268817204299998</v>
      </c>
      <c r="I35" s="128">
        <v>0.70833333333299997</v>
      </c>
      <c r="J35" s="128">
        <v>0.483870967742</v>
      </c>
      <c r="K35" s="128">
        <v>0.66129032258099996</v>
      </c>
      <c r="L35" s="128">
        <v>0.33962264150900001</v>
      </c>
      <c r="M35" s="128">
        <v>0.94117647058800002</v>
      </c>
      <c r="N35" s="128">
        <v>0.86885245901599995</v>
      </c>
      <c r="O35" s="128">
        <v>0.86466165413499996</v>
      </c>
      <c r="P35" s="128">
        <v>0.79411764705900001</v>
      </c>
      <c r="Q35" s="128">
        <v>0.56666666666700005</v>
      </c>
      <c r="R35" s="128">
        <v>0.80645161290300005</v>
      </c>
      <c r="S35" s="128">
        <v>0.92125984252000004</v>
      </c>
      <c r="T35" s="128">
        <v>0.45652173912999999</v>
      </c>
      <c r="U35" s="128">
        <v>0.75471698113200003</v>
      </c>
      <c r="V35" s="128">
        <v>0.67857142857099995</v>
      </c>
    </row>
    <row r="36" spans="1:22" ht="15" thickBot="1" x14ac:dyDescent="0.3">
      <c r="A36" s="127" t="s">
        <v>110</v>
      </c>
      <c r="B36" s="128"/>
      <c r="C36" s="128"/>
      <c r="D36" s="128"/>
      <c r="E36" s="128"/>
      <c r="F36" s="128"/>
      <c r="G36" s="128">
        <v>1.1904761905E-2</v>
      </c>
      <c r="H36" s="128">
        <v>1.0752688171999999E-2</v>
      </c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>
        <v>7.1428571429999997E-3</v>
      </c>
    </row>
    <row r="37" spans="1:22" ht="15" thickBot="1" x14ac:dyDescent="0.3">
      <c r="A37" s="147">
        <v>2016</v>
      </c>
      <c r="B37" s="148" t="s">
        <v>17</v>
      </c>
      <c r="C37" s="148" t="s">
        <v>14</v>
      </c>
      <c r="D37" s="148" t="s">
        <v>27</v>
      </c>
      <c r="E37" s="148" t="s">
        <v>28</v>
      </c>
      <c r="F37" s="148" t="s">
        <v>18</v>
      </c>
      <c r="G37" s="148" t="s">
        <v>114</v>
      </c>
      <c r="H37" s="148" t="s">
        <v>19</v>
      </c>
      <c r="I37" s="148" t="s">
        <v>21</v>
      </c>
      <c r="J37" s="148" t="s">
        <v>24</v>
      </c>
      <c r="K37" s="148" t="s">
        <v>23</v>
      </c>
      <c r="L37" s="148" t="s">
        <v>16</v>
      </c>
      <c r="M37" s="148" t="s">
        <v>30</v>
      </c>
      <c r="N37" s="148" t="s">
        <v>26</v>
      </c>
      <c r="O37" s="148" t="s">
        <v>25</v>
      </c>
      <c r="P37" s="148" t="s">
        <v>20</v>
      </c>
      <c r="Q37" s="148" t="s">
        <v>22</v>
      </c>
      <c r="R37" s="148" t="s">
        <v>32</v>
      </c>
      <c r="S37" s="148" t="s">
        <v>31</v>
      </c>
      <c r="T37" s="148" t="s">
        <v>118</v>
      </c>
      <c r="U37" s="148" t="s">
        <v>29</v>
      </c>
      <c r="V37" s="148" t="s">
        <v>15</v>
      </c>
    </row>
    <row r="38" spans="1:22" ht="14.25" x14ac:dyDescent="0.25">
      <c r="A38" s="124" t="s">
        <v>108</v>
      </c>
      <c r="B38" s="128">
        <v>0.35144927539999998</v>
      </c>
      <c r="C38" s="128">
        <v>0.14285714290000001</v>
      </c>
      <c r="D38" s="128">
        <v>0.32989690719999998</v>
      </c>
      <c r="E38" s="128">
        <v>0.39574468089999998</v>
      </c>
      <c r="F38" s="128">
        <v>0.32746478870000001</v>
      </c>
      <c r="G38" s="128">
        <v>0.2832764505</v>
      </c>
      <c r="H38" s="128">
        <v>0.41228070179999998</v>
      </c>
      <c r="I38" s="128">
        <v>0.50759219089999996</v>
      </c>
      <c r="J38" s="128">
        <v>0.3856502242</v>
      </c>
      <c r="K38" s="128">
        <v>0.26408450700000002</v>
      </c>
      <c r="L38" s="128">
        <v>0.34061135370000001</v>
      </c>
      <c r="M38" s="128">
        <v>0.1216931217</v>
      </c>
      <c r="N38" s="128">
        <v>0.31466666669999999</v>
      </c>
      <c r="O38" s="128">
        <v>0.35416666670000002</v>
      </c>
      <c r="P38" s="128">
        <v>0.23273657289999999</v>
      </c>
      <c r="Q38" s="128">
        <v>0.33038348080000002</v>
      </c>
      <c r="R38" s="128">
        <v>0.39877300609999999</v>
      </c>
      <c r="S38" s="128">
        <v>0.32584269659999998</v>
      </c>
      <c r="T38" s="128">
        <v>0.1700680272</v>
      </c>
      <c r="U38" s="128">
        <v>0.21074380170000001</v>
      </c>
      <c r="V38" s="128">
        <v>0.23478260870000001</v>
      </c>
    </row>
    <row r="39" spans="1:22" ht="14.25" x14ac:dyDescent="0.25">
      <c r="A39" s="149" t="s">
        <v>109</v>
      </c>
      <c r="B39" s="128">
        <v>0.64492753619999998</v>
      </c>
      <c r="C39" s="128">
        <v>0.85714285710000004</v>
      </c>
      <c r="D39" s="128">
        <v>0.66494845359999999</v>
      </c>
      <c r="E39" s="128">
        <v>0.6</v>
      </c>
      <c r="F39" s="128">
        <v>0.66901408449999999</v>
      </c>
      <c r="G39" s="128">
        <v>0.71672354949999995</v>
      </c>
      <c r="H39" s="128">
        <v>0.57894736840000005</v>
      </c>
      <c r="I39" s="128">
        <v>0.49240780909999998</v>
      </c>
      <c r="J39" s="128">
        <v>0.60986547089999998</v>
      </c>
      <c r="K39" s="128">
        <v>0.73591549300000003</v>
      </c>
      <c r="L39" s="128">
        <v>0.65938864630000005</v>
      </c>
      <c r="M39" s="128">
        <v>0.87830687829999998</v>
      </c>
      <c r="N39" s="128">
        <v>0.68533333330000001</v>
      </c>
      <c r="O39" s="128">
        <v>0.64583333330000003</v>
      </c>
      <c r="P39" s="128">
        <v>0.76726342709999995</v>
      </c>
      <c r="Q39" s="128">
        <v>0.66961651919999998</v>
      </c>
      <c r="R39" s="128">
        <v>0.60122699390000001</v>
      </c>
      <c r="S39" s="128">
        <v>0.67415730340000002</v>
      </c>
      <c r="T39" s="128">
        <v>0.82993197279999997</v>
      </c>
      <c r="U39" s="128">
        <v>0.78925619830000004</v>
      </c>
      <c r="V39" s="128">
        <v>0.76521739129999999</v>
      </c>
    </row>
    <row r="40" spans="1:22" ht="15" thickBot="1" x14ac:dyDescent="0.3">
      <c r="A40" s="127" t="s">
        <v>110</v>
      </c>
      <c r="B40" s="128">
        <v>3.6231884E-3</v>
      </c>
      <c r="C40" s="128"/>
      <c r="D40" s="128">
        <v>5.1546392E-3</v>
      </c>
      <c r="E40" s="128">
        <v>4.2553191000000001E-3</v>
      </c>
      <c r="F40" s="128">
        <v>3.5211268000000001E-3</v>
      </c>
      <c r="G40" s="128"/>
      <c r="H40" s="128">
        <v>8.7719297999999998E-3</v>
      </c>
      <c r="I40" s="128"/>
      <c r="J40" s="128">
        <v>4.4843048999999996E-3</v>
      </c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</row>
    <row r="41" spans="1:22" ht="15" thickBot="1" x14ac:dyDescent="0.3">
      <c r="A41" s="147">
        <v>2014</v>
      </c>
      <c r="B41" s="147" t="s">
        <v>17</v>
      </c>
      <c r="C41" s="147" t="s">
        <v>14</v>
      </c>
      <c r="D41" s="147" t="s">
        <v>27</v>
      </c>
      <c r="E41" s="147" t="s">
        <v>28</v>
      </c>
      <c r="F41" s="147" t="s">
        <v>18</v>
      </c>
      <c r="G41" s="147" t="s">
        <v>114</v>
      </c>
      <c r="H41" s="147" t="s">
        <v>19</v>
      </c>
      <c r="I41" s="147" t="s">
        <v>21</v>
      </c>
      <c r="J41" s="147" t="s">
        <v>24</v>
      </c>
      <c r="K41" s="147" t="s">
        <v>23</v>
      </c>
      <c r="L41" s="147" t="s">
        <v>16</v>
      </c>
      <c r="M41" s="147" t="s">
        <v>30</v>
      </c>
      <c r="N41" s="147" t="s">
        <v>26</v>
      </c>
      <c r="O41" s="147" t="s">
        <v>25</v>
      </c>
      <c r="P41" s="147" t="s">
        <v>20</v>
      </c>
      <c r="Q41" s="147" t="s">
        <v>22</v>
      </c>
      <c r="R41" s="147" t="s">
        <v>32</v>
      </c>
      <c r="S41" s="147" t="s">
        <v>31</v>
      </c>
      <c r="T41" s="147" t="s">
        <v>118</v>
      </c>
      <c r="U41" s="147" t="s">
        <v>29</v>
      </c>
      <c r="V41" s="147" t="s">
        <v>15</v>
      </c>
    </row>
    <row r="42" spans="1:22" ht="14.25" x14ac:dyDescent="0.25">
      <c r="A42" s="124" t="s">
        <v>108</v>
      </c>
      <c r="B42" s="128">
        <v>0.36</v>
      </c>
      <c r="C42" s="128">
        <v>0.25961538461538464</v>
      </c>
      <c r="D42" s="128">
        <v>0.14492753623188406</v>
      </c>
      <c r="E42" s="128">
        <v>7.4468085106382975E-2</v>
      </c>
      <c r="F42" s="128">
        <v>0.20253164556962028</v>
      </c>
      <c r="G42" s="128">
        <v>5.8823529411764698E-2</v>
      </c>
      <c r="H42" s="128">
        <v>0.3</v>
      </c>
      <c r="I42" s="128">
        <v>0.41463414634146339</v>
      </c>
      <c r="J42" s="128">
        <v>0.25396825396825395</v>
      </c>
      <c r="K42" s="128">
        <v>0.39490445859872614</v>
      </c>
      <c r="L42" s="128">
        <v>0.53642384105960261</v>
      </c>
      <c r="M42" s="128">
        <v>0.24210526315789471</v>
      </c>
      <c r="N42" s="128">
        <v>0.33870967741935482</v>
      </c>
      <c r="O42" s="128">
        <v>0.19354838709677419</v>
      </c>
      <c r="P42" s="128">
        <v>0.37068965517241381</v>
      </c>
      <c r="Q42" s="128">
        <v>0.1981132075471698</v>
      </c>
      <c r="R42" s="128">
        <v>0.25742574257425743</v>
      </c>
      <c r="S42" s="128">
        <v>0.23076923076923075</v>
      </c>
      <c r="T42" s="128">
        <v>0.16279069767441862</v>
      </c>
      <c r="U42" s="128">
        <v>0.32394366197183105</v>
      </c>
      <c r="V42" s="128">
        <v>0.16666666666666663</v>
      </c>
    </row>
    <row r="43" spans="1:22" ht="14.25" x14ac:dyDescent="0.25">
      <c r="A43" s="149" t="s">
        <v>109</v>
      </c>
      <c r="B43" s="128">
        <v>0.63</v>
      </c>
      <c r="C43" s="128">
        <v>0.74038461538461542</v>
      </c>
      <c r="D43" s="128">
        <v>0.85507246376811596</v>
      </c>
      <c r="E43" s="128">
        <v>0.92553191489361697</v>
      </c>
      <c r="F43" s="128">
        <v>0.79746835443037978</v>
      </c>
      <c r="G43" s="128">
        <v>0.94117647058823517</v>
      </c>
      <c r="H43" s="128">
        <v>0.68888888888888888</v>
      </c>
      <c r="I43" s="128">
        <v>0.57723577235772361</v>
      </c>
      <c r="J43" s="128">
        <v>0.74603174603174605</v>
      </c>
      <c r="K43" s="128">
        <v>0.60509554140127386</v>
      </c>
      <c r="L43" s="128">
        <v>0.46357615894039733</v>
      </c>
      <c r="M43" s="128">
        <v>0.7578947368421054</v>
      </c>
      <c r="N43" s="128">
        <v>0.66129032258064513</v>
      </c>
      <c r="O43" s="128">
        <v>0.80645161290322576</v>
      </c>
      <c r="P43" s="128">
        <v>0.62931034482758619</v>
      </c>
      <c r="Q43" s="128">
        <v>0.80188679245283023</v>
      </c>
      <c r="R43" s="128">
        <v>0.74257425742574257</v>
      </c>
      <c r="S43" s="128">
        <v>0.75</v>
      </c>
      <c r="T43" s="128">
        <v>0.83720930232558144</v>
      </c>
      <c r="U43" s="128">
        <v>0.676056338028169</v>
      </c>
      <c r="V43" s="128">
        <v>0.83333333333333348</v>
      </c>
    </row>
    <row r="44" spans="1:22" ht="15" thickBot="1" x14ac:dyDescent="0.3">
      <c r="A44" s="127" t="s">
        <v>110</v>
      </c>
      <c r="B44" s="128">
        <f>100%-SUM(B42:B43)</f>
        <v>1.0000000000000009E-2</v>
      </c>
      <c r="C44" s="128">
        <f t="shared" ref="C44:V44" si="4">100%-SUM(C42:C43)</f>
        <v>0</v>
      </c>
      <c r="D44" s="128">
        <f t="shared" si="4"/>
        <v>0</v>
      </c>
      <c r="E44" s="128">
        <f t="shared" si="4"/>
        <v>0</v>
      </c>
      <c r="F44" s="128">
        <f t="shared" si="4"/>
        <v>0</v>
      </c>
      <c r="G44" s="128">
        <f t="shared" si="4"/>
        <v>0</v>
      </c>
      <c r="H44" s="128">
        <f t="shared" si="4"/>
        <v>1.1111111111111072E-2</v>
      </c>
      <c r="I44" s="128">
        <f t="shared" si="4"/>
        <v>8.1300813008129413E-3</v>
      </c>
      <c r="J44" s="128">
        <f t="shared" si="4"/>
        <v>0</v>
      </c>
      <c r="K44" s="128">
        <f t="shared" si="4"/>
        <v>0</v>
      </c>
      <c r="L44" s="128">
        <f t="shared" si="4"/>
        <v>0</v>
      </c>
      <c r="M44" s="128">
        <f t="shared" si="4"/>
        <v>0</v>
      </c>
      <c r="N44" s="128">
        <f t="shared" si="4"/>
        <v>0</v>
      </c>
      <c r="O44" s="128">
        <f t="shared" si="4"/>
        <v>0</v>
      </c>
      <c r="P44" s="128">
        <f t="shared" si="4"/>
        <v>0</v>
      </c>
      <c r="Q44" s="128">
        <f t="shared" si="4"/>
        <v>0</v>
      </c>
      <c r="R44" s="128">
        <f t="shared" si="4"/>
        <v>0</v>
      </c>
      <c r="S44" s="128">
        <f t="shared" si="4"/>
        <v>1.9230769230769273E-2</v>
      </c>
      <c r="T44" s="128">
        <f t="shared" si="4"/>
        <v>0</v>
      </c>
      <c r="U44" s="128">
        <f t="shared" si="4"/>
        <v>0</v>
      </c>
      <c r="V44" s="128">
        <f t="shared" si="4"/>
        <v>0</v>
      </c>
    </row>
    <row r="45" spans="1:22" ht="15" thickBot="1" x14ac:dyDescent="0.3">
      <c r="A45" s="147">
        <v>2012</v>
      </c>
      <c r="B45" s="148" t="s">
        <v>17</v>
      </c>
      <c r="C45" s="148" t="s">
        <v>14</v>
      </c>
      <c r="D45" s="148" t="s">
        <v>27</v>
      </c>
      <c r="E45" s="148" t="s">
        <v>28</v>
      </c>
      <c r="F45" s="148" t="s">
        <v>18</v>
      </c>
      <c r="G45" s="148" t="s">
        <v>114</v>
      </c>
      <c r="H45" s="148" t="s">
        <v>19</v>
      </c>
      <c r="I45" s="148" t="s">
        <v>21</v>
      </c>
      <c r="J45" s="148" t="s">
        <v>24</v>
      </c>
      <c r="K45" s="148" t="s">
        <v>23</v>
      </c>
      <c r="L45" s="148" t="s">
        <v>16</v>
      </c>
      <c r="M45" s="148" t="s">
        <v>30</v>
      </c>
      <c r="N45" s="148" t="s">
        <v>26</v>
      </c>
      <c r="O45" s="148" t="s">
        <v>25</v>
      </c>
      <c r="P45" s="148" t="s">
        <v>20</v>
      </c>
      <c r="Q45" s="148" t="s">
        <v>22</v>
      </c>
      <c r="R45" s="148" t="s">
        <v>32</v>
      </c>
      <c r="S45" s="148" t="s">
        <v>31</v>
      </c>
      <c r="T45" s="148" t="s">
        <v>118</v>
      </c>
      <c r="U45" s="148" t="s">
        <v>29</v>
      </c>
      <c r="V45" s="148" t="s">
        <v>15</v>
      </c>
    </row>
    <row r="46" spans="1:22" ht="14.25" x14ac:dyDescent="0.25">
      <c r="A46" s="124" t="s">
        <v>108</v>
      </c>
      <c r="B46" s="128">
        <v>0.36</v>
      </c>
      <c r="C46" s="128">
        <v>0.25961538461538464</v>
      </c>
      <c r="D46" s="128">
        <v>0.14492753623188406</v>
      </c>
      <c r="E46" s="128">
        <v>7.4468085106382975E-2</v>
      </c>
      <c r="F46" s="128">
        <v>0.20253164556962028</v>
      </c>
      <c r="G46" s="128">
        <v>5.8823529411764698E-2</v>
      </c>
      <c r="H46" s="128">
        <v>0.3</v>
      </c>
      <c r="I46" s="128">
        <v>0.41463414634146339</v>
      </c>
      <c r="J46" s="128">
        <v>0.25396825396825395</v>
      </c>
      <c r="K46" s="128">
        <v>0.39490445859872614</v>
      </c>
      <c r="L46" s="128">
        <v>0.53642384105960261</v>
      </c>
      <c r="M46" s="128">
        <v>0.24210526315789471</v>
      </c>
      <c r="N46" s="128">
        <v>0.33870967741935482</v>
      </c>
      <c r="O46" s="128">
        <v>0.19354838709677419</v>
      </c>
      <c r="P46" s="128">
        <v>0.37068965517241381</v>
      </c>
      <c r="Q46" s="128">
        <v>0.1981132075471698</v>
      </c>
      <c r="R46" s="128">
        <v>0.25742574257425743</v>
      </c>
      <c r="S46" s="128">
        <v>0.23076923076923075</v>
      </c>
      <c r="T46" s="128">
        <v>0.16279069767441862</v>
      </c>
      <c r="U46" s="128">
        <v>0.32394366197183105</v>
      </c>
      <c r="V46" s="128">
        <v>0.16666666666666663</v>
      </c>
    </row>
    <row r="47" spans="1:22" ht="14.25" x14ac:dyDescent="0.25">
      <c r="A47" s="149" t="s">
        <v>109</v>
      </c>
      <c r="B47" s="128">
        <v>0.63</v>
      </c>
      <c r="C47" s="128">
        <v>0.74038461538461542</v>
      </c>
      <c r="D47" s="128">
        <v>0.85507246376811596</v>
      </c>
      <c r="E47" s="128">
        <v>0.92553191489361697</v>
      </c>
      <c r="F47" s="128">
        <v>0.79746835443037978</v>
      </c>
      <c r="G47" s="128">
        <v>0.94117647058823517</v>
      </c>
      <c r="H47" s="128">
        <v>0.68888888888888888</v>
      </c>
      <c r="I47" s="128">
        <v>0.57723577235772361</v>
      </c>
      <c r="J47" s="128">
        <v>0.74603174603174605</v>
      </c>
      <c r="K47" s="128">
        <v>0.60509554140127386</v>
      </c>
      <c r="L47" s="128">
        <v>0.46357615894039733</v>
      </c>
      <c r="M47" s="128">
        <v>0.7578947368421054</v>
      </c>
      <c r="N47" s="128">
        <v>0.66129032258064513</v>
      </c>
      <c r="O47" s="128">
        <v>0.80645161290322576</v>
      </c>
      <c r="P47" s="128">
        <v>0.62931034482758619</v>
      </c>
      <c r="Q47" s="128">
        <v>0.80188679245283023</v>
      </c>
      <c r="R47" s="128">
        <v>0.74257425742574257</v>
      </c>
      <c r="S47" s="128">
        <v>0.75</v>
      </c>
      <c r="T47" s="128">
        <v>0.83720930232558144</v>
      </c>
      <c r="U47" s="128">
        <v>0.676056338028169</v>
      </c>
      <c r="V47" s="128">
        <v>0.83333333333333348</v>
      </c>
    </row>
    <row r="48" spans="1:22" ht="15" thickBot="1" x14ac:dyDescent="0.3">
      <c r="A48" s="127" t="s">
        <v>110</v>
      </c>
      <c r="B48" s="128">
        <v>8.5470085469999992E-3</v>
      </c>
      <c r="C48" s="128">
        <v>0</v>
      </c>
      <c r="D48" s="128">
        <v>0</v>
      </c>
      <c r="E48" s="128">
        <v>8.9285714290000002E-3</v>
      </c>
      <c r="F48" s="128">
        <v>0</v>
      </c>
      <c r="G48" s="128">
        <v>0</v>
      </c>
      <c r="H48" s="128">
        <v>8.8495575219999997E-3</v>
      </c>
      <c r="I48" s="128">
        <v>8.4033613450000006E-3</v>
      </c>
      <c r="J48" s="128">
        <v>0</v>
      </c>
      <c r="K48" s="128">
        <v>8.7719298250000001E-3</v>
      </c>
      <c r="L48" s="128">
        <v>0</v>
      </c>
      <c r="M48" s="128">
        <v>8.4033613450000006E-3</v>
      </c>
      <c r="N48" s="128">
        <v>8.7719298250000001E-3</v>
      </c>
      <c r="O48" s="128">
        <v>0</v>
      </c>
      <c r="P48" s="128">
        <v>0</v>
      </c>
      <c r="Q48" s="128">
        <v>0</v>
      </c>
      <c r="R48" s="128">
        <v>8.4745762709999995E-3</v>
      </c>
      <c r="S48" s="128">
        <v>0</v>
      </c>
      <c r="T48" s="128">
        <v>0</v>
      </c>
      <c r="U48" s="128">
        <v>9.0909090910000004E-3</v>
      </c>
      <c r="V48" s="128">
        <v>8.6206896549999995E-3</v>
      </c>
    </row>
    <row r="49" spans="1:22" ht="15" thickBot="1" x14ac:dyDescent="0.3">
      <c r="A49" s="147">
        <v>2009</v>
      </c>
      <c r="B49" s="147" t="s">
        <v>17</v>
      </c>
      <c r="C49" s="147" t="s">
        <v>14</v>
      </c>
      <c r="D49" s="147" t="s">
        <v>27</v>
      </c>
      <c r="E49" s="147" t="s">
        <v>28</v>
      </c>
      <c r="F49" s="147" t="s">
        <v>18</v>
      </c>
      <c r="G49" s="147" t="s">
        <v>114</v>
      </c>
      <c r="H49" s="147" t="s">
        <v>19</v>
      </c>
      <c r="I49" s="147" t="s">
        <v>21</v>
      </c>
      <c r="J49" s="147" t="s">
        <v>24</v>
      </c>
      <c r="K49" s="147" t="s">
        <v>23</v>
      </c>
      <c r="L49" s="147" t="s">
        <v>16</v>
      </c>
      <c r="M49" s="147" t="s">
        <v>30</v>
      </c>
      <c r="N49" s="147" t="s">
        <v>26</v>
      </c>
      <c r="O49" s="147" t="s">
        <v>25</v>
      </c>
      <c r="P49" s="147" t="s">
        <v>20</v>
      </c>
      <c r="Q49" s="147" t="s">
        <v>22</v>
      </c>
      <c r="R49" s="147" t="s">
        <v>32</v>
      </c>
      <c r="S49" s="147" t="s">
        <v>31</v>
      </c>
      <c r="T49" s="147" t="s">
        <v>118</v>
      </c>
      <c r="U49" s="147" t="s">
        <v>29</v>
      </c>
      <c r="V49" s="147" t="s">
        <v>15</v>
      </c>
    </row>
    <row r="50" spans="1:22" ht="14.25" x14ac:dyDescent="0.25">
      <c r="A50" s="124" t="s">
        <v>108</v>
      </c>
      <c r="B50" s="125" t="s">
        <v>47</v>
      </c>
      <c r="C50" s="125" t="s">
        <v>47</v>
      </c>
      <c r="D50" s="125" t="s">
        <v>47</v>
      </c>
      <c r="E50" s="125" t="s">
        <v>47</v>
      </c>
      <c r="F50" s="125" t="s">
        <v>47</v>
      </c>
      <c r="G50" s="125" t="s">
        <v>47</v>
      </c>
      <c r="H50" s="125" t="s">
        <v>47</v>
      </c>
      <c r="I50" s="125" t="s">
        <v>47</v>
      </c>
      <c r="J50" s="125" t="s">
        <v>47</v>
      </c>
      <c r="K50" s="125" t="s">
        <v>47</v>
      </c>
      <c r="L50" s="125" t="s">
        <v>47</v>
      </c>
      <c r="M50" s="125" t="s">
        <v>47</v>
      </c>
      <c r="N50" s="125" t="s">
        <v>47</v>
      </c>
      <c r="O50" s="125" t="s">
        <v>47</v>
      </c>
      <c r="P50" s="125" t="s">
        <v>47</v>
      </c>
      <c r="Q50" s="125" t="s">
        <v>47</v>
      </c>
      <c r="R50" s="125" t="s">
        <v>47</v>
      </c>
      <c r="S50" s="125" t="s">
        <v>47</v>
      </c>
      <c r="T50" s="125" t="s">
        <v>47</v>
      </c>
      <c r="U50" s="125" t="s">
        <v>47</v>
      </c>
      <c r="V50" s="125" t="s">
        <v>47</v>
      </c>
    </row>
    <row r="51" spans="1:22" ht="14.25" x14ac:dyDescent="0.25">
      <c r="A51" s="149" t="s">
        <v>109</v>
      </c>
      <c r="B51" s="128" t="s">
        <v>47</v>
      </c>
      <c r="C51" s="128" t="s">
        <v>47</v>
      </c>
      <c r="D51" s="128" t="s">
        <v>47</v>
      </c>
      <c r="E51" s="128" t="s">
        <v>47</v>
      </c>
      <c r="F51" s="128" t="s">
        <v>47</v>
      </c>
      <c r="G51" s="128" t="s">
        <v>47</v>
      </c>
      <c r="H51" s="128" t="s">
        <v>47</v>
      </c>
      <c r="I51" s="128" t="s">
        <v>47</v>
      </c>
      <c r="J51" s="128" t="s">
        <v>47</v>
      </c>
      <c r="K51" s="128" t="s">
        <v>47</v>
      </c>
      <c r="L51" s="128" t="s">
        <v>47</v>
      </c>
      <c r="M51" s="128" t="s">
        <v>47</v>
      </c>
      <c r="N51" s="128" t="s">
        <v>47</v>
      </c>
      <c r="O51" s="128" t="s">
        <v>47</v>
      </c>
      <c r="P51" s="128" t="s">
        <v>47</v>
      </c>
      <c r="Q51" s="128" t="s">
        <v>47</v>
      </c>
      <c r="R51" s="128" t="s">
        <v>47</v>
      </c>
      <c r="S51" s="128" t="s">
        <v>47</v>
      </c>
      <c r="T51" s="128" t="s">
        <v>47</v>
      </c>
      <c r="U51" s="128" t="s">
        <v>47</v>
      </c>
      <c r="V51" s="128" t="s">
        <v>47</v>
      </c>
    </row>
    <row r="52" spans="1:22" ht="15" thickBot="1" x14ac:dyDescent="0.3">
      <c r="A52" s="127" t="s">
        <v>110</v>
      </c>
      <c r="B52" s="131" t="s">
        <v>47</v>
      </c>
      <c r="C52" s="131" t="s">
        <v>47</v>
      </c>
      <c r="D52" s="131" t="s">
        <v>47</v>
      </c>
      <c r="E52" s="131" t="s">
        <v>47</v>
      </c>
      <c r="F52" s="131" t="s">
        <v>47</v>
      </c>
      <c r="G52" s="131" t="s">
        <v>47</v>
      </c>
      <c r="H52" s="131" t="s">
        <v>47</v>
      </c>
      <c r="I52" s="131" t="s">
        <v>47</v>
      </c>
      <c r="J52" s="131" t="s">
        <v>47</v>
      </c>
      <c r="K52" s="131" t="s">
        <v>47</v>
      </c>
      <c r="L52" s="131" t="s">
        <v>47</v>
      </c>
      <c r="M52" s="131" t="s">
        <v>47</v>
      </c>
      <c r="N52" s="131" t="s">
        <v>47</v>
      </c>
      <c r="O52" s="131" t="s">
        <v>47</v>
      </c>
      <c r="P52" s="131" t="s">
        <v>47</v>
      </c>
      <c r="Q52" s="131" t="s">
        <v>47</v>
      </c>
      <c r="R52" s="131" t="s">
        <v>47</v>
      </c>
      <c r="S52" s="131" t="s">
        <v>47</v>
      </c>
      <c r="T52" s="131" t="s">
        <v>47</v>
      </c>
      <c r="U52" s="131" t="s">
        <v>47</v>
      </c>
      <c r="V52" s="131" t="s">
        <v>47</v>
      </c>
    </row>
    <row r="53" spans="1:22" ht="15" thickBot="1" x14ac:dyDescent="0.3">
      <c r="A53" s="147">
        <v>2008</v>
      </c>
      <c r="B53" s="148" t="s">
        <v>17</v>
      </c>
      <c r="C53" s="148" t="s">
        <v>14</v>
      </c>
      <c r="D53" s="148" t="s">
        <v>27</v>
      </c>
      <c r="E53" s="148" t="s">
        <v>28</v>
      </c>
      <c r="F53" s="148" t="s">
        <v>18</v>
      </c>
      <c r="G53" s="148" t="s">
        <v>114</v>
      </c>
      <c r="H53" s="148" t="s">
        <v>19</v>
      </c>
      <c r="I53" s="148" t="s">
        <v>21</v>
      </c>
      <c r="J53" s="148" t="s">
        <v>24</v>
      </c>
      <c r="K53" s="148" t="s">
        <v>23</v>
      </c>
      <c r="L53" s="148" t="s">
        <v>16</v>
      </c>
      <c r="M53" s="148" t="s">
        <v>30</v>
      </c>
      <c r="N53" s="148" t="s">
        <v>26</v>
      </c>
      <c r="O53" s="148" t="s">
        <v>25</v>
      </c>
      <c r="P53" s="148" t="s">
        <v>20</v>
      </c>
      <c r="Q53" s="148" t="s">
        <v>22</v>
      </c>
      <c r="R53" s="148" t="s">
        <v>32</v>
      </c>
      <c r="S53" s="148" t="s">
        <v>31</v>
      </c>
      <c r="T53" s="148" t="s">
        <v>118</v>
      </c>
      <c r="U53" s="148" t="s">
        <v>29</v>
      </c>
      <c r="V53" s="148" t="s">
        <v>15</v>
      </c>
    </row>
    <row r="54" spans="1:22" ht="14.25" x14ac:dyDescent="0.25">
      <c r="A54" s="124" t="s">
        <v>108</v>
      </c>
      <c r="B54" s="125" t="s">
        <v>47</v>
      </c>
      <c r="C54" s="125" t="s">
        <v>47</v>
      </c>
      <c r="D54" s="125" t="s">
        <v>47</v>
      </c>
      <c r="E54" s="125" t="s">
        <v>47</v>
      </c>
      <c r="F54" s="125" t="s">
        <v>47</v>
      </c>
      <c r="G54" s="125" t="s">
        <v>47</v>
      </c>
      <c r="H54" s="125" t="s">
        <v>47</v>
      </c>
      <c r="I54" s="125" t="s">
        <v>47</v>
      </c>
      <c r="J54" s="125" t="s">
        <v>47</v>
      </c>
      <c r="K54" s="125" t="s">
        <v>47</v>
      </c>
      <c r="L54" s="125" t="s">
        <v>47</v>
      </c>
      <c r="M54" s="125" t="s">
        <v>47</v>
      </c>
      <c r="N54" s="125" t="s">
        <v>47</v>
      </c>
      <c r="O54" s="125" t="s">
        <v>47</v>
      </c>
      <c r="P54" s="125" t="s">
        <v>47</v>
      </c>
      <c r="Q54" s="125" t="s">
        <v>47</v>
      </c>
      <c r="R54" s="125" t="s">
        <v>47</v>
      </c>
      <c r="S54" s="125" t="s">
        <v>47</v>
      </c>
      <c r="T54" s="125" t="s">
        <v>47</v>
      </c>
      <c r="U54" s="125" t="s">
        <v>47</v>
      </c>
      <c r="V54" s="125" t="s">
        <v>47</v>
      </c>
    </row>
    <row r="55" spans="1:22" ht="14.25" x14ac:dyDescent="0.25">
      <c r="A55" s="149" t="s">
        <v>109</v>
      </c>
      <c r="B55" s="128" t="s">
        <v>47</v>
      </c>
      <c r="C55" s="128" t="s">
        <v>47</v>
      </c>
      <c r="D55" s="128" t="s">
        <v>47</v>
      </c>
      <c r="E55" s="128" t="s">
        <v>47</v>
      </c>
      <c r="F55" s="128" t="s">
        <v>47</v>
      </c>
      <c r="G55" s="128" t="s">
        <v>47</v>
      </c>
      <c r="H55" s="128" t="s">
        <v>47</v>
      </c>
      <c r="I55" s="128" t="s">
        <v>47</v>
      </c>
      <c r="J55" s="128" t="s">
        <v>47</v>
      </c>
      <c r="K55" s="128" t="s">
        <v>47</v>
      </c>
      <c r="L55" s="128" t="s">
        <v>47</v>
      </c>
      <c r="M55" s="128" t="s">
        <v>47</v>
      </c>
      <c r="N55" s="128" t="s">
        <v>47</v>
      </c>
      <c r="O55" s="128" t="s">
        <v>47</v>
      </c>
      <c r="P55" s="128" t="s">
        <v>47</v>
      </c>
      <c r="Q55" s="128" t="s">
        <v>47</v>
      </c>
      <c r="R55" s="128" t="s">
        <v>47</v>
      </c>
      <c r="S55" s="128" t="s">
        <v>47</v>
      </c>
      <c r="T55" s="128" t="s">
        <v>47</v>
      </c>
      <c r="U55" s="128" t="s">
        <v>47</v>
      </c>
      <c r="V55" s="128" t="s">
        <v>47</v>
      </c>
    </row>
    <row r="56" spans="1:22" ht="15" thickBot="1" x14ac:dyDescent="0.3">
      <c r="A56" s="127" t="s">
        <v>110</v>
      </c>
      <c r="B56" s="131" t="s">
        <v>47</v>
      </c>
      <c r="C56" s="131" t="s">
        <v>47</v>
      </c>
      <c r="D56" s="131" t="s">
        <v>47</v>
      </c>
      <c r="E56" s="131" t="s">
        <v>47</v>
      </c>
      <c r="F56" s="131" t="s">
        <v>47</v>
      </c>
      <c r="G56" s="131" t="s">
        <v>47</v>
      </c>
      <c r="H56" s="131" t="s">
        <v>47</v>
      </c>
      <c r="I56" s="131" t="s">
        <v>47</v>
      </c>
      <c r="J56" s="131" t="s">
        <v>47</v>
      </c>
      <c r="K56" s="131" t="s">
        <v>47</v>
      </c>
      <c r="L56" s="131" t="s">
        <v>47</v>
      </c>
      <c r="M56" s="131" t="s">
        <v>47</v>
      </c>
      <c r="N56" s="131" t="s">
        <v>47</v>
      </c>
      <c r="O56" s="131" t="s">
        <v>47</v>
      </c>
      <c r="P56" s="131" t="s">
        <v>47</v>
      </c>
      <c r="Q56" s="131" t="s">
        <v>47</v>
      </c>
      <c r="R56" s="131" t="s">
        <v>47</v>
      </c>
      <c r="S56" s="131" t="s">
        <v>47</v>
      </c>
      <c r="T56" s="131" t="s">
        <v>47</v>
      </c>
      <c r="U56" s="131" t="s">
        <v>47</v>
      </c>
      <c r="V56" s="131" t="s">
        <v>47</v>
      </c>
    </row>
    <row r="57" spans="1:22" ht="15" thickBot="1" x14ac:dyDescent="0.3">
      <c r="A57" s="147">
        <v>2007</v>
      </c>
      <c r="B57" s="147" t="s">
        <v>17</v>
      </c>
      <c r="C57" s="147" t="s">
        <v>14</v>
      </c>
      <c r="D57" s="147" t="s">
        <v>27</v>
      </c>
      <c r="E57" s="147" t="s">
        <v>28</v>
      </c>
      <c r="F57" s="147" t="s">
        <v>18</v>
      </c>
      <c r="G57" s="147" t="s">
        <v>114</v>
      </c>
      <c r="H57" s="147" t="s">
        <v>19</v>
      </c>
      <c r="I57" s="147" t="s">
        <v>21</v>
      </c>
      <c r="J57" s="147" t="s">
        <v>24</v>
      </c>
      <c r="K57" s="147" t="s">
        <v>23</v>
      </c>
      <c r="L57" s="147" t="s">
        <v>16</v>
      </c>
      <c r="M57" s="147" t="s">
        <v>30</v>
      </c>
      <c r="N57" s="147" t="s">
        <v>26</v>
      </c>
      <c r="O57" s="147" t="s">
        <v>25</v>
      </c>
      <c r="P57" s="147" t="s">
        <v>20</v>
      </c>
      <c r="Q57" s="147" t="s">
        <v>22</v>
      </c>
      <c r="R57" s="147" t="s">
        <v>32</v>
      </c>
      <c r="S57" s="147" t="s">
        <v>31</v>
      </c>
      <c r="T57" s="147" t="s">
        <v>118</v>
      </c>
      <c r="U57" s="147" t="s">
        <v>29</v>
      </c>
      <c r="V57" s="147" t="s">
        <v>15</v>
      </c>
    </row>
    <row r="58" spans="1:22" ht="14.25" x14ac:dyDescent="0.25">
      <c r="A58" s="124" t="s">
        <v>108</v>
      </c>
      <c r="B58" s="125" t="s">
        <v>47</v>
      </c>
      <c r="C58" s="125" t="s">
        <v>47</v>
      </c>
      <c r="D58" s="125" t="s">
        <v>47</v>
      </c>
      <c r="E58" s="125" t="s">
        <v>47</v>
      </c>
      <c r="F58" s="125" t="s">
        <v>47</v>
      </c>
      <c r="G58" s="125" t="s">
        <v>47</v>
      </c>
      <c r="H58" s="125" t="s">
        <v>47</v>
      </c>
      <c r="I58" s="125" t="s">
        <v>47</v>
      </c>
      <c r="J58" s="125" t="s">
        <v>47</v>
      </c>
      <c r="K58" s="125" t="s">
        <v>47</v>
      </c>
      <c r="L58" s="125" t="s">
        <v>47</v>
      </c>
      <c r="M58" s="125" t="s">
        <v>47</v>
      </c>
      <c r="N58" s="125" t="s">
        <v>47</v>
      </c>
      <c r="O58" s="125" t="s">
        <v>47</v>
      </c>
      <c r="P58" s="125" t="s">
        <v>47</v>
      </c>
      <c r="Q58" s="125" t="s">
        <v>47</v>
      </c>
      <c r="R58" s="125" t="s">
        <v>47</v>
      </c>
      <c r="S58" s="125" t="s">
        <v>47</v>
      </c>
      <c r="T58" s="125" t="s">
        <v>47</v>
      </c>
      <c r="U58" s="125" t="s">
        <v>47</v>
      </c>
      <c r="V58" s="125" t="s">
        <v>47</v>
      </c>
    </row>
    <row r="59" spans="1:22" ht="14.25" x14ac:dyDescent="0.25">
      <c r="A59" s="149" t="s">
        <v>109</v>
      </c>
      <c r="B59" s="128" t="s">
        <v>47</v>
      </c>
      <c r="C59" s="128" t="s">
        <v>47</v>
      </c>
      <c r="D59" s="128" t="s">
        <v>47</v>
      </c>
      <c r="E59" s="128" t="s">
        <v>47</v>
      </c>
      <c r="F59" s="128" t="s">
        <v>47</v>
      </c>
      <c r="G59" s="128" t="s">
        <v>47</v>
      </c>
      <c r="H59" s="128" t="s">
        <v>47</v>
      </c>
      <c r="I59" s="128" t="s">
        <v>47</v>
      </c>
      <c r="J59" s="128" t="s">
        <v>47</v>
      </c>
      <c r="K59" s="128" t="s">
        <v>47</v>
      </c>
      <c r="L59" s="128" t="s">
        <v>47</v>
      </c>
      <c r="M59" s="128" t="s">
        <v>47</v>
      </c>
      <c r="N59" s="128" t="s">
        <v>47</v>
      </c>
      <c r="O59" s="128" t="s">
        <v>47</v>
      </c>
      <c r="P59" s="128" t="s">
        <v>47</v>
      </c>
      <c r="Q59" s="128" t="s">
        <v>47</v>
      </c>
      <c r="R59" s="128" t="s">
        <v>47</v>
      </c>
      <c r="S59" s="128" t="s">
        <v>47</v>
      </c>
      <c r="T59" s="128" t="s">
        <v>47</v>
      </c>
      <c r="U59" s="128" t="s">
        <v>47</v>
      </c>
      <c r="V59" s="128" t="s">
        <v>47</v>
      </c>
    </row>
    <row r="60" spans="1:22" ht="15" thickBot="1" x14ac:dyDescent="0.3">
      <c r="A60" s="127" t="s">
        <v>110</v>
      </c>
      <c r="B60" s="131" t="s">
        <v>47</v>
      </c>
      <c r="C60" s="131" t="s">
        <v>47</v>
      </c>
      <c r="D60" s="131" t="s">
        <v>47</v>
      </c>
      <c r="E60" s="131" t="s">
        <v>47</v>
      </c>
      <c r="F60" s="131" t="s">
        <v>47</v>
      </c>
      <c r="G60" s="131" t="s">
        <v>47</v>
      </c>
      <c r="H60" s="131" t="s">
        <v>47</v>
      </c>
      <c r="I60" s="131" t="s">
        <v>47</v>
      </c>
      <c r="J60" s="131" t="s">
        <v>47</v>
      </c>
      <c r="K60" s="131" t="s">
        <v>47</v>
      </c>
      <c r="L60" s="131" t="s">
        <v>47</v>
      </c>
      <c r="M60" s="131" t="s">
        <v>47</v>
      </c>
      <c r="N60" s="131" t="s">
        <v>47</v>
      </c>
      <c r="O60" s="131" t="s">
        <v>47</v>
      </c>
      <c r="P60" s="131" t="s">
        <v>47</v>
      </c>
      <c r="Q60" s="131" t="s">
        <v>47</v>
      </c>
      <c r="R60" s="131" t="s">
        <v>47</v>
      </c>
      <c r="S60" s="131" t="s">
        <v>47</v>
      </c>
      <c r="T60" s="131" t="s">
        <v>47</v>
      </c>
      <c r="U60" s="131" t="s">
        <v>47</v>
      </c>
      <c r="V60" s="131" t="s">
        <v>47</v>
      </c>
    </row>
    <row r="61" spans="1:22" ht="15" thickBot="1" x14ac:dyDescent="0.3">
      <c r="A61" s="147">
        <v>2006</v>
      </c>
      <c r="B61" s="150" t="s">
        <v>17</v>
      </c>
      <c r="C61" s="151" t="s">
        <v>14</v>
      </c>
      <c r="D61" s="152" t="s">
        <v>27</v>
      </c>
      <c r="E61" s="151" t="s">
        <v>28</v>
      </c>
      <c r="F61" s="152" t="s">
        <v>18</v>
      </c>
      <c r="G61" s="123" t="s">
        <v>114</v>
      </c>
      <c r="H61" s="152" t="s">
        <v>19</v>
      </c>
      <c r="I61" s="151" t="s">
        <v>21</v>
      </c>
      <c r="J61" s="152" t="s">
        <v>24</v>
      </c>
      <c r="K61" s="151" t="s">
        <v>23</v>
      </c>
      <c r="L61" s="152" t="s">
        <v>16</v>
      </c>
      <c r="M61" s="151" t="s">
        <v>30</v>
      </c>
      <c r="N61" s="152" t="s">
        <v>26</v>
      </c>
      <c r="O61" s="151" t="s">
        <v>25</v>
      </c>
      <c r="P61" s="152" t="s">
        <v>20</v>
      </c>
      <c r="Q61" s="151" t="s">
        <v>22</v>
      </c>
      <c r="R61" s="152" t="s">
        <v>32</v>
      </c>
      <c r="S61" s="151" t="s">
        <v>31</v>
      </c>
      <c r="T61" s="152" t="s">
        <v>118</v>
      </c>
      <c r="U61" s="151" t="s">
        <v>29</v>
      </c>
      <c r="V61" s="153" t="s">
        <v>15</v>
      </c>
    </row>
    <row r="62" spans="1:22" ht="14.25" x14ac:dyDescent="0.25">
      <c r="A62" s="124" t="s">
        <v>108</v>
      </c>
      <c r="B62" s="125" t="s">
        <v>47</v>
      </c>
      <c r="C62" s="125" t="s">
        <v>47</v>
      </c>
      <c r="D62" s="125" t="s">
        <v>47</v>
      </c>
      <c r="E62" s="125" t="s">
        <v>47</v>
      </c>
      <c r="F62" s="125" t="s">
        <v>47</v>
      </c>
      <c r="G62" s="125" t="s">
        <v>47</v>
      </c>
      <c r="H62" s="125" t="s">
        <v>47</v>
      </c>
      <c r="I62" s="125" t="s">
        <v>47</v>
      </c>
      <c r="J62" s="125" t="s">
        <v>47</v>
      </c>
      <c r="K62" s="125" t="s">
        <v>47</v>
      </c>
      <c r="L62" s="125" t="s">
        <v>47</v>
      </c>
      <c r="M62" s="125" t="s">
        <v>47</v>
      </c>
      <c r="N62" s="125" t="s">
        <v>47</v>
      </c>
      <c r="O62" s="125" t="s">
        <v>47</v>
      </c>
      <c r="P62" s="125" t="s">
        <v>47</v>
      </c>
      <c r="Q62" s="125" t="s">
        <v>47</v>
      </c>
      <c r="R62" s="125" t="s">
        <v>47</v>
      </c>
      <c r="S62" s="125" t="s">
        <v>47</v>
      </c>
      <c r="T62" s="125" t="s">
        <v>47</v>
      </c>
      <c r="U62" s="125" t="s">
        <v>47</v>
      </c>
      <c r="V62" s="125" t="s">
        <v>47</v>
      </c>
    </row>
    <row r="63" spans="1:22" ht="14.25" x14ac:dyDescent="0.25">
      <c r="A63" s="149" t="s">
        <v>109</v>
      </c>
      <c r="B63" s="128" t="s">
        <v>47</v>
      </c>
      <c r="C63" s="128" t="s">
        <v>47</v>
      </c>
      <c r="D63" s="128" t="s">
        <v>47</v>
      </c>
      <c r="E63" s="128" t="s">
        <v>47</v>
      </c>
      <c r="F63" s="128" t="s">
        <v>47</v>
      </c>
      <c r="G63" s="128" t="s">
        <v>47</v>
      </c>
      <c r="H63" s="128" t="s">
        <v>47</v>
      </c>
      <c r="I63" s="128" t="s">
        <v>47</v>
      </c>
      <c r="J63" s="128" t="s">
        <v>47</v>
      </c>
      <c r="K63" s="128" t="s">
        <v>47</v>
      </c>
      <c r="L63" s="128" t="s">
        <v>47</v>
      </c>
      <c r="M63" s="128" t="s">
        <v>47</v>
      </c>
      <c r="N63" s="128" t="s">
        <v>47</v>
      </c>
      <c r="O63" s="128" t="s">
        <v>47</v>
      </c>
      <c r="P63" s="128" t="s">
        <v>47</v>
      </c>
      <c r="Q63" s="128" t="s">
        <v>47</v>
      </c>
      <c r="R63" s="128" t="s">
        <v>47</v>
      </c>
      <c r="S63" s="128" t="s">
        <v>47</v>
      </c>
      <c r="T63" s="128" t="s">
        <v>47</v>
      </c>
      <c r="U63" s="128" t="s">
        <v>47</v>
      </c>
      <c r="V63" s="128" t="s">
        <v>47</v>
      </c>
    </row>
    <row r="64" spans="1:22" ht="15" thickBot="1" x14ac:dyDescent="0.3">
      <c r="A64" s="127" t="s">
        <v>110</v>
      </c>
      <c r="B64" s="131" t="s">
        <v>47</v>
      </c>
      <c r="C64" s="131" t="s">
        <v>47</v>
      </c>
      <c r="D64" s="131" t="s">
        <v>47</v>
      </c>
      <c r="E64" s="131" t="s">
        <v>47</v>
      </c>
      <c r="F64" s="131" t="s">
        <v>47</v>
      </c>
      <c r="G64" s="131" t="s">
        <v>47</v>
      </c>
      <c r="H64" s="131" t="s">
        <v>47</v>
      </c>
      <c r="I64" s="131" t="s">
        <v>47</v>
      </c>
      <c r="J64" s="131" t="s">
        <v>47</v>
      </c>
      <c r="K64" s="131" t="s">
        <v>47</v>
      </c>
      <c r="L64" s="131" t="s">
        <v>47</v>
      </c>
      <c r="M64" s="131" t="s">
        <v>47</v>
      </c>
      <c r="N64" s="131" t="s">
        <v>47</v>
      </c>
      <c r="O64" s="131" t="s">
        <v>47</v>
      </c>
      <c r="P64" s="131" t="s">
        <v>47</v>
      </c>
      <c r="Q64" s="131" t="s">
        <v>47</v>
      </c>
      <c r="R64" s="131" t="s">
        <v>47</v>
      </c>
      <c r="S64" s="131" t="s">
        <v>47</v>
      </c>
      <c r="T64" s="131" t="s">
        <v>47</v>
      </c>
      <c r="U64" s="131" t="s">
        <v>47</v>
      </c>
      <c r="V64" s="131" t="s">
        <v>47</v>
      </c>
    </row>
    <row r="66" spans="1:32" x14ac:dyDescent="0.25">
      <c r="A66" s="137" t="s">
        <v>120</v>
      </c>
    </row>
    <row r="67" spans="1:32" ht="14.25" thickBot="1" x14ac:dyDescent="0.3">
      <c r="F67" s="137"/>
    </row>
    <row r="68" spans="1:32" s="117" customFormat="1" ht="42.75" customHeight="1" x14ac:dyDescent="0.25">
      <c r="A68" s="154" t="s">
        <v>231</v>
      </c>
      <c r="B68" s="155" t="s">
        <v>33</v>
      </c>
      <c r="C68" s="155" t="s">
        <v>34</v>
      </c>
      <c r="D68" s="4"/>
      <c r="E68" s="4"/>
      <c r="F68" s="138" t="s">
        <v>231</v>
      </c>
      <c r="G68" s="156" t="s">
        <v>121</v>
      </c>
      <c r="H68" s="156" t="s">
        <v>36</v>
      </c>
      <c r="I68" s="156" t="s">
        <v>37</v>
      </c>
      <c r="J68" s="156" t="s">
        <v>38</v>
      </c>
      <c r="K68" s="157" t="s">
        <v>39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3.5" customHeight="1" x14ac:dyDescent="0.25">
      <c r="A69" s="158">
        <v>2019</v>
      </c>
      <c r="B69" s="142">
        <f>100*B83+B82*50+B81*0</f>
        <v>34.006797583100003</v>
      </c>
      <c r="C69" s="142">
        <f>100*C83+C82*50+C81*0</f>
        <v>34.199276553750003</v>
      </c>
      <c r="F69" s="141">
        <v>2019</v>
      </c>
      <c r="G69" s="142">
        <f>100*G83+G82*50+G81*0</f>
        <v>35.403050108949998</v>
      </c>
      <c r="H69" s="142">
        <f>100*H83+H82*50+H81*0</f>
        <v>33.539603960400001</v>
      </c>
      <c r="I69" s="142">
        <f>100*I83+I82*50+I81*0</f>
        <v>33.303650935</v>
      </c>
      <c r="J69" s="142">
        <f>100*J83+J82*50+J81*0</f>
        <v>32.194244604349997</v>
      </c>
      <c r="K69" s="142">
        <f>100*K83+K82*50+K81*0</f>
        <v>35.946622185149998</v>
      </c>
    </row>
    <row r="70" spans="1:32" ht="13.5" customHeight="1" x14ac:dyDescent="0.25">
      <c r="A70" s="158">
        <v>2017</v>
      </c>
      <c r="B70" s="142">
        <f>100*B87+B86*50+B85*0</f>
        <v>34.335596508000002</v>
      </c>
      <c r="C70" s="142">
        <f>100*C87+C86*50+C85*0</f>
        <v>35.498742665000002</v>
      </c>
      <c r="F70" s="141">
        <v>2017</v>
      </c>
      <c r="G70" s="142">
        <f>100*G87+G86*50+G85*0</f>
        <v>37.155963305</v>
      </c>
      <c r="H70" s="142">
        <f>100*H87+H86*50+H85*0</f>
        <v>33.748055989999997</v>
      </c>
      <c r="I70" s="142">
        <f>100*I87+I86*50+I85*0</f>
        <v>35.5</v>
      </c>
      <c r="J70" s="142">
        <f>100*J87+J86*50+J85*0</f>
        <v>34.636871509999999</v>
      </c>
      <c r="K70" s="142">
        <f>100*K87+K86*50+K85*0</f>
        <v>34.879032254999998</v>
      </c>
    </row>
    <row r="71" spans="1:32" ht="13.5" customHeight="1" x14ac:dyDescent="0.25">
      <c r="A71" s="158">
        <v>2016</v>
      </c>
      <c r="B71" s="142">
        <f>100*B91+B90*50+B89*0</f>
        <v>34.006797582999994</v>
      </c>
      <c r="C71" s="142">
        <f>100*C91+C90*50+C89*0</f>
        <v>34.199276554000001</v>
      </c>
      <c r="F71" s="141">
        <v>2016</v>
      </c>
      <c r="G71" s="142">
        <f>100*G91+G90*50+G89*0</f>
        <v>35.403050108949998</v>
      </c>
      <c r="H71" s="142">
        <f>100*H91+H90*50+H89*0</f>
        <v>33.539603960400001</v>
      </c>
      <c r="I71" s="142">
        <f>100*I91+I90*50+I89*0</f>
        <v>33.303650935</v>
      </c>
      <c r="J71" s="142">
        <f>100*J91+J90*50+J89*0</f>
        <v>32.194244604349997</v>
      </c>
      <c r="K71" s="142">
        <f>100*K91+K90*50+K89*0</f>
        <v>35.946622185149998</v>
      </c>
    </row>
    <row r="72" spans="1:32" ht="13.5" customHeight="1" x14ac:dyDescent="0.25">
      <c r="A72" s="158">
        <v>2014</v>
      </c>
      <c r="B72" s="142">
        <f>100*B95+B94*50+B93*0</f>
        <v>34.615384615384613</v>
      </c>
      <c r="C72" s="142">
        <f>100*C95+C94*50+C93*0</f>
        <v>36.901408450704224</v>
      </c>
      <c r="F72" s="141">
        <v>2014</v>
      </c>
      <c r="G72" s="142">
        <f>100*G95+G94*50+G93*0</f>
        <v>35.465116279069768</v>
      </c>
      <c r="H72" s="142">
        <f>100*H95+H94*50+H93*0</f>
        <v>34.632693774535092</v>
      </c>
      <c r="I72" s="142">
        <f>100*I95+I94*50+I93*0</f>
        <v>35.014005602287114</v>
      </c>
      <c r="J72" s="142">
        <f>100*J95+J94*50+J93*0</f>
        <v>33.524904214559385</v>
      </c>
      <c r="K72" s="142">
        <f>100*K95+K94*50+K93*0</f>
        <v>40.26442307692308</v>
      </c>
    </row>
    <row r="73" spans="1:32" ht="13.5" customHeight="1" x14ac:dyDescent="0.25">
      <c r="A73" s="158">
        <v>2012</v>
      </c>
      <c r="B73" s="142" t="s">
        <v>47</v>
      </c>
      <c r="C73" s="142" t="s">
        <v>47</v>
      </c>
      <c r="F73" s="141">
        <v>2012</v>
      </c>
      <c r="G73" s="142" t="s">
        <v>47</v>
      </c>
      <c r="H73" s="142" t="s">
        <v>47</v>
      </c>
      <c r="I73" s="142" t="s">
        <v>47</v>
      </c>
      <c r="J73" s="142" t="s">
        <v>47</v>
      </c>
      <c r="K73" s="142" t="s">
        <v>47</v>
      </c>
    </row>
    <row r="74" spans="1:32" ht="13.5" customHeight="1" x14ac:dyDescent="0.25">
      <c r="A74" s="158">
        <v>2009</v>
      </c>
      <c r="B74" s="142" t="s">
        <v>47</v>
      </c>
      <c r="C74" s="142" t="s">
        <v>47</v>
      </c>
      <c r="F74" s="141">
        <v>2009</v>
      </c>
      <c r="G74" s="142" t="s">
        <v>47</v>
      </c>
      <c r="H74" s="142" t="s">
        <v>47</v>
      </c>
      <c r="I74" s="142" t="s">
        <v>47</v>
      </c>
      <c r="J74" s="142" t="s">
        <v>47</v>
      </c>
      <c r="K74" s="142" t="s">
        <v>47</v>
      </c>
    </row>
    <row r="75" spans="1:32" ht="13.5" customHeight="1" x14ac:dyDescent="0.25">
      <c r="A75" s="158">
        <v>2008</v>
      </c>
      <c r="B75" s="142" t="s">
        <v>47</v>
      </c>
      <c r="C75" s="142" t="s">
        <v>47</v>
      </c>
      <c r="F75" s="141">
        <v>2008</v>
      </c>
      <c r="G75" s="142" t="s">
        <v>47</v>
      </c>
      <c r="H75" s="142" t="s">
        <v>47</v>
      </c>
      <c r="I75" s="142" t="s">
        <v>47</v>
      </c>
      <c r="J75" s="142" t="s">
        <v>47</v>
      </c>
      <c r="K75" s="142" t="s">
        <v>47</v>
      </c>
    </row>
    <row r="76" spans="1:32" ht="13.5" customHeight="1" x14ac:dyDescent="0.25">
      <c r="A76" s="158">
        <v>2007</v>
      </c>
      <c r="B76" s="142" t="s">
        <v>47</v>
      </c>
      <c r="C76" s="142" t="s">
        <v>47</v>
      </c>
      <c r="F76" s="141">
        <v>2007</v>
      </c>
      <c r="G76" s="142" t="s">
        <v>47</v>
      </c>
      <c r="H76" s="142" t="s">
        <v>47</v>
      </c>
      <c r="I76" s="142" t="s">
        <v>47</v>
      </c>
      <c r="J76" s="142" t="s">
        <v>47</v>
      </c>
      <c r="K76" s="142" t="s">
        <v>47</v>
      </c>
    </row>
    <row r="77" spans="1:32" ht="13.5" customHeight="1" thickBot="1" x14ac:dyDescent="0.3">
      <c r="A77" s="159">
        <v>2006</v>
      </c>
      <c r="B77" s="142" t="s">
        <v>47</v>
      </c>
      <c r="C77" s="142" t="s">
        <v>47</v>
      </c>
      <c r="F77" s="145">
        <v>2006</v>
      </c>
      <c r="G77" s="142" t="s">
        <v>47</v>
      </c>
      <c r="H77" s="142" t="s">
        <v>47</v>
      </c>
      <c r="I77" s="142" t="s">
        <v>47</v>
      </c>
      <c r="J77" s="142" t="s">
        <v>47</v>
      </c>
      <c r="K77" s="142" t="s">
        <v>47</v>
      </c>
    </row>
    <row r="78" spans="1:32" x14ac:dyDescent="0.25">
      <c r="F78" s="137"/>
    </row>
    <row r="79" spans="1:32" ht="14.25" thickBot="1" x14ac:dyDescent="0.3">
      <c r="A79" s="247" t="s">
        <v>122</v>
      </c>
      <c r="B79" s="247"/>
      <c r="C79" s="247"/>
      <c r="D79" s="160"/>
      <c r="F79" s="247" t="s">
        <v>123</v>
      </c>
      <c r="G79" s="247"/>
      <c r="H79" s="247"/>
      <c r="I79" s="247"/>
      <c r="J79" s="247"/>
      <c r="K79" s="247"/>
    </row>
    <row r="80" spans="1:32" ht="15" thickBot="1" x14ac:dyDescent="0.3">
      <c r="A80" s="147">
        <v>2019</v>
      </c>
      <c r="B80" s="148" t="s">
        <v>33</v>
      </c>
      <c r="C80" s="148" t="s">
        <v>34</v>
      </c>
      <c r="F80" s="147">
        <v>2019</v>
      </c>
      <c r="G80" s="161" t="s">
        <v>35</v>
      </c>
      <c r="H80" s="161" t="s">
        <v>36</v>
      </c>
      <c r="I80" s="161" t="s">
        <v>37</v>
      </c>
      <c r="J80" s="161" t="s">
        <v>38</v>
      </c>
      <c r="K80" s="161" t="s">
        <v>39</v>
      </c>
    </row>
    <row r="81" spans="1:11" ht="14.25" x14ac:dyDescent="0.25">
      <c r="A81" s="124" t="s">
        <v>108</v>
      </c>
      <c r="B81" s="128">
        <v>0.32250755286999999</v>
      </c>
      <c r="C81" s="128">
        <v>0.31601446892500001</v>
      </c>
      <c r="F81" s="124" t="s">
        <v>108</v>
      </c>
      <c r="G81" s="128">
        <v>0.29302832243999999</v>
      </c>
      <c r="H81" s="128">
        <v>0.33168316831700001</v>
      </c>
      <c r="I81" s="128">
        <v>0.33392698129999998</v>
      </c>
      <c r="J81" s="128">
        <v>0.35851318944799998</v>
      </c>
      <c r="K81" s="128">
        <v>0.28106755629699998</v>
      </c>
    </row>
    <row r="82" spans="1:11" ht="14.25" x14ac:dyDescent="0.25">
      <c r="A82" s="149" t="s">
        <v>109</v>
      </c>
      <c r="B82" s="128">
        <v>0.67484894259799999</v>
      </c>
      <c r="C82" s="128">
        <v>0.68398553107500004</v>
      </c>
      <c r="F82" s="149" t="s">
        <v>109</v>
      </c>
      <c r="G82" s="128">
        <v>0.70588235294099999</v>
      </c>
      <c r="H82" s="128">
        <v>0.66584158415799999</v>
      </c>
      <c r="I82" s="128">
        <v>0.66607301870000002</v>
      </c>
      <c r="J82" s="128">
        <v>0.63908872901699998</v>
      </c>
      <c r="K82" s="128">
        <v>0.71893244370300002</v>
      </c>
    </row>
    <row r="83" spans="1:11" ht="15" thickBot="1" x14ac:dyDescent="0.3">
      <c r="A83" s="127" t="s">
        <v>110</v>
      </c>
      <c r="B83" s="128">
        <v>2.6435045320000001E-3</v>
      </c>
      <c r="C83" s="128"/>
      <c r="F83" s="127" t="s">
        <v>110</v>
      </c>
      <c r="G83" s="128">
        <v>1.0893246189999999E-3</v>
      </c>
      <c r="H83" s="128">
        <v>2.4752475249999999E-3</v>
      </c>
      <c r="I83" s="128"/>
      <c r="J83" s="128">
        <v>2.3980815349999999E-3</v>
      </c>
      <c r="K83" s="128"/>
    </row>
    <row r="84" spans="1:11" ht="15" thickBot="1" x14ac:dyDescent="0.3">
      <c r="A84" s="147">
        <v>2017</v>
      </c>
      <c r="B84" s="148" t="s">
        <v>33</v>
      </c>
      <c r="C84" s="148" t="s">
        <v>34</v>
      </c>
      <c r="F84" s="147">
        <v>2017</v>
      </c>
      <c r="G84" s="161" t="s">
        <v>35</v>
      </c>
      <c r="H84" s="161" t="s">
        <v>36</v>
      </c>
      <c r="I84" s="161" t="s">
        <v>37</v>
      </c>
      <c r="J84" s="161" t="s">
        <v>38</v>
      </c>
      <c r="K84" s="161" t="s">
        <v>39</v>
      </c>
    </row>
    <row r="85" spans="1:11" ht="14.25" x14ac:dyDescent="0.25">
      <c r="A85" s="124" t="s">
        <v>108</v>
      </c>
      <c r="B85" s="128">
        <v>0.31425800193999998</v>
      </c>
      <c r="C85" s="128">
        <v>0.29170159262000001</v>
      </c>
      <c r="F85" s="124" t="s">
        <v>108</v>
      </c>
      <c r="G85" s="128">
        <v>0.25688073389999999</v>
      </c>
      <c r="H85" s="128">
        <v>0.32659409020000002</v>
      </c>
      <c r="I85" s="128">
        <v>0.28999999999999998</v>
      </c>
      <c r="J85" s="128">
        <v>0.31005586590000001</v>
      </c>
      <c r="K85" s="128">
        <v>0.30443548390000003</v>
      </c>
    </row>
    <row r="86" spans="1:11" ht="14.25" x14ac:dyDescent="0.25">
      <c r="A86" s="149" t="s">
        <v>109</v>
      </c>
      <c r="B86" s="128">
        <v>0.68477206595999995</v>
      </c>
      <c r="C86" s="128">
        <v>0.70662196144</v>
      </c>
      <c r="F86" s="149" t="s">
        <v>109</v>
      </c>
      <c r="G86" s="128">
        <v>0.74311926610000001</v>
      </c>
      <c r="H86" s="128">
        <v>0.67185069980000001</v>
      </c>
      <c r="I86" s="128">
        <v>0.71</v>
      </c>
      <c r="J86" s="128">
        <v>0.68715083799999999</v>
      </c>
      <c r="K86" s="128">
        <v>0.6935483871</v>
      </c>
    </row>
    <row r="87" spans="1:11" ht="15" thickBot="1" x14ac:dyDescent="0.3">
      <c r="A87" s="127" t="s">
        <v>110</v>
      </c>
      <c r="B87" s="128">
        <v>9.6993209999999999E-4</v>
      </c>
      <c r="C87" s="128">
        <v>1.6764459299999999E-3</v>
      </c>
      <c r="F87" s="127" t="s">
        <v>110</v>
      </c>
      <c r="G87" s="128"/>
      <c r="H87" s="128">
        <v>1.55521E-3</v>
      </c>
      <c r="I87" s="128"/>
      <c r="J87" s="128">
        <v>2.7932960999999998E-3</v>
      </c>
      <c r="K87" s="128">
        <v>2.0161290000000002E-3</v>
      </c>
    </row>
    <row r="88" spans="1:11" ht="15" thickBot="1" x14ac:dyDescent="0.3">
      <c r="A88" s="147">
        <v>2016</v>
      </c>
      <c r="B88" s="148" t="s">
        <v>33</v>
      </c>
      <c r="C88" s="148" t="s">
        <v>34</v>
      </c>
      <c r="F88" s="147">
        <v>2016</v>
      </c>
      <c r="G88" s="161" t="s">
        <v>124</v>
      </c>
      <c r="H88" s="161" t="s">
        <v>36</v>
      </c>
      <c r="I88" s="161" t="s">
        <v>37</v>
      </c>
      <c r="J88" s="161" t="s">
        <v>38</v>
      </c>
      <c r="K88" s="161" t="s">
        <v>39</v>
      </c>
    </row>
    <row r="89" spans="1:11" ht="14.25" x14ac:dyDescent="0.25">
      <c r="A89" s="124" t="s">
        <v>108</v>
      </c>
      <c r="B89" s="128">
        <v>0.32250755286999999</v>
      </c>
      <c r="C89" s="128">
        <v>0.31601446892000001</v>
      </c>
      <c r="F89" s="124" t="s">
        <v>108</v>
      </c>
      <c r="G89" s="128">
        <v>0.29302832243999999</v>
      </c>
      <c r="H89" s="128">
        <v>0.33168316831700001</v>
      </c>
      <c r="I89" s="128">
        <v>0.33392698129999998</v>
      </c>
      <c r="J89" s="128">
        <v>0.35851318944799998</v>
      </c>
      <c r="K89" s="128">
        <v>0.28106755629699998</v>
      </c>
    </row>
    <row r="90" spans="1:11" ht="14.25" x14ac:dyDescent="0.25">
      <c r="A90" s="149" t="s">
        <v>109</v>
      </c>
      <c r="B90" s="128">
        <v>0.67484894259999995</v>
      </c>
      <c r="C90" s="128">
        <v>0.68398553108000004</v>
      </c>
      <c r="F90" s="149" t="s">
        <v>109</v>
      </c>
      <c r="G90" s="128">
        <v>0.70588235294099999</v>
      </c>
      <c r="H90" s="128">
        <v>0.66584158415799999</v>
      </c>
      <c r="I90" s="128">
        <v>0.66607301870000002</v>
      </c>
      <c r="J90" s="128">
        <v>0.63908872901699998</v>
      </c>
      <c r="K90" s="128">
        <v>0.71893244370300002</v>
      </c>
    </row>
    <row r="91" spans="1:11" ht="15" thickBot="1" x14ac:dyDescent="0.3">
      <c r="A91" s="127" t="s">
        <v>110</v>
      </c>
      <c r="B91" s="128">
        <v>2.6435045300000001E-3</v>
      </c>
      <c r="C91" s="128"/>
      <c r="F91" s="127" t="s">
        <v>110</v>
      </c>
      <c r="G91" s="128">
        <v>1.0893246189999999E-3</v>
      </c>
      <c r="H91" s="128">
        <v>2.4752475249999999E-3</v>
      </c>
      <c r="I91" s="128"/>
      <c r="J91" s="128">
        <v>2.3980815349999999E-3</v>
      </c>
      <c r="K91" s="128"/>
    </row>
    <row r="92" spans="1:11" ht="15" thickBot="1" x14ac:dyDescent="0.3">
      <c r="A92" s="147">
        <v>2014</v>
      </c>
      <c r="B92" s="148" t="s">
        <v>33</v>
      </c>
      <c r="C92" s="148" t="s">
        <v>34</v>
      </c>
      <c r="F92" s="147">
        <v>2014</v>
      </c>
      <c r="G92" s="161" t="s">
        <v>124</v>
      </c>
      <c r="H92" s="161" t="s">
        <v>36</v>
      </c>
      <c r="I92" s="161" t="s">
        <v>37</v>
      </c>
      <c r="J92" s="161" t="s">
        <v>38</v>
      </c>
      <c r="K92" s="161" t="s">
        <v>39</v>
      </c>
    </row>
    <row r="93" spans="1:11" ht="14.25" x14ac:dyDescent="0.25">
      <c r="A93" s="124" t="s">
        <v>108</v>
      </c>
      <c r="B93" s="128">
        <v>0.30995475113122173</v>
      </c>
      <c r="C93" s="128">
        <v>0.26384976525821596</v>
      </c>
      <c r="F93" s="124" t="s">
        <v>108</v>
      </c>
      <c r="G93" s="128">
        <v>0.29069767441860467</v>
      </c>
      <c r="H93" s="128">
        <v>0.31052631578947371</v>
      </c>
      <c r="I93" s="128">
        <v>0.3081232492997199</v>
      </c>
      <c r="J93" s="128">
        <v>0.32950191570881221</v>
      </c>
      <c r="K93" s="128">
        <v>0.19471153846153846</v>
      </c>
    </row>
    <row r="94" spans="1:11" ht="14.25" x14ac:dyDescent="0.25">
      <c r="A94" s="149" t="s">
        <v>109</v>
      </c>
      <c r="B94" s="128">
        <v>0.68778280542986425</v>
      </c>
      <c r="C94" s="128">
        <v>0.73427230046948355</v>
      </c>
      <c r="F94" s="149" t="s">
        <v>109</v>
      </c>
      <c r="G94" s="128">
        <v>0.70930232558139539</v>
      </c>
      <c r="H94" s="128">
        <v>0.68596491228070178</v>
      </c>
      <c r="I94" s="128">
        <v>0.68347338935574231</v>
      </c>
      <c r="J94" s="128">
        <v>0.67049808429118773</v>
      </c>
      <c r="K94" s="128">
        <v>0.80528846153846156</v>
      </c>
    </row>
    <row r="95" spans="1:11" ht="15" thickBot="1" x14ac:dyDescent="0.3">
      <c r="A95" s="127" t="s">
        <v>110</v>
      </c>
      <c r="B95" s="128">
        <v>2.2624434389140274E-3</v>
      </c>
      <c r="C95" s="128">
        <v>1.8779342723004694E-3</v>
      </c>
      <c r="F95" s="127" t="s">
        <v>110</v>
      </c>
      <c r="G95" s="128"/>
      <c r="H95" s="128">
        <v>3.344481605E-3</v>
      </c>
      <c r="I95" s="128">
        <v>8.4033613450000006E-3</v>
      </c>
      <c r="J95" s="128"/>
      <c r="K95" s="128"/>
    </row>
    <row r="96" spans="1:11" ht="15" thickBot="1" x14ac:dyDescent="0.3">
      <c r="A96" s="147">
        <v>2012</v>
      </c>
      <c r="B96" s="148" t="s">
        <v>33</v>
      </c>
      <c r="C96" s="148" t="s">
        <v>34</v>
      </c>
      <c r="F96" s="147">
        <v>2012</v>
      </c>
      <c r="G96" s="161" t="s">
        <v>124</v>
      </c>
      <c r="H96" s="161" t="s">
        <v>36</v>
      </c>
      <c r="I96" s="161" t="s">
        <v>37</v>
      </c>
      <c r="J96" s="161" t="s">
        <v>38</v>
      </c>
      <c r="K96" s="161" t="s">
        <v>39</v>
      </c>
    </row>
    <row r="97" spans="1:11" ht="14.25" x14ac:dyDescent="0.25">
      <c r="A97" s="124" t="s">
        <v>108</v>
      </c>
      <c r="B97" s="128">
        <v>0.22524101664999999</v>
      </c>
      <c r="C97" s="128">
        <v>0.22333848532</v>
      </c>
      <c r="F97" s="124" t="s">
        <v>108</v>
      </c>
      <c r="G97" s="162">
        <v>0.22146118720999999</v>
      </c>
      <c r="H97" s="162">
        <v>0.25067385445000001</v>
      </c>
      <c r="I97" s="162">
        <v>0.24940047962</v>
      </c>
      <c r="J97" s="162">
        <v>0.23588039866999999</v>
      </c>
      <c r="K97" s="162">
        <v>0.16387337058000001</v>
      </c>
    </row>
    <row r="98" spans="1:11" ht="14.25" x14ac:dyDescent="0.25">
      <c r="A98" s="149" t="s">
        <v>109</v>
      </c>
      <c r="B98" s="128">
        <v>0.76687116564000002</v>
      </c>
      <c r="C98" s="128">
        <v>0.77588871715999996</v>
      </c>
      <c r="F98" s="149" t="s">
        <v>109</v>
      </c>
      <c r="G98" s="162">
        <v>0.77397260274000002</v>
      </c>
      <c r="H98" s="162">
        <v>0.74258760107999999</v>
      </c>
      <c r="I98" s="162">
        <v>0.74580335731000003</v>
      </c>
      <c r="J98" s="162">
        <v>0.76079734218999995</v>
      </c>
      <c r="K98" s="162">
        <v>0.83612662942000004</v>
      </c>
    </row>
    <row r="99" spans="1:11" ht="15" thickBot="1" x14ac:dyDescent="0.3">
      <c r="A99" s="127" t="s">
        <v>110</v>
      </c>
      <c r="B99" s="128">
        <v>7.8878177000000008E-3</v>
      </c>
      <c r="C99" s="128">
        <v>7.7279753000000003E-4</v>
      </c>
      <c r="F99" s="127" t="s">
        <v>110</v>
      </c>
      <c r="G99" s="162">
        <v>4.56621005E-3</v>
      </c>
      <c r="H99" s="162">
        <v>6.7385444699999998E-3</v>
      </c>
      <c r="I99" s="162">
        <v>4.7961630699999997E-3</v>
      </c>
      <c r="J99" s="162">
        <v>3.32225914E-3</v>
      </c>
      <c r="K99" s="162"/>
    </row>
    <row r="100" spans="1:11" ht="15" thickBot="1" x14ac:dyDescent="0.3">
      <c r="A100" s="147">
        <v>2009</v>
      </c>
      <c r="B100" s="148" t="s">
        <v>33</v>
      </c>
      <c r="C100" s="148" t="s">
        <v>34</v>
      </c>
      <c r="F100" s="147">
        <v>2009</v>
      </c>
      <c r="G100" s="161" t="s">
        <v>124</v>
      </c>
      <c r="H100" s="161" t="s">
        <v>36</v>
      </c>
      <c r="I100" s="161" t="s">
        <v>37</v>
      </c>
      <c r="J100" s="161" t="s">
        <v>38</v>
      </c>
      <c r="K100" s="161" t="s">
        <v>39</v>
      </c>
    </row>
    <row r="101" spans="1:11" ht="14.25" x14ac:dyDescent="0.25">
      <c r="A101" s="124" t="s">
        <v>108</v>
      </c>
      <c r="B101" s="125" t="s">
        <v>47</v>
      </c>
      <c r="C101" s="125" t="s">
        <v>47</v>
      </c>
      <c r="F101" s="124" t="s">
        <v>108</v>
      </c>
      <c r="G101" s="125" t="s">
        <v>47</v>
      </c>
      <c r="H101" s="125" t="s">
        <v>47</v>
      </c>
      <c r="I101" s="125" t="s">
        <v>47</v>
      </c>
      <c r="J101" s="125" t="s">
        <v>47</v>
      </c>
      <c r="K101" s="125" t="s">
        <v>47</v>
      </c>
    </row>
    <row r="102" spans="1:11" ht="14.25" x14ac:dyDescent="0.25">
      <c r="A102" s="149" t="s">
        <v>109</v>
      </c>
      <c r="B102" s="128" t="s">
        <v>47</v>
      </c>
      <c r="C102" s="128" t="s">
        <v>47</v>
      </c>
      <c r="F102" s="149" t="s">
        <v>109</v>
      </c>
      <c r="G102" s="128" t="s">
        <v>47</v>
      </c>
      <c r="H102" s="128" t="s">
        <v>47</v>
      </c>
      <c r="I102" s="128" t="s">
        <v>47</v>
      </c>
      <c r="J102" s="128" t="s">
        <v>47</v>
      </c>
      <c r="K102" s="128" t="s">
        <v>47</v>
      </c>
    </row>
    <row r="103" spans="1:11" ht="15" thickBot="1" x14ac:dyDescent="0.3">
      <c r="A103" s="127" t="s">
        <v>110</v>
      </c>
      <c r="B103" s="131" t="s">
        <v>47</v>
      </c>
      <c r="C103" s="131" t="s">
        <v>47</v>
      </c>
      <c r="F103" s="127" t="s">
        <v>110</v>
      </c>
      <c r="G103" s="131" t="s">
        <v>47</v>
      </c>
      <c r="H103" s="131" t="s">
        <v>47</v>
      </c>
      <c r="I103" s="131" t="s">
        <v>47</v>
      </c>
      <c r="J103" s="131" t="s">
        <v>47</v>
      </c>
      <c r="K103" s="131" t="s">
        <v>47</v>
      </c>
    </row>
    <row r="104" spans="1:11" ht="15" thickBot="1" x14ac:dyDescent="0.3">
      <c r="A104" s="147">
        <v>2008</v>
      </c>
      <c r="B104" s="148" t="s">
        <v>33</v>
      </c>
      <c r="C104" s="148" t="s">
        <v>34</v>
      </c>
      <c r="F104" s="147">
        <v>2008</v>
      </c>
      <c r="G104" s="161" t="s">
        <v>124</v>
      </c>
      <c r="H104" s="161" t="s">
        <v>36</v>
      </c>
      <c r="I104" s="161" t="s">
        <v>37</v>
      </c>
      <c r="J104" s="161" t="s">
        <v>38</v>
      </c>
      <c r="K104" s="161" t="s">
        <v>39</v>
      </c>
    </row>
    <row r="105" spans="1:11" ht="14.25" x14ac:dyDescent="0.25">
      <c r="A105" s="124" t="s">
        <v>108</v>
      </c>
      <c r="B105" s="125" t="s">
        <v>47</v>
      </c>
      <c r="C105" s="125" t="s">
        <v>47</v>
      </c>
      <c r="F105" s="124" t="s">
        <v>108</v>
      </c>
      <c r="G105" s="125" t="s">
        <v>47</v>
      </c>
      <c r="H105" s="125" t="s">
        <v>47</v>
      </c>
      <c r="I105" s="125" t="s">
        <v>47</v>
      </c>
      <c r="J105" s="125" t="s">
        <v>47</v>
      </c>
      <c r="K105" s="125" t="s">
        <v>47</v>
      </c>
    </row>
    <row r="106" spans="1:11" ht="14.25" x14ac:dyDescent="0.25">
      <c r="A106" s="149" t="s">
        <v>109</v>
      </c>
      <c r="B106" s="128" t="s">
        <v>47</v>
      </c>
      <c r="C106" s="128" t="s">
        <v>47</v>
      </c>
      <c r="F106" s="149" t="s">
        <v>109</v>
      </c>
      <c r="G106" s="128" t="s">
        <v>47</v>
      </c>
      <c r="H106" s="128" t="s">
        <v>47</v>
      </c>
      <c r="I106" s="128" t="s">
        <v>47</v>
      </c>
      <c r="J106" s="128" t="s">
        <v>47</v>
      </c>
      <c r="K106" s="128" t="s">
        <v>47</v>
      </c>
    </row>
    <row r="107" spans="1:11" ht="15" thickBot="1" x14ac:dyDescent="0.3">
      <c r="A107" s="127" t="s">
        <v>110</v>
      </c>
      <c r="B107" s="131" t="s">
        <v>47</v>
      </c>
      <c r="C107" s="131" t="s">
        <v>47</v>
      </c>
      <c r="F107" s="127" t="s">
        <v>110</v>
      </c>
      <c r="G107" s="131" t="s">
        <v>47</v>
      </c>
      <c r="H107" s="131" t="s">
        <v>47</v>
      </c>
      <c r="I107" s="131" t="s">
        <v>47</v>
      </c>
      <c r="J107" s="131" t="s">
        <v>47</v>
      </c>
      <c r="K107" s="131" t="s">
        <v>47</v>
      </c>
    </row>
    <row r="108" spans="1:11" ht="15" thickBot="1" x14ac:dyDescent="0.3">
      <c r="A108" s="147">
        <v>2007</v>
      </c>
      <c r="B108" s="148" t="s">
        <v>33</v>
      </c>
      <c r="C108" s="148" t="s">
        <v>34</v>
      </c>
      <c r="F108" s="147">
        <v>2007</v>
      </c>
      <c r="G108" s="161" t="s">
        <v>35</v>
      </c>
      <c r="H108" s="161" t="s">
        <v>36</v>
      </c>
      <c r="I108" s="161" t="s">
        <v>37</v>
      </c>
      <c r="J108" s="161" t="s">
        <v>38</v>
      </c>
      <c r="K108" s="161" t="s">
        <v>39</v>
      </c>
    </row>
    <row r="109" spans="1:11" ht="14.25" x14ac:dyDescent="0.25">
      <c r="A109" s="124" t="s">
        <v>108</v>
      </c>
      <c r="B109" s="125" t="s">
        <v>47</v>
      </c>
      <c r="C109" s="125" t="s">
        <v>47</v>
      </c>
      <c r="F109" s="124" t="s">
        <v>108</v>
      </c>
      <c r="G109" s="125" t="s">
        <v>47</v>
      </c>
      <c r="H109" s="125" t="s">
        <v>47</v>
      </c>
      <c r="I109" s="125" t="s">
        <v>47</v>
      </c>
      <c r="J109" s="125" t="s">
        <v>47</v>
      </c>
      <c r="K109" s="125" t="s">
        <v>47</v>
      </c>
    </row>
    <row r="110" spans="1:11" ht="14.25" x14ac:dyDescent="0.25">
      <c r="A110" s="149" t="s">
        <v>109</v>
      </c>
      <c r="B110" s="128" t="s">
        <v>47</v>
      </c>
      <c r="C110" s="128" t="s">
        <v>47</v>
      </c>
      <c r="F110" s="149" t="s">
        <v>109</v>
      </c>
      <c r="G110" s="128" t="s">
        <v>47</v>
      </c>
      <c r="H110" s="128" t="s">
        <v>47</v>
      </c>
      <c r="I110" s="128" t="s">
        <v>47</v>
      </c>
      <c r="J110" s="128" t="s">
        <v>47</v>
      </c>
      <c r="K110" s="128" t="s">
        <v>47</v>
      </c>
    </row>
    <row r="111" spans="1:11" ht="15" thickBot="1" x14ac:dyDescent="0.3">
      <c r="A111" s="127" t="s">
        <v>110</v>
      </c>
      <c r="B111" s="131" t="s">
        <v>47</v>
      </c>
      <c r="C111" s="131" t="s">
        <v>47</v>
      </c>
      <c r="F111" s="127" t="s">
        <v>110</v>
      </c>
      <c r="G111" s="131" t="s">
        <v>47</v>
      </c>
      <c r="H111" s="131" t="s">
        <v>47</v>
      </c>
      <c r="I111" s="131" t="s">
        <v>47</v>
      </c>
      <c r="J111" s="131" t="s">
        <v>47</v>
      </c>
      <c r="K111" s="131" t="s">
        <v>47</v>
      </c>
    </row>
    <row r="112" spans="1:11" ht="15" thickBot="1" x14ac:dyDescent="0.3">
      <c r="A112" s="150">
        <v>2006</v>
      </c>
      <c r="B112" s="156" t="s">
        <v>33</v>
      </c>
      <c r="C112" s="157" t="s">
        <v>34</v>
      </c>
      <c r="F112" s="150">
        <v>2006</v>
      </c>
      <c r="G112" s="156" t="s">
        <v>35</v>
      </c>
      <c r="H112" s="157" t="s">
        <v>36</v>
      </c>
      <c r="I112" s="156" t="s">
        <v>37</v>
      </c>
      <c r="J112" s="157" t="s">
        <v>38</v>
      </c>
      <c r="K112" s="156" t="s">
        <v>39</v>
      </c>
    </row>
    <row r="113" spans="1:11" ht="14.25" x14ac:dyDescent="0.25">
      <c r="A113" s="124" t="s">
        <v>108</v>
      </c>
      <c r="B113" s="125" t="s">
        <v>47</v>
      </c>
      <c r="C113" s="125" t="s">
        <v>47</v>
      </c>
      <c r="F113" s="124" t="s">
        <v>108</v>
      </c>
      <c r="G113" s="125" t="s">
        <v>47</v>
      </c>
      <c r="H113" s="125" t="s">
        <v>47</v>
      </c>
      <c r="I113" s="125" t="s">
        <v>47</v>
      </c>
      <c r="J113" s="125" t="s">
        <v>47</v>
      </c>
      <c r="K113" s="125" t="s">
        <v>47</v>
      </c>
    </row>
    <row r="114" spans="1:11" ht="14.25" x14ac:dyDescent="0.25">
      <c r="A114" s="149" t="s">
        <v>109</v>
      </c>
      <c r="B114" s="128" t="s">
        <v>47</v>
      </c>
      <c r="C114" s="128" t="s">
        <v>47</v>
      </c>
      <c r="F114" s="149" t="s">
        <v>109</v>
      </c>
      <c r="G114" s="128" t="s">
        <v>47</v>
      </c>
      <c r="H114" s="128" t="s">
        <v>47</v>
      </c>
      <c r="I114" s="128" t="s">
        <v>47</v>
      </c>
      <c r="J114" s="128" t="s">
        <v>47</v>
      </c>
      <c r="K114" s="128" t="s">
        <v>47</v>
      </c>
    </row>
    <row r="115" spans="1:11" ht="15" thickBot="1" x14ac:dyDescent="0.3">
      <c r="A115" s="127" t="s">
        <v>110</v>
      </c>
      <c r="B115" s="131" t="s">
        <v>47</v>
      </c>
      <c r="C115" s="131" t="s">
        <v>47</v>
      </c>
      <c r="F115" s="127" t="s">
        <v>110</v>
      </c>
      <c r="G115" s="131" t="s">
        <v>47</v>
      </c>
      <c r="H115" s="131" t="s">
        <v>47</v>
      </c>
      <c r="I115" s="131" t="s">
        <v>47</v>
      </c>
      <c r="J115" s="131" t="s">
        <v>47</v>
      </c>
      <c r="K115" s="131" t="s">
        <v>47</v>
      </c>
    </row>
  </sheetData>
  <mergeCells count="2">
    <mergeCell ref="A79:C79"/>
    <mergeCell ref="F79:K79"/>
  </mergeCells>
  <pageMargins left="0.7" right="0.7" top="0.75" bottom="0.75" header="0.3" footer="0.3"/>
  <pageSetup paperSize="9"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C98B2-7D60-4C17-B0C2-EDBA41FD41FD}">
  <dimension ref="A1:V83"/>
  <sheetViews>
    <sheetView zoomScaleNormal="100" workbookViewId="0"/>
  </sheetViews>
  <sheetFormatPr baseColWidth="10" defaultColWidth="10.85546875" defaultRowHeight="13.5" x14ac:dyDescent="0.25"/>
  <cols>
    <col min="1" max="1" width="36.42578125" style="170" customWidth="1"/>
    <col min="2" max="23" width="17.5703125" style="4" customWidth="1"/>
    <col min="24" max="16384" width="10.85546875" style="4"/>
  </cols>
  <sheetData>
    <row r="1" spans="1:22" s="173" customFormat="1" ht="30" customHeight="1" x14ac:dyDescent="0.25">
      <c r="A1" s="18" t="s">
        <v>145</v>
      </c>
      <c r="B1" s="1"/>
      <c r="C1" s="1"/>
      <c r="D1" s="1"/>
      <c r="E1" s="1"/>
      <c r="F1" s="1"/>
      <c r="G1" s="1"/>
      <c r="H1" s="2"/>
      <c r="I1" s="2"/>
      <c r="J1" s="2"/>
      <c r="L1" s="179"/>
      <c r="M1" s="179"/>
    </row>
    <row r="3" spans="1:22" ht="14.25" thickBot="1" x14ac:dyDescent="0.3">
      <c r="A3" s="163" t="s">
        <v>40</v>
      </c>
    </row>
    <row r="4" spans="1:22" ht="48.6" customHeight="1" thickBot="1" x14ac:dyDescent="0.3">
      <c r="A4" s="164" t="s">
        <v>125</v>
      </c>
      <c r="B4" s="120">
        <v>2019</v>
      </c>
      <c r="C4" s="120">
        <v>2017</v>
      </c>
      <c r="D4" s="120">
        <v>2016</v>
      </c>
      <c r="E4" s="120">
        <v>2014</v>
      </c>
      <c r="F4" s="120">
        <v>2012</v>
      </c>
      <c r="G4" s="120">
        <v>2009</v>
      </c>
      <c r="H4" s="120">
        <v>2008</v>
      </c>
      <c r="I4" s="120">
        <v>2007</v>
      </c>
      <c r="J4" s="165">
        <v>2006</v>
      </c>
    </row>
    <row r="5" spans="1:22" ht="15" customHeight="1" x14ac:dyDescent="0.25">
      <c r="A5" s="166" t="s">
        <v>126</v>
      </c>
      <c r="B5" s="125">
        <v>0.46273326946799997</v>
      </c>
      <c r="C5" s="125">
        <v>0.462572135914953</v>
      </c>
      <c r="D5" s="125">
        <v>0.46982749060000001</v>
      </c>
      <c r="E5" s="125">
        <v>0.34254555693202199</v>
      </c>
      <c r="F5" s="125">
        <v>0.40190199736839999</v>
      </c>
      <c r="G5" s="125" t="s">
        <v>47</v>
      </c>
      <c r="H5" s="125" t="s">
        <v>47</v>
      </c>
      <c r="I5" s="125" t="s">
        <v>47</v>
      </c>
      <c r="J5" s="125" t="s">
        <v>47</v>
      </c>
    </row>
    <row r="6" spans="1:22" ht="15" customHeight="1" x14ac:dyDescent="0.25">
      <c r="A6" s="167" t="s">
        <v>127</v>
      </c>
      <c r="B6" s="168">
        <v>0.50246721214300005</v>
      </c>
      <c r="C6" s="168">
        <v>0.47738297242991401</v>
      </c>
      <c r="D6" s="168">
        <v>0.48784194185000002</v>
      </c>
      <c r="E6" s="168">
        <v>0.63500214710695602</v>
      </c>
      <c r="F6" s="168">
        <v>0.59621292421700001</v>
      </c>
      <c r="G6" s="168" t="s">
        <v>47</v>
      </c>
      <c r="H6" s="168" t="s">
        <v>47</v>
      </c>
      <c r="I6" s="168" t="s">
        <v>47</v>
      </c>
      <c r="J6" s="168" t="s">
        <v>47</v>
      </c>
    </row>
    <row r="7" spans="1:22" ht="15" customHeight="1" thickBot="1" x14ac:dyDescent="0.3">
      <c r="A7" s="169" t="s">
        <v>6</v>
      </c>
      <c r="B7" s="131">
        <v>3.4799518389999999E-2</v>
      </c>
      <c r="C7" s="131">
        <v>6.00448916551398E-2</v>
      </c>
      <c r="D7" s="131">
        <v>4.2330567552999999E-2</v>
      </c>
      <c r="E7" s="131">
        <v>2.2452295961020999E-2</v>
      </c>
      <c r="F7" s="131">
        <v>1.8850784146999999E-3</v>
      </c>
      <c r="G7" s="131" t="s">
        <v>47</v>
      </c>
      <c r="H7" s="131" t="s">
        <v>47</v>
      </c>
      <c r="I7" s="131" t="s">
        <v>47</v>
      </c>
      <c r="J7" s="131" t="s">
        <v>47</v>
      </c>
    </row>
    <row r="8" spans="1:22" x14ac:dyDescent="0.25">
      <c r="B8" s="177"/>
      <c r="C8" s="177"/>
      <c r="D8" s="177"/>
      <c r="E8" s="177"/>
      <c r="F8" s="177"/>
    </row>
    <row r="9" spans="1:22" ht="14.25" thickBot="1" x14ac:dyDescent="0.3"/>
    <row r="10" spans="1:22" ht="15" thickBot="1" x14ac:dyDescent="0.3">
      <c r="A10" s="171">
        <v>2019</v>
      </c>
      <c r="B10" s="148" t="s">
        <v>17</v>
      </c>
      <c r="C10" s="148" t="s">
        <v>14</v>
      </c>
      <c r="D10" s="148" t="s">
        <v>27</v>
      </c>
      <c r="E10" s="148" t="s">
        <v>28</v>
      </c>
      <c r="F10" s="148" t="s">
        <v>18</v>
      </c>
      <c r="G10" s="148" t="s">
        <v>114</v>
      </c>
      <c r="H10" s="148" t="s">
        <v>19</v>
      </c>
      <c r="I10" s="148" t="s">
        <v>21</v>
      </c>
      <c r="J10" s="148" t="s">
        <v>24</v>
      </c>
      <c r="K10" s="148" t="s">
        <v>23</v>
      </c>
      <c r="L10" s="148" t="s">
        <v>16</v>
      </c>
      <c r="M10" s="148" t="s">
        <v>30</v>
      </c>
      <c r="N10" s="148" t="s">
        <v>26</v>
      </c>
      <c r="O10" s="148" t="s">
        <v>25</v>
      </c>
      <c r="P10" s="148" t="s">
        <v>20</v>
      </c>
      <c r="Q10" s="148" t="s">
        <v>22</v>
      </c>
      <c r="R10" s="148" t="s">
        <v>32</v>
      </c>
      <c r="S10" s="148" t="s">
        <v>31</v>
      </c>
      <c r="T10" s="148" t="s">
        <v>118</v>
      </c>
      <c r="U10" s="148" t="s">
        <v>29</v>
      </c>
      <c r="V10" s="148" t="s">
        <v>15</v>
      </c>
    </row>
    <row r="11" spans="1:22" ht="14.25" x14ac:dyDescent="0.25">
      <c r="A11" s="166" t="s">
        <v>126</v>
      </c>
      <c r="B11" s="128">
        <v>0.4920634921</v>
      </c>
      <c r="C11" s="128">
        <v>0.41062801929999998</v>
      </c>
      <c r="D11" s="128">
        <v>0.52760736200000002</v>
      </c>
      <c r="E11" s="128">
        <v>0.47619047619999999</v>
      </c>
      <c r="F11" s="128">
        <v>0.27648578810000002</v>
      </c>
      <c r="G11" s="128">
        <v>0.38770685580000003</v>
      </c>
      <c r="H11" s="128">
        <v>0.50913838119999999</v>
      </c>
      <c r="I11" s="128">
        <v>0.54723127039999997</v>
      </c>
      <c r="J11" s="128">
        <v>0.51118210860000002</v>
      </c>
      <c r="K11" s="128">
        <v>0.29237947120000002</v>
      </c>
      <c r="L11" s="128">
        <v>0.51234567900000005</v>
      </c>
      <c r="M11" s="128">
        <v>0.52957746480000001</v>
      </c>
      <c r="N11" s="128">
        <v>0.49837133550000001</v>
      </c>
      <c r="O11" s="128">
        <v>0.47126436779999997</v>
      </c>
      <c r="P11" s="128">
        <v>0.48537005160000002</v>
      </c>
      <c r="Q11" s="128">
        <v>0.46881720430000001</v>
      </c>
      <c r="R11" s="128">
        <v>0.54447439350000004</v>
      </c>
      <c r="S11" s="128">
        <v>0.54752851709999995</v>
      </c>
      <c r="T11" s="128">
        <v>0.50282485880000005</v>
      </c>
      <c r="U11" s="128">
        <v>0.52592592589999998</v>
      </c>
      <c r="V11" s="128">
        <v>0.3865546218</v>
      </c>
    </row>
    <row r="12" spans="1:22" ht="14.25" x14ac:dyDescent="0.25">
      <c r="A12" s="167" t="s">
        <v>127</v>
      </c>
      <c r="B12" s="128">
        <v>0.47354497350000002</v>
      </c>
      <c r="C12" s="128">
        <v>0.57487922709999995</v>
      </c>
      <c r="D12" s="128">
        <v>0.45705521469999999</v>
      </c>
      <c r="E12" s="128">
        <v>0.47368421049999998</v>
      </c>
      <c r="F12" s="128">
        <v>0.71059431520000005</v>
      </c>
      <c r="G12" s="128">
        <v>0.61229314420000003</v>
      </c>
      <c r="H12" s="128">
        <v>0.4516971279</v>
      </c>
      <c r="I12" s="128">
        <v>0.40553745930000001</v>
      </c>
      <c r="J12" s="128">
        <v>0.31629392969999998</v>
      </c>
      <c r="K12" s="128">
        <v>0.65785381030000001</v>
      </c>
      <c r="L12" s="128">
        <v>0.38425925929999999</v>
      </c>
      <c r="M12" s="128">
        <v>0.44788732390000002</v>
      </c>
      <c r="N12" s="128">
        <v>0.49185667750000001</v>
      </c>
      <c r="O12" s="128">
        <v>0.48275862069999997</v>
      </c>
      <c r="P12" s="128">
        <v>0.4234079174</v>
      </c>
      <c r="Q12" s="128">
        <v>0.52043010749999996</v>
      </c>
      <c r="R12" s="128">
        <v>0.43665768189999998</v>
      </c>
      <c r="S12" s="128">
        <v>0.4524714829</v>
      </c>
      <c r="T12" s="128">
        <v>0.46327683619999999</v>
      </c>
      <c r="U12" s="128">
        <v>0.42469135800000002</v>
      </c>
      <c r="V12" s="128">
        <v>0.6134453782</v>
      </c>
    </row>
    <row r="13" spans="1:22" ht="15" thickBot="1" x14ac:dyDescent="0.3">
      <c r="A13" s="169" t="s">
        <v>6</v>
      </c>
      <c r="B13" s="128">
        <v>3.4391534392000003E-2</v>
      </c>
      <c r="C13" s="128">
        <v>1.4492753622999999E-2</v>
      </c>
      <c r="D13" s="128">
        <v>1.5337423313E-2</v>
      </c>
      <c r="E13" s="128">
        <v>5.0125313283000003E-2</v>
      </c>
      <c r="F13" s="128">
        <v>1.2919896641E-2</v>
      </c>
      <c r="G13" s="128">
        <v>0</v>
      </c>
      <c r="H13" s="128">
        <v>3.9164490862000002E-2</v>
      </c>
      <c r="I13" s="128">
        <v>4.7231270358000003E-2</v>
      </c>
      <c r="J13" s="128">
        <v>0.17252396166100001</v>
      </c>
      <c r="K13" s="128">
        <v>4.9766718506999999E-2</v>
      </c>
      <c r="L13" s="128">
        <v>0.103395061728</v>
      </c>
      <c r="M13" s="128">
        <v>2.2535211268E-2</v>
      </c>
      <c r="N13" s="128">
        <v>9.7719869710000008E-3</v>
      </c>
      <c r="O13" s="128">
        <v>4.5977011493999999E-2</v>
      </c>
      <c r="P13" s="128">
        <v>9.1222030980999999E-2</v>
      </c>
      <c r="Q13" s="128">
        <v>1.0752688171999999E-2</v>
      </c>
      <c r="R13" s="128">
        <v>1.8867924527999999E-2</v>
      </c>
      <c r="S13" s="128">
        <v>0</v>
      </c>
      <c r="T13" s="128">
        <v>3.3898305084999997E-2</v>
      </c>
      <c r="U13" s="128">
        <v>4.9382716048999999E-2</v>
      </c>
      <c r="V13" s="128">
        <v>0</v>
      </c>
    </row>
    <row r="14" spans="1:22" ht="15" thickBot="1" x14ac:dyDescent="0.3">
      <c r="A14" s="171">
        <v>2017</v>
      </c>
      <c r="B14" s="148" t="s">
        <v>17</v>
      </c>
      <c r="C14" s="148" t="s">
        <v>14</v>
      </c>
      <c r="D14" s="148" t="s">
        <v>27</v>
      </c>
      <c r="E14" s="148" t="s">
        <v>28</v>
      </c>
      <c r="F14" s="148" t="s">
        <v>18</v>
      </c>
      <c r="G14" s="148" t="s">
        <v>114</v>
      </c>
      <c r="H14" s="148" t="s">
        <v>19</v>
      </c>
      <c r="I14" s="148" t="s">
        <v>21</v>
      </c>
      <c r="J14" s="148" t="s">
        <v>24</v>
      </c>
      <c r="K14" s="148" t="s">
        <v>23</v>
      </c>
      <c r="L14" s="148" t="s">
        <v>16</v>
      </c>
      <c r="M14" s="148" t="s">
        <v>30</v>
      </c>
      <c r="N14" s="148" t="s">
        <v>26</v>
      </c>
      <c r="O14" s="148" t="s">
        <v>25</v>
      </c>
      <c r="P14" s="148" t="s">
        <v>20</v>
      </c>
      <c r="Q14" s="148" t="s">
        <v>22</v>
      </c>
      <c r="R14" s="148" t="s">
        <v>32</v>
      </c>
      <c r="S14" s="148" t="s">
        <v>31</v>
      </c>
      <c r="T14" s="148" t="s">
        <v>118</v>
      </c>
      <c r="U14" s="148" t="s">
        <v>29</v>
      </c>
      <c r="V14" s="148" t="s">
        <v>15</v>
      </c>
    </row>
    <row r="15" spans="1:22" ht="14.25" x14ac:dyDescent="0.25">
      <c r="A15" s="166" t="s">
        <v>126</v>
      </c>
      <c r="B15" s="128">
        <v>0.58741258740000002</v>
      </c>
      <c r="C15" s="128">
        <v>0.48251748249999998</v>
      </c>
      <c r="D15" s="128">
        <v>0.55244755239999999</v>
      </c>
      <c r="E15" s="128">
        <v>0.4615384615</v>
      </c>
      <c r="F15" s="128">
        <v>0.42657342660000003</v>
      </c>
      <c r="G15" s="128">
        <v>0.39860139859999999</v>
      </c>
      <c r="H15" s="128">
        <v>0.44755244760000001</v>
      </c>
      <c r="I15" s="128">
        <v>0.37062937060000001</v>
      </c>
      <c r="J15" s="128">
        <v>0.56643356639999998</v>
      </c>
      <c r="K15" s="128">
        <v>0.35664335660000002</v>
      </c>
      <c r="L15" s="128">
        <v>0.58041958039999997</v>
      </c>
      <c r="M15" s="128">
        <v>0.35664335660000002</v>
      </c>
      <c r="N15" s="128">
        <v>0.3846153846</v>
      </c>
      <c r="O15" s="128">
        <v>0.42657342660000003</v>
      </c>
      <c r="P15" s="128">
        <v>0.43356643360000002</v>
      </c>
      <c r="Q15" s="128">
        <v>0.48951048949999998</v>
      </c>
      <c r="R15" s="128">
        <v>0.4545454545</v>
      </c>
      <c r="S15" s="128">
        <v>0.43356643360000002</v>
      </c>
      <c r="T15" s="128">
        <v>0.76223776219999995</v>
      </c>
      <c r="U15" s="128">
        <v>0.4615384615</v>
      </c>
      <c r="V15" s="128">
        <v>0.81118881119999997</v>
      </c>
    </row>
    <row r="16" spans="1:22" ht="14.25" x14ac:dyDescent="0.25">
      <c r="A16" s="167" t="s">
        <v>127</v>
      </c>
      <c r="B16" s="128">
        <v>0.22377622380000001</v>
      </c>
      <c r="C16" s="128">
        <v>0.32867132869999999</v>
      </c>
      <c r="D16" s="128">
        <v>0.41958041959999998</v>
      </c>
      <c r="E16" s="128">
        <v>0.32867132869999999</v>
      </c>
      <c r="F16" s="128">
        <v>0.5384615385</v>
      </c>
      <c r="G16" s="128">
        <v>0.55244755239999999</v>
      </c>
      <c r="H16" s="128">
        <v>0.47552447549999999</v>
      </c>
      <c r="I16" s="128">
        <v>0.62237762240000005</v>
      </c>
      <c r="J16" s="128">
        <v>0.3076923077</v>
      </c>
      <c r="K16" s="128">
        <v>0.63636363640000004</v>
      </c>
      <c r="L16" s="128">
        <v>0.36363636360000001</v>
      </c>
      <c r="M16" s="128">
        <v>0.64335664339999998</v>
      </c>
      <c r="N16" s="128">
        <v>0.60839160839999995</v>
      </c>
      <c r="O16" s="128">
        <v>0.57342657340000003</v>
      </c>
      <c r="P16" s="128">
        <v>0.51748251749999996</v>
      </c>
      <c r="Q16" s="128">
        <v>0.50349650349999997</v>
      </c>
      <c r="R16" s="128">
        <v>0.48951048949999998</v>
      </c>
      <c r="S16" s="128">
        <v>0.55244755239999999</v>
      </c>
      <c r="T16" s="128">
        <v>0.2377622378</v>
      </c>
      <c r="U16" s="128">
        <v>0.43356643360000002</v>
      </c>
      <c r="V16" s="128">
        <v>0.16783216779999999</v>
      </c>
    </row>
    <row r="17" spans="1:22" ht="15" thickBot="1" x14ac:dyDescent="0.3">
      <c r="A17" s="169" t="s">
        <v>6</v>
      </c>
      <c r="B17" s="128">
        <v>0.1888111888</v>
      </c>
      <c r="C17" s="128">
        <v>0.1888111888</v>
      </c>
      <c r="D17" s="128">
        <v>2.7972027999999999E-2</v>
      </c>
      <c r="E17" s="128">
        <v>0.20979020979999999</v>
      </c>
      <c r="F17" s="128">
        <v>3.4965034999999998E-2</v>
      </c>
      <c r="G17" s="128">
        <v>4.8951049000000003E-2</v>
      </c>
      <c r="H17" s="128">
        <v>7.6923076899999998E-2</v>
      </c>
      <c r="I17" s="128">
        <v>6.9930069999999999E-3</v>
      </c>
      <c r="J17" s="128">
        <v>0.12587412589999999</v>
      </c>
      <c r="K17" s="128">
        <v>6.9930069999999999E-3</v>
      </c>
      <c r="L17" s="128">
        <v>5.5944055899999998E-2</v>
      </c>
      <c r="M17" s="128"/>
      <c r="N17" s="128">
        <v>6.9930069999999999E-3</v>
      </c>
      <c r="O17" s="128"/>
      <c r="P17" s="128">
        <v>4.8951049000000003E-2</v>
      </c>
      <c r="Q17" s="128">
        <v>6.9930069999999999E-3</v>
      </c>
      <c r="R17" s="128">
        <v>5.5944055899999998E-2</v>
      </c>
      <c r="S17" s="128">
        <v>1.3986014E-2</v>
      </c>
      <c r="T17" s="128"/>
      <c r="U17" s="128">
        <v>0.10489510489999999</v>
      </c>
      <c r="V17" s="128">
        <v>2.0979021E-2</v>
      </c>
    </row>
    <row r="18" spans="1:22" ht="15" thickBot="1" x14ac:dyDescent="0.3">
      <c r="A18" s="171">
        <v>2016</v>
      </c>
      <c r="B18" s="148" t="s">
        <v>17</v>
      </c>
      <c r="C18" s="148" t="s">
        <v>14</v>
      </c>
      <c r="D18" s="148" t="s">
        <v>27</v>
      </c>
      <c r="E18" s="148" t="s">
        <v>28</v>
      </c>
      <c r="F18" s="148" t="s">
        <v>18</v>
      </c>
      <c r="G18" s="148" t="s">
        <v>114</v>
      </c>
      <c r="H18" s="148" t="s">
        <v>19</v>
      </c>
      <c r="I18" s="148" t="s">
        <v>21</v>
      </c>
      <c r="J18" s="148" t="s">
        <v>24</v>
      </c>
      <c r="K18" s="148" t="s">
        <v>23</v>
      </c>
      <c r="L18" s="148" t="s">
        <v>16</v>
      </c>
      <c r="M18" s="148" t="s">
        <v>30</v>
      </c>
      <c r="N18" s="148" t="s">
        <v>26</v>
      </c>
      <c r="O18" s="148" t="s">
        <v>25</v>
      </c>
      <c r="P18" s="148" t="s">
        <v>20</v>
      </c>
      <c r="Q18" s="148" t="s">
        <v>22</v>
      </c>
      <c r="R18" s="148" t="s">
        <v>32</v>
      </c>
      <c r="S18" s="148" t="s">
        <v>31</v>
      </c>
      <c r="T18" s="148" t="s">
        <v>118</v>
      </c>
      <c r="U18" s="148" t="s">
        <v>29</v>
      </c>
      <c r="V18" s="148" t="s">
        <v>15</v>
      </c>
    </row>
    <row r="19" spans="1:22" ht="14.25" x14ac:dyDescent="0.25">
      <c r="A19" s="166" t="s">
        <v>126</v>
      </c>
      <c r="B19" s="128">
        <v>0.49206349206299999</v>
      </c>
      <c r="C19" s="128">
        <v>0.410628019324</v>
      </c>
      <c r="D19" s="128">
        <v>0.52760736196299995</v>
      </c>
      <c r="E19" s="128">
        <v>0.47619047618999999</v>
      </c>
      <c r="F19" s="128">
        <v>0.27648578811399999</v>
      </c>
      <c r="G19" s="128">
        <v>0.38770685579199998</v>
      </c>
      <c r="H19" s="128">
        <v>0.50913838120099997</v>
      </c>
      <c r="I19" s="128">
        <v>0.54723127035800001</v>
      </c>
      <c r="J19" s="128">
        <v>0.511182108626</v>
      </c>
      <c r="K19" s="128">
        <v>0.29237947122899999</v>
      </c>
      <c r="L19" s="128">
        <v>0.51234567901200001</v>
      </c>
      <c r="M19" s="128">
        <v>0.52957746478900003</v>
      </c>
      <c r="N19" s="128">
        <v>0.49837133550500001</v>
      </c>
      <c r="O19" s="128">
        <v>0.47126436781600001</v>
      </c>
      <c r="P19" s="128">
        <v>0.48537005163500002</v>
      </c>
      <c r="Q19" s="128">
        <v>0.46881720430099999</v>
      </c>
      <c r="R19" s="128">
        <v>0.54447439353100002</v>
      </c>
      <c r="S19" s="128">
        <v>0.54752851710999995</v>
      </c>
      <c r="T19" s="128">
        <v>0.502824858757</v>
      </c>
      <c r="U19" s="128">
        <v>0.52592592592599996</v>
      </c>
      <c r="V19" s="128">
        <v>0.38655462184900002</v>
      </c>
    </row>
    <row r="20" spans="1:22" ht="14.25" x14ac:dyDescent="0.25">
      <c r="A20" s="167" t="s">
        <v>127</v>
      </c>
      <c r="B20" s="128">
        <v>0.47354497354500003</v>
      </c>
      <c r="C20" s="128">
        <v>0.57487922705299999</v>
      </c>
      <c r="D20" s="128">
        <v>0.45705521472400001</v>
      </c>
      <c r="E20" s="128">
        <v>0.47368421052600002</v>
      </c>
      <c r="F20" s="128">
        <v>0.71059431524500005</v>
      </c>
      <c r="G20" s="128">
        <v>0.61229314420799996</v>
      </c>
      <c r="H20" s="128">
        <v>0.45169712793700001</v>
      </c>
      <c r="I20" s="128">
        <v>0.405537459283</v>
      </c>
      <c r="J20" s="128">
        <v>0.31629392971199999</v>
      </c>
      <c r="K20" s="128">
        <v>0.65785381026400003</v>
      </c>
      <c r="L20" s="128">
        <v>0.38425925925900001</v>
      </c>
      <c r="M20" s="128">
        <v>0.44788732394399999</v>
      </c>
      <c r="N20" s="128">
        <v>0.49185667752399997</v>
      </c>
      <c r="O20" s="128">
        <v>0.48275862068999997</v>
      </c>
      <c r="P20" s="128">
        <v>0.42340791738400002</v>
      </c>
      <c r="Q20" s="128">
        <v>0.52043010752700003</v>
      </c>
      <c r="R20" s="128">
        <v>0.43665768194100002</v>
      </c>
      <c r="S20" s="128">
        <v>0.45247148289</v>
      </c>
      <c r="T20" s="128">
        <v>0.46327683615800003</v>
      </c>
      <c r="U20" s="128">
        <v>0.42469135802500002</v>
      </c>
      <c r="V20" s="128">
        <v>0.61344537815099998</v>
      </c>
    </row>
    <row r="21" spans="1:22" ht="15" thickBot="1" x14ac:dyDescent="0.3">
      <c r="A21" s="169" t="s">
        <v>6</v>
      </c>
      <c r="B21" s="128">
        <v>3.43915344E-2</v>
      </c>
      <c r="C21" s="128">
        <v>1.44927536E-2</v>
      </c>
      <c r="D21" s="128">
        <v>1.53374233E-2</v>
      </c>
      <c r="E21" s="128">
        <v>5.0125313300000002E-2</v>
      </c>
      <c r="F21" s="128">
        <v>1.2919896599999999E-2</v>
      </c>
      <c r="G21" s="128">
        <v>0</v>
      </c>
      <c r="H21" s="128">
        <v>3.9164490900000001E-2</v>
      </c>
      <c r="I21" s="128">
        <v>4.7231270399999997E-2</v>
      </c>
      <c r="J21" s="128">
        <v>0.17252396170000001</v>
      </c>
      <c r="K21" s="128">
        <v>4.9766718500000001E-2</v>
      </c>
      <c r="L21" s="128">
        <v>0.1033950617</v>
      </c>
      <c r="M21" s="128">
        <v>2.25352113E-2</v>
      </c>
      <c r="N21" s="128">
        <v>9.7719869999999993E-3</v>
      </c>
      <c r="O21" s="128">
        <v>4.5977011499999998E-2</v>
      </c>
      <c r="P21" s="128">
        <v>9.1222030999999995E-2</v>
      </c>
      <c r="Q21" s="128">
        <v>1.0752688200000001E-2</v>
      </c>
      <c r="R21" s="128">
        <v>1.8867924500000001E-2</v>
      </c>
      <c r="S21" s="128">
        <v>0</v>
      </c>
      <c r="T21" s="128">
        <v>3.3898305099999998E-2</v>
      </c>
      <c r="U21" s="128">
        <v>4.9382716E-2</v>
      </c>
      <c r="V21" s="128">
        <v>0</v>
      </c>
    </row>
    <row r="22" spans="1:22" ht="15" thickBot="1" x14ac:dyDescent="0.3">
      <c r="A22" s="171">
        <v>2014</v>
      </c>
      <c r="B22" s="148" t="s">
        <v>17</v>
      </c>
      <c r="C22" s="148" t="s">
        <v>14</v>
      </c>
      <c r="D22" s="148" t="s">
        <v>27</v>
      </c>
      <c r="E22" s="148" t="s">
        <v>28</v>
      </c>
      <c r="F22" s="148" t="s">
        <v>18</v>
      </c>
      <c r="G22" s="148" t="s">
        <v>114</v>
      </c>
      <c r="H22" s="148" t="s">
        <v>19</v>
      </c>
      <c r="I22" s="148" t="s">
        <v>21</v>
      </c>
      <c r="J22" s="148" t="s">
        <v>24</v>
      </c>
      <c r="K22" s="148" t="s">
        <v>23</v>
      </c>
      <c r="L22" s="148" t="s">
        <v>16</v>
      </c>
      <c r="M22" s="148" t="s">
        <v>30</v>
      </c>
      <c r="N22" s="148" t="s">
        <v>26</v>
      </c>
      <c r="O22" s="148" t="s">
        <v>25</v>
      </c>
      <c r="P22" s="148" t="s">
        <v>20</v>
      </c>
      <c r="Q22" s="148" t="s">
        <v>22</v>
      </c>
      <c r="R22" s="148" t="s">
        <v>32</v>
      </c>
      <c r="S22" s="148" t="s">
        <v>31</v>
      </c>
      <c r="T22" s="148" t="s">
        <v>118</v>
      </c>
      <c r="U22" s="148" t="s">
        <v>29</v>
      </c>
      <c r="V22" s="148" t="s">
        <v>15</v>
      </c>
    </row>
    <row r="23" spans="1:22" ht="14.25" x14ac:dyDescent="0.25">
      <c r="A23" s="166" t="s">
        <v>126</v>
      </c>
      <c r="B23" s="128">
        <v>0.43362831858407075</v>
      </c>
      <c r="C23" s="128">
        <v>0.26829268292682928</v>
      </c>
      <c r="D23" s="128">
        <v>0.30927835051546393</v>
      </c>
      <c r="E23" s="128">
        <v>0.24576271186440679</v>
      </c>
      <c r="F23" s="128">
        <v>0.34782608695652173</v>
      </c>
      <c r="G23" s="128">
        <v>0.312</v>
      </c>
      <c r="H23" s="128">
        <v>0.34210526315789475</v>
      </c>
      <c r="I23" s="128">
        <v>0.39226519337016574</v>
      </c>
      <c r="J23" s="128">
        <v>0.21978021978021978</v>
      </c>
      <c r="K23" s="128">
        <v>0.30569948186528495</v>
      </c>
      <c r="L23" s="128">
        <v>0.43979057591623039</v>
      </c>
      <c r="M23" s="128">
        <v>0.56730769230769229</v>
      </c>
      <c r="N23" s="128">
        <v>0.46153846153846151</v>
      </c>
      <c r="O23" s="128">
        <v>0.25641025641025639</v>
      </c>
      <c r="P23" s="128">
        <v>0.13294797687861271</v>
      </c>
      <c r="Q23" s="128">
        <v>0.26119402985074625</v>
      </c>
      <c r="R23" s="128">
        <v>0.26363636363636361</v>
      </c>
      <c r="S23" s="128">
        <v>0.52</v>
      </c>
      <c r="T23" s="128">
        <v>0.46153846153846151</v>
      </c>
      <c r="U23" s="128">
        <v>0.38655462184873957</v>
      </c>
      <c r="V23" s="128">
        <v>0.38235294117647056</v>
      </c>
    </row>
    <row r="24" spans="1:22" ht="14.25" x14ac:dyDescent="0.25">
      <c r="A24" s="167" t="s">
        <v>127</v>
      </c>
      <c r="B24" s="128">
        <v>0.53097345132743368</v>
      </c>
      <c r="C24" s="128">
        <v>0.71544715447154472</v>
      </c>
      <c r="D24" s="128">
        <v>0.63917525773195871</v>
      </c>
      <c r="E24" s="128">
        <v>0.72033898305084743</v>
      </c>
      <c r="F24" s="128">
        <v>0.62608695652173918</v>
      </c>
      <c r="G24" s="128">
        <v>0.68799999999999994</v>
      </c>
      <c r="H24" s="128">
        <v>0.64912280701754388</v>
      </c>
      <c r="I24" s="128">
        <v>0.59668508287292821</v>
      </c>
      <c r="J24" s="128">
        <v>0.76923076923076938</v>
      </c>
      <c r="K24" s="128">
        <v>0.62176165803108807</v>
      </c>
      <c r="L24" s="128">
        <v>0.55497382198952883</v>
      </c>
      <c r="M24" s="128">
        <v>0.42307692307692307</v>
      </c>
      <c r="N24" s="128">
        <v>0.52747252747252749</v>
      </c>
      <c r="O24" s="128">
        <v>0.71794871794871795</v>
      </c>
      <c r="P24" s="128">
        <v>0.81502890173410403</v>
      </c>
      <c r="Q24" s="128">
        <v>0.73880597014925375</v>
      </c>
      <c r="R24" s="128">
        <v>0.73636363636363622</v>
      </c>
      <c r="S24" s="128">
        <v>0.46666666666666662</v>
      </c>
      <c r="T24" s="128">
        <v>0.5</v>
      </c>
      <c r="U24" s="128">
        <v>0.58823529411764708</v>
      </c>
      <c r="V24" s="128">
        <v>0.61764705882352944</v>
      </c>
    </row>
    <row r="25" spans="1:22" ht="15" thickBot="1" x14ac:dyDescent="0.3">
      <c r="A25" s="169" t="s">
        <v>6</v>
      </c>
      <c r="B25" s="128">
        <f>100%-SUM(B23:B24)</f>
        <v>3.539823008849563E-2</v>
      </c>
      <c r="C25" s="128">
        <f t="shared" ref="C25:V25" si="0">100%-SUM(C23:C24)</f>
        <v>1.6260162601625994E-2</v>
      </c>
      <c r="D25" s="128">
        <f t="shared" si="0"/>
        <v>5.1546391752577359E-2</v>
      </c>
      <c r="E25" s="128">
        <f t="shared" si="0"/>
        <v>3.3898305084745783E-2</v>
      </c>
      <c r="F25" s="128">
        <f t="shared" si="0"/>
        <v>2.6086956521739091E-2</v>
      </c>
      <c r="G25" s="128">
        <f t="shared" si="0"/>
        <v>0</v>
      </c>
      <c r="H25" s="128">
        <f t="shared" si="0"/>
        <v>8.7719298245614308E-3</v>
      </c>
      <c r="I25" s="128">
        <f t="shared" si="0"/>
        <v>1.1049723756906049E-2</v>
      </c>
      <c r="J25" s="128">
        <f t="shared" si="0"/>
        <v>1.0989010989010839E-2</v>
      </c>
      <c r="K25" s="128">
        <f t="shared" si="0"/>
        <v>7.2538860103626979E-2</v>
      </c>
      <c r="L25" s="128">
        <f t="shared" si="0"/>
        <v>5.2356020942407877E-3</v>
      </c>
      <c r="M25" s="128">
        <f t="shared" si="0"/>
        <v>9.6153846153845812E-3</v>
      </c>
      <c r="N25" s="128">
        <f t="shared" si="0"/>
        <v>1.098901098901095E-2</v>
      </c>
      <c r="O25" s="128">
        <f t="shared" si="0"/>
        <v>2.5641025641025661E-2</v>
      </c>
      <c r="P25" s="128">
        <f t="shared" si="0"/>
        <v>5.2023121387283267E-2</v>
      </c>
      <c r="Q25" s="128">
        <f t="shared" si="0"/>
        <v>0</v>
      </c>
      <c r="R25" s="128">
        <f t="shared" si="0"/>
        <v>0</v>
      </c>
      <c r="S25" s="128">
        <f t="shared" si="0"/>
        <v>1.3333333333333419E-2</v>
      </c>
      <c r="T25" s="128">
        <f t="shared" si="0"/>
        <v>3.8461538461538547E-2</v>
      </c>
      <c r="U25" s="128">
        <f t="shared" si="0"/>
        <v>2.5210084033613356E-2</v>
      </c>
      <c r="V25" s="128">
        <f t="shared" si="0"/>
        <v>0</v>
      </c>
    </row>
    <row r="26" spans="1:22" ht="15" thickBot="1" x14ac:dyDescent="0.3">
      <c r="A26" s="171">
        <v>2012</v>
      </c>
      <c r="B26" s="148" t="s">
        <v>17</v>
      </c>
      <c r="C26" s="148" t="s">
        <v>14</v>
      </c>
      <c r="D26" s="148" t="s">
        <v>27</v>
      </c>
      <c r="E26" s="148" t="s">
        <v>28</v>
      </c>
      <c r="F26" s="148" t="s">
        <v>18</v>
      </c>
      <c r="G26" s="148" t="s">
        <v>114</v>
      </c>
      <c r="H26" s="148" t="s">
        <v>19</v>
      </c>
      <c r="I26" s="148" t="s">
        <v>21</v>
      </c>
      <c r="J26" s="148" t="s">
        <v>24</v>
      </c>
      <c r="K26" s="148" t="s">
        <v>23</v>
      </c>
      <c r="L26" s="148" t="s">
        <v>16</v>
      </c>
      <c r="M26" s="148" t="s">
        <v>30</v>
      </c>
      <c r="N26" s="148" t="s">
        <v>26</v>
      </c>
      <c r="O26" s="148" t="s">
        <v>25</v>
      </c>
      <c r="P26" s="148" t="s">
        <v>20</v>
      </c>
      <c r="Q26" s="148" t="s">
        <v>22</v>
      </c>
      <c r="R26" s="148" t="s">
        <v>32</v>
      </c>
      <c r="S26" s="148" t="s">
        <v>31</v>
      </c>
      <c r="T26" s="148" t="s">
        <v>118</v>
      </c>
      <c r="U26" s="148" t="s">
        <v>29</v>
      </c>
      <c r="V26" s="148" t="s">
        <v>15</v>
      </c>
    </row>
    <row r="27" spans="1:22" ht="14.25" x14ac:dyDescent="0.25">
      <c r="A27" s="166" t="s">
        <v>126</v>
      </c>
      <c r="B27" s="128">
        <v>0.34166666666666662</v>
      </c>
      <c r="C27" s="128">
        <v>0.39166666666666666</v>
      </c>
      <c r="D27" s="128">
        <v>0.49166666666666664</v>
      </c>
      <c r="E27" s="128">
        <v>0.34166666666666662</v>
      </c>
      <c r="F27" s="128">
        <v>0.34166666666666662</v>
      </c>
      <c r="G27" s="128">
        <v>0.35833333333333334</v>
      </c>
      <c r="H27" s="128">
        <v>0.42499999999999999</v>
      </c>
      <c r="I27" s="128">
        <v>0.45</v>
      </c>
      <c r="J27" s="128">
        <v>0.45</v>
      </c>
      <c r="K27" s="128">
        <v>0.40833333333333338</v>
      </c>
      <c r="L27" s="128">
        <v>0.28333333333333333</v>
      </c>
      <c r="M27" s="128">
        <v>0.49166666666666664</v>
      </c>
      <c r="N27" s="128">
        <v>0.5</v>
      </c>
      <c r="O27" s="128">
        <v>0.375</v>
      </c>
      <c r="P27" s="128">
        <v>0.42499999999999999</v>
      </c>
      <c r="Q27" s="128">
        <v>0.29166666666666669</v>
      </c>
      <c r="R27" s="128">
        <v>0.31666666666666665</v>
      </c>
      <c r="S27" s="128">
        <v>0.58333333333333337</v>
      </c>
      <c r="T27" s="128">
        <v>0.41666666666666674</v>
      </c>
      <c r="U27" s="128">
        <v>0.28333333333333333</v>
      </c>
      <c r="V27" s="128">
        <v>0.49166666666666664</v>
      </c>
    </row>
    <row r="28" spans="1:22" ht="14.25" x14ac:dyDescent="0.25">
      <c r="A28" s="167" t="s">
        <v>127</v>
      </c>
      <c r="B28" s="128">
        <v>0.65833333333333333</v>
      </c>
      <c r="C28" s="128">
        <v>0.60833333333333328</v>
      </c>
      <c r="D28" s="128">
        <v>0.5083333333333333</v>
      </c>
      <c r="E28" s="128">
        <v>0.65833333333333333</v>
      </c>
      <c r="F28" s="128">
        <v>0.65833333333333333</v>
      </c>
      <c r="G28" s="128">
        <v>0.6333333333333333</v>
      </c>
      <c r="H28" s="128">
        <v>0.56666666666666665</v>
      </c>
      <c r="I28" s="128">
        <v>0.55000000000000004</v>
      </c>
      <c r="J28" s="128">
        <v>0.55000000000000004</v>
      </c>
      <c r="K28" s="128">
        <v>0.59166666666666667</v>
      </c>
      <c r="L28" s="128">
        <v>0.71666666666666667</v>
      </c>
      <c r="M28" s="128">
        <v>0.5083333333333333</v>
      </c>
      <c r="N28" s="128">
        <v>0.49166666666666664</v>
      </c>
      <c r="O28" s="128">
        <v>0.625</v>
      </c>
      <c r="P28" s="128">
        <v>0.57499999999999996</v>
      </c>
      <c r="Q28" s="128">
        <v>0.70833333333333348</v>
      </c>
      <c r="R28" s="128">
        <v>0.68333333333333324</v>
      </c>
      <c r="S28" s="128">
        <v>0.40833333333333338</v>
      </c>
      <c r="T28" s="128">
        <v>0.58333333333333337</v>
      </c>
      <c r="U28" s="128">
        <v>0.70833333333333348</v>
      </c>
      <c r="V28" s="128">
        <v>0.5083333333333333</v>
      </c>
    </row>
    <row r="29" spans="1:22" ht="15" thickBot="1" x14ac:dyDescent="0.3">
      <c r="A29" s="169" t="s">
        <v>6</v>
      </c>
      <c r="B29" s="128">
        <f>100%-SUM(B27:B28)</f>
        <v>0</v>
      </c>
      <c r="C29" s="128">
        <f t="shared" ref="C29:V29" si="1">100%-SUM(C27:C28)</f>
        <v>0</v>
      </c>
      <c r="D29" s="128">
        <f t="shared" si="1"/>
        <v>0</v>
      </c>
      <c r="E29" s="128">
        <f t="shared" si="1"/>
        <v>0</v>
      </c>
      <c r="F29" s="128">
        <f t="shared" si="1"/>
        <v>0</v>
      </c>
      <c r="G29" s="128">
        <f t="shared" si="1"/>
        <v>8.3333333333333037E-3</v>
      </c>
      <c r="H29" s="128">
        <f t="shared" si="1"/>
        <v>8.3333333333333037E-3</v>
      </c>
      <c r="I29" s="128">
        <f t="shared" si="1"/>
        <v>0</v>
      </c>
      <c r="J29" s="128">
        <f t="shared" si="1"/>
        <v>0</v>
      </c>
      <c r="K29" s="128">
        <f t="shared" si="1"/>
        <v>0</v>
      </c>
      <c r="L29" s="128">
        <f t="shared" si="1"/>
        <v>0</v>
      </c>
      <c r="M29" s="128">
        <f t="shared" si="1"/>
        <v>0</v>
      </c>
      <c r="N29" s="128">
        <f t="shared" si="1"/>
        <v>8.3333333333333037E-3</v>
      </c>
      <c r="O29" s="128">
        <f t="shared" si="1"/>
        <v>0</v>
      </c>
      <c r="P29" s="128">
        <f t="shared" si="1"/>
        <v>0</v>
      </c>
      <c r="Q29" s="128">
        <f t="shared" si="1"/>
        <v>0</v>
      </c>
      <c r="R29" s="128">
        <f t="shared" si="1"/>
        <v>0</v>
      </c>
      <c r="S29" s="128">
        <f t="shared" si="1"/>
        <v>8.3333333333333037E-3</v>
      </c>
      <c r="T29" s="128">
        <f t="shared" si="1"/>
        <v>0</v>
      </c>
      <c r="U29" s="128">
        <f t="shared" si="1"/>
        <v>8.3333333333331927E-3</v>
      </c>
      <c r="V29" s="128">
        <f t="shared" si="1"/>
        <v>0</v>
      </c>
    </row>
    <row r="30" spans="1:22" ht="15" thickBot="1" x14ac:dyDescent="0.3">
      <c r="A30" s="172">
        <v>2009</v>
      </c>
      <c r="B30" s="148" t="s">
        <v>17</v>
      </c>
      <c r="C30" s="148" t="s">
        <v>14</v>
      </c>
      <c r="D30" s="148" t="s">
        <v>27</v>
      </c>
      <c r="E30" s="148" t="s">
        <v>28</v>
      </c>
      <c r="F30" s="148" t="s">
        <v>18</v>
      </c>
      <c r="G30" s="148" t="s">
        <v>114</v>
      </c>
      <c r="H30" s="148" t="s">
        <v>19</v>
      </c>
      <c r="I30" s="148" t="s">
        <v>21</v>
      </c>
      <c r="J30" s="148" t="s">
        <v>24</v>
      </c>
      <c r="K30" s="148" t="s">
        <v>23</v>
      </c>
      <c r="L30" s="148" t="s">
        <v>16</v>
      </c>
      <c r="M30" s="148" t="s">
        <v>30</v>
      </c>
      <c r="N30" s="148" t="s">
        <v>26</v>
      </c>
      <c r="O30" s="148" t="s">
        <v>25</v>
      </c>
      <c r="P30" s="148" t="s">
        <v>20</v>
      </c>
      <c r="Q30" s="148" t="s">
        <v>22</v>
      </c>
      <c r="R30" s="148" t="s">
        <v>32</v>
      </c>
      <c r="S30" s="148" t="s">
        <v>31</v>
      </c>
      <c r="T30" s="148" t="s">
        <v>118</v>
      </c>
      <c r="U30" s="148" t="s">
        <v>29</v>
      </c>
      <c r="V30" s="148" t="s">
        <v>15</v>
      </c>
    </row>
    <row r="31" spans="1:22" ht="14.25" x14ac:dyDescent="0.25">
      <c r="A31" s="166" t="s">
        <v>126</v>
      </c>
      <c r="B31" s="128" t="s">
        <v>47</v>
      </c>
      <c r="C31" s="128" t="s">
        <v>47</v>
      </c>
      <c r="D31" s="128" t="s">
        <v>47</v>
      </c>
      <c r="E31" s="128" t="s">
        <v>47</v>
      </c>
      <c r="F31" s="128" t="s">
        <v>47</v>
      </c>
      <c r="G31" s="128" t="s">
        <v>47</v>
      </c>
      <c r="H31" s="128" t="s">
        <v>47</v>
      </c>
      <c r="I31" s="128" t="s">
        <v>47</v>
      </c>
      <c r="J31" s="128" t="s">
        <v>47</v>
      </c>
      <c r="K31" s="128" t="s">
        <v>47</v>
      </c>
      <c r="L31" s="128" t="s">
        <v>47</v>
      </c>
      <c r="M31" s="128" t="s">
        <v>47</v>
      </c>
      <c r="N31" s="128" t="s">
        <v>47</v>
      </c>
      <c r="O31" s="128" t="s">
        <v>47</v>
      </c>
      <c r="P31" s="128" t="s">
        <v>47</v>
      </c>
      <c r="Q31" s="128" t="s">
        <v>47</v>
      </c>
      <c r="R31" s="128" t="s">
        <v>47</v>
      </c>
      <c r="S31" s="128" t="s">
        <v>47</v>
      </c>
      <c r="T31" s="128" t="s">
        <v>47</v>
      </c>
      <c r="U31" s="128" t="s">
        <v>47</v>
      </c>
      <c r="V31" s="128" t="s">
        <v>47</v>
      </c>
    </row>
    <row r="32" spans="1:22" ht="14.25" x14ac:dyDescent="0.25">
      <c r="A32" s="167" t="s">
        <v>127</v>
      </c>
      <c r="B32" s="128" t="s">
        <v>47</v>
      </c>
      <c r="C32" s="128" t="s">
        <v>47</v>
      </c>
      <c r="D32" s="128" t="s">
        <v>47</v>
      </c>
      <c r="E32" s="128" t="s">
        <v>47</v>
      </c>
      <c r="F32" s="128" t="s">
        <v>47</v>
      </c>
      <c r="G32" s="128" t="s">
        <v>47</v>
      </c>
      <c r="H32" s="128" t="s">
        <v>47</v>
      </c>
      <c r="I32" s="128" t="s">
        <v>47</v>
      </c>
      <c r="J32" s="128" t="s">
        <v>47</v>
      </c>
      <c r="K32" s="128" t="s">
        <v>47</v>
      </c>
      <c r="L32" s="128" t="s">
        <v>47</v>
      </c>
      <c r="M32" s="128" t="s">
        <v>47</v>
      </c>
      <c r="N32" s="128" t="s">
        <v>47</v>
      </c>
      <c r="O32" s="128" t="s">
        <v>47</v>
      </c>
      <c r="P32" s="128" t="s">
        <v>47</v>
      </c>
      <c r="Q32" s="128" t="s">
        <v>47</v>
      </c>
      <c r="R32" s="128" t="s">
        <v>47</v>
      </c>
      <c r="S32" s="128" t="s">
        <v>47</v>
      </c>
      <c r="T32" s="128" t="s">
        <v>47</v>
      </c>
      <c r="U32" s="128" t="s">
        <v>47</v>
      </c>
      <c r="V32" s="128" t="s">
        <v>47</v>
      </c>
    </row>
    <row r="33" spans="1:22" ht="15" thickBot="1" x14ac:dyDescent="0.3">
      <c r="A33" s="169" t="s">
        <v>6</v>
      </c>
      <c r="B33" s="128" t="s">
        <v>47</v>
      </c>
      <c r="C33" s="128" t="s">
        <v>47</v>
      </c>
      <c r="D33" s="128" t="s">
        <v>47</v>
      </c>
      <c r="E33" s="128" t="s">
        <v>47</v>
      </c>
      <c r="F33" s="128" t="s">
        <v>47</v>
      </c>
      <c r="G33" s="128" t="s">
        <v>47</v>
      </c>
      <c r="H33" s="128" t="s">
        <v>47</v>
      </c>
      <c r="I33" s="128" t="s">
        <v>47</v>
      </c>
      <c r="J33" s="128" t="s">
        <v>47</v>
      </c>
      <c r="K33" s="128" t="s">
        <v>47</v>
      </c>
      <c r="L33" s="128" t="s">
        <v>47</v>
      </c>
      <c r="M33" s="128" t="s">
        <v>47</v>
      </c>
      <c r="N33" s="128" t="s">
        <v>47</v>
      </c>
      <c r="O33" s="128" t="s">
        <v>47</v>
      </c>
      <c r="P33" s="128" t="s">
        <v>47</v>
      </c>
      <c r="Q33" s="128" t="s">
        <v>47</v>
      </c>
      <c r="R33" s="128" t="s">
        <v>47</v>
      </c>
      <c r="S33" s="128" t="s">
        <v>47</v>
      </c>
      <c r="T33" s="128" t="s">
        <v>47</v>
      </c>
      <c r="U33" s="128" t="s">
        <v>47</v>
      </c>
      <c r="V33" s="128" t="s">
        <v>47</v>
      </c>
    </row>
    <row r="34" spans="1:22" ht="15" thickBot="1" x14ac:dyDescent="0.3">
      <c r="A34" s="171">
        <v>2008</v>
      </c>
      <c r="B34" s="148" t="s">
        <v>17</v>
      </c>
      <c r="C34" s="148" t="s">
        <v>14</v>
      </c>
      <c r="D34" s="148" t="s">
        <v>27</v>
      </c>
      <c r="E34" s="148" t="s">
        <v>28</v>
      </c>
      <c r="F34" s="148" t="s">
        <v>18</v>
      </c>
      <c r="G34" s="148" t="s">
        <v>114</v>
      </c>
      <c r="H34" s="148" t="s">
        <v>19</v>
      </c>
      <c r="I34" s="148" t="s">
        <v>21</v>
      </c>
      <c r="J34" s="148" t="s">
        <v>24</v>
      </c>
      <c r="K34" s="148" t="s">
        <v>23</v>
      </c>
      <c r="L34" s="148" t="s">
        <v>16</v>
      </c>
      <c r="M34" s="148" t="s">
        <v>30</v>
      </c>
      <c r="N34" s="148" t="s">
        <v>26</v>
      </c>
      <c r="O34" s="148" t="s">
        <v>25</v>
      </c>
      <c r="P34" s="148" t="s">
        <v>20</v>
      </c>
      <c r="Q34" s="148" t="s">
        <v>22</v>
      </c>
      <c r="R34" s="148" t="s">
        <v>32</v>
      </c>
      <c r="S34" s="148" t="s">
        <v>31</v>
      </c>
      <c r="T34" s="148" t="s">
        <v>118</v>
      </c>
      <c r="U34" s="148" t="s">
        <v>29</v>
      </c>
      <c r="V34" s="148" t="s">
        <v>15</v>
      </c>
    </row>
    <row r="35" spans="1:22" ht="14.25" x14ac:dyDescent="0.25">
      <c r="A35" s="166" t="s">
        <v>126</v>
      </c>
      <c r="B35" s="128" t="s">
        <v>47</v>
      </c>
      <c r="C35" s="128" t="s">
        <v>47</v>
      </c>
      <c r="D35" s="128" t="s">
        <v>47</v>
      </c>
      <c r="E35" s="128" t="s">
        <v>47</v>
      </c>
      <c r="F35" s="128" t="s">
        <v>47</v>
      </c>
      <c r="G35" s="128" t="s">
        <v>47</v>
      </c>
      <c r="H35" s="128" t="s">
        <v>47</v>
      </c>
      <c r="I35" s="128" t="s">
        <v>47</v>
      </c>
      <c r="J35" s="128" t="s">
        <v>47</v>
      </c>
      <c r="K35" s="128" t="s">
        <v>47</v>
      </c>
      <c r="L35" s="128" t="s">
        <v>47</v>
      </c>
      <c r="M35" s="128" t="s">
        <v>47</v>
      </c>
      <c r="N35" s="128" t="s">
        <v>47</v>
      </c>
      <c r="O35" s="128" t="s">
        <v>47</v>
      </c>
      <c r="P35" s="128" t="s">
        <v>47</v>
      </c>
      <c r="Q35" s="128" t="s">
        <v>47</v>
      </c>
      <c r="R35" s="128" t="s">
        <v>47</v>
      </c>
      <c r="S35" s="128" t="s">
        <v>47</v>
      </c>
      <c r="T35" s="128" t="s">
        <v>47</v>
      </c>
      <c r="U35" s="128" t="s">
        <v>47</v>
      </c>
      <c r="V35" s="128" t="s">
        <v>47</v>
      </c>
    </row>
    <row r="36" spans="1:22" ht="14.25" x14ac:dyDescent="0.25">
      <c r="A36" s="167" t="s">
        <v>127</v>
      </c>
      <c r="B36" s="128" t="s">
        <v>47</v>
      </c>
      <c r="C36" s="128" t="s">
        <v>47</v>
      </c>
      <c r="D36" s="128" t="s">
        <v>47</v>
      </c>
      <c r="E36" s="128" t="s">
        <v>47</v>
      </c>
      <c r="F36" s="128" t="s">
        <v>47</v>
      </c>
      <c r="G36" s="128" t="s">
        <v>47</v>
      </c>
      <c r="H36" s="128" t="s">
        <v>47</v>
      </c>
      <c r="I36" s="128" t="s">
        <v>47</v>
      </c>
      <c r="J36" s="128" t="s">
        <v>47</v>
      </c>
      <c r="K36" s="128" t="s">
        <v>47</v>
      </c>
      <c r="L36" s="128" t="s">
        <v>47</v>
      </c>
      <c r="M36" s="128" t="s">
        <v>47</v>
      </c>
      <c r="N36" s="128" t="s">
        <v>47</v>
      </c>
      <c r="O36" s="128" t="s">
        <v>47</v>
      </c>
      <c r="P36" s="128" t="s">
        <v>47</v>
      </c>
      <c r="Q36" s="128" t="s">
        <v>47</v>
      </c>
      <c r="R36" s="128" t="s">
        <v>47</v>
      </c>
      <c r="S36" s="128" t="s">
        <v>47</v>
      </c>
      <c r="T36" s="128" t="s">
        <v>47</v>
      </c>
      <c r="U36" s="128" t="s">
        <v>47</v>
      </c>
      <c r="V36" s="128" t="s">
        <v>47</v>
      </c>
    </row>
    <row r="37" spans="1:22" ht="15" thickBot="1" x14ac:dyDescent="0.3">
      <c r="A37" s="169" t="s">
        <v>6</v>
      </c>
      <c r="B37" s="128" t="s">
        <v>47</v>
      </c>
      <c r="C37" s="128" t="s">
        <v>47</v>
      </c>
      <c r="D37" s="128" t="s">
        <v>47</v>
      </c>
      <c r="E37" s="128" t="s">
        <v>47</v>
      </c>
      <c r="F37" s="128" t="s">
        <v>47</v>
      </c>
      <c r="G37" s="128" t="s">
        <v>47</v>
      </c>
      <c r="H37" s="128" t="s">
        <v>47</v>
      </c>
      <c r="I37" s="128" t="s">
        <v>47</v>
      </c>
      <c r="J37" s="128" t="s">
        <v>47</v>
      </c>
      <c r="K37" s="128" t="s">
        <v>47</v>
      </c>
      <c r="L37" s="128" t="s">
        <v>47</v>
      </c>
      <c r="M37" s="128" t="s">
        <v>47</v>
      </c>
      <c r="N37" s="128" t="s">
        <v>47</v>
      </c>
      <c r="O37" s="128" t="s">
        <v>47</v>
      </c>
      <c r="P37" s="128" t="s">
        <v>47</v>
      </c>
      <c r="Q37" s="128" t="s">
        <v>47</v>
      </c>
      <c r="R37" s="128" t="s">
        <v>47</v>
      </c>
      <c r="S37" s="128" t="s">
        <v>47</v>
      </c>
      <c r="T37" s="128" t="s">
        <v>47</v>
      </c>
      <c r="U37" s="128" t="s">
        <v>47</v>
      </c>
      <c r="V37" s="128" t="s">
        <v>47</v>
      </c>
    </row>
    <row r="38" spans="1:22" ht="15" thickBot="1" x14ac:dyDescent="0.3">
      <c r="A38" s="172">
        <v>2007</v>
      </c>
      <c r="B38" s="148" t="s">
        <v>17</v>
      </c>
      <c r="C38" s="148" t="s">
        <v>14</v>
      </c>
      <c r="D38" s="148" t="s">
        <v>27</v>
      </c>
      <c r="E38" s="148" t="s">
        <v>28</v>
      </c>
      <c r="F38" s="148" t="s">
        <v>18</v>
      </c>
      <c r="G38" s="148" t="s">
        <v>114</v>
      </c>
      <c r="H38" s="148" t="s">
        <v>19</v>
      </c>
      <c r="I38" s="148" t="s">
        <v>21</v>
      </c>
      <c r="J38" s="148" t="s">
        <v>24</v>
      </c>
      <c r="K38" s="148" t="s">
        <v>23</v>
      </c>
      <c r="L38" s="148" t="s">
        <v>16</v>
      </c>
      <c r="M38" s="148" t="s">
        <v>30</v>
      </c>
      <c r="N38" s="148" t="s">
        <v>26</v>
      </c>
      <c r="O38" s="148" t="s">
        <v>25</v>
      </c>
      <c r="P38" s="148" t="s">
        <v>20</v>
      </c>
      <c r="Q38" s="148" t="s">
        <v>22</v>
      </c>
      <c r="R38" s="148" t="s">
        <v>32</v>
      </c>
      <c r="S38" s="148" t="s">
        <v>31</v>
      </c>
      <c r="T38" s="148" t="s">
        <v>118</v>
      </c>
      <c r="U38" s="148" t="s">
        <v>29</v>
      </c>
      <c r="V38" s="148" t="s">
        <v>15</v>
      </c>
    </row>
    <row r="39" spans="1:22" ht="14.25" x14ac:dyDescent="0.25">
      <c r="A39" s="166" t="s">
        <v>126</v>
      </c>
      <c r="B39" s="128" t="s">
        <v>47</v>
      </c>
      <c r="C39" s="128" t="s">
        <v>47</v>
      </c>
      <c r="D39" s="128" t="s">
        <v>47</v>
      </c>
      <c r="E39" s="128" t="s">
        <v>47</v>
      </c>
      <c r="F39" s="128" t="s">
        <v>47</v>
      </c>
      <c r="G39" s="128" t="s">
        <v>47</v>
      </c>
      <c r="H39" s="128" t="s">
        <v>47</v>
      </c>
      <c r="I39" s="128" t="s">
        <v>47</v>
      </c>
      <c r="J39" s="128" t="s">
        <v>47</v>
      </c>
      <c r="K39" s="128" t="s">
        <v>47</v>
      </c>
      <c r="L39" s="128" t="s">
        <v>47</v>
      </c>
      <c r="M39" s="128" t="s">
        <v>47</v>
      </c>
      <c r="N39" s="128" t="s">
        <v>47</v>
      </c>
      <c r="O39" s="128" t="s">
        <v>47</v>
      </c>
      <c r="P39" s="128" t="s">
        <v>47</v>
      </c>
      <c r="Q39" s="128" t="s">
        <v>47</v>
      </c>
      <c r="R39" s="128" t="s">
        <v>47</v>
      </c>
      <c r="S39" s="128" t="s">
        <v>47</v>
      </c>
      <c r="T39" s="128" t="s">
        <v>47</v>
      </c>
      <c r="U39" s="128" t="s">
        <v>47</v>
      </c>
      <c r="V39" s="128" t="s">
        <v>47</v>
      </c>
    </row>
    <row r="40" spans="1:22" ht="14.25" x14ac:dyDescent="0.25">
      <c r="A40" s="167" t="s">
        <v>127</v>
      </c>
      <c r="B40" s="128" t="s">
        <v>47</v>
      </c>
      <c r="C40" s="128" t="s">
        <v>47</v>
      </c>
      <c r="D40" s="128" t="s">
        <v>47</v>
      </c>
      <c r="E40" s="128" t="s">
        <v>47</v>
      </c>
      <c r="F40" s="128" t="s">
        <v>47</v>
      </c>
      <c r="G40" s="128" t="s">
        <v>47</v>
      </c>
      <c r="H40" s="128" t="s">
        <v>47</v>
      </c>
      <c r="I40" s="128" t="s">
        <v>47</v>
      </c>
      <c r="J40" s="128" t="s">
        <v>47</v>
      </c>
      <c r="K40" s="128" t="s">
        <v>47</v>
      </c>
      <c r="L40" s="128" t="s">
        <v>47</v>
      </c>
      <c r="M40" s="128" t="s">
        <v>47</v>
      </c>
      <c r="N40" s="128" t="s">
        <v>47</v>
      </c>
      <c r="O40" s="128" t="s">
        <v>47</v>
      </c>
      <c r="P40" s="128" t="s">
        <v>47</v>
      </c>
      <c r="Q40" s="128" t="s">
        <v>47</v>
      </c>
      <c r="R40" s="128" t="s">
        <v>47</v>
      </c>
      <c r="S40" s="128" t="s">
        <v>47</v>
      </c>
      <c r="T40" s="128" t="s">
        <v>47</v>
      </c>
      <c r="U40" s="128" t="s">
        <v>47</v>
      </c>
      <c r="V40" s="128" t="s">
        <v>47</v>
      </c>
    </row>
    <row r="41" spans="1:22" ht="15" thickBot="1" x14ac:dyDescent="0.3">
      <c r="A41" s="169" t="s">
        <v>6</v>
      </c>
      <c r="B41" s="128" t="s">
        <v>47</v>
      </c>
      <c r="C41" s="128" t="s">
        <v>47</v>
      </c>
      <c r="D41" s="128" t="s">
        <v>47</v>
      </c>
      <c r="E41" s="128" t="s">
        <v>47</v>
      </c>
      <c r="F41" s="128" t="s">
        <v>47</v>
      </c>
      <c r="G41" s="128" t="s">
        <v>47</v>
      </c>
      <c r="H41" s="128" t="s">
        <v>47</v>
      </c>
      <c r="I41" s="128" t="s">
        <v>47</v>
      </c>
      <c r="J41" s="128" t="s">
        <v>47</v>
      </c>
      <c r="K41" s="128" t="s">
        <v>47</v>
      </c>
      <c r="L41" s="128" t="s">
        <v>47</v>
      </c>
      <c r="M41" s="128" t="s">
        <v>47</v>
      </c>
      <c r="N41" s="128" t="s">
        <v>47</v>
      </c>
      <c r="O41" s="128" t="s">
        <v>47</v>
      </c>
      <c r="P41" s="128" t="s">
        <v>47</v>
      </c>
      <c r="Q41" s="128" t="s">
        <v>47</v>
      </c>
      <c r="R41" s="128" t="s">
        <v>47</v>
      </c>
      <c r="S41" s="128" t="s">
        <v>47</v>
      </c>
      <c r="T41" s="128" t="s">
        <v>47</v>
      </c>
      <c r="U41" s="128" t="s">
        <v>47</v>
      </c>
      <c r="V41" s="128" t="s">
        <v>47</v>
      </c>
    </row>
    <row r="42" spans="1:22" ht="15" thickBot="1" x14ac:dyDescent="0.3">
      <c r="A42" s="172">
        <v>2006</v>
      </c>
      <c r="B42" s="148" t="s">
        <v>17</v>
      </c>
      <c r="C42" s="148" t="s">
        <v>14</v>
      </c>
      <c r="D42" s="148" t="s">
        <v>27</v>
      </c>
      <c r="E42" s="148" t="s">
        <v>28</v>
      </c>
      <c r="F42" s="148" t="s">
        <v>18</v>
      </c>
      <c r="G42" s="148" t="s">
        <v>114</v>
      </c>
      <c r="H42" s="148" t="s">
        <v>19</v>
      </c>
      <c r="I42" s="148" t="s">
        <v>21</v>
      </c>
      <c r="J42" s="148" t="s">
        <v>24</v>
      </c>
      <c r="K42" s="148" t="s">
        <v>23</v>
      </c>
      <c r="L42" s="148" t="s">
        <v>16</v>
      </c>
      <c r="M42" s="148" t="s">
        <v>30</v>
      </c>
      <c r="N42" s="148" t="s">
        <v>26</v>
      </c>
      <c r="O42" s="148" t="s">
        <v>25</v>
      </c>
      <c r="P42" s="148" t="s">
        <v>20</v>
      </c>
      <c r="Q42" s="148" t="s">
        <v>22</v>
      </c>
      <c r="R42" s="148" t="s">
        <v>32</v>
      </c>
      <c r="S42" s="148" t="s">
        <v>31</v>
      </c>
      <c r="T42" s="148" t="s">
        <v>118</v>
      </c>
      <c r="U42" s="148" t="s">
        <v>29</v>
      </c>
      <c r="V42" s="148" t="s">
        <v>15</v>
      </c>
    </row>
    <row r="43" spans="1:22" ht="14.25" x14ac:dyDescent="0.25">
      <c r="A43" s="166" t="s">
        <v>126</v>
      </c>
      <c r="B43" s="128" t="s">
        <v>47</v>
      </c>
      <c r="C43" s="128" t="s">
        <v>47</v>
      </c>
      <c r="D43" s="128" t="s">
        <v>47</v>
      </c>
      <c r="E43" s="128" t="s">
        <v>47</v>
      </c>
      <c r="F43" s="128" t="s">
        <v>47</v>
      </c>
      <c r="G43" s="128" t="s">
        <v>47</v>
      </c>
      <c r="H43" s="128" t="s">
        <v>47</v>
      </c>
      <c r="I43" s="128" t="s">
        <v>47</v>
      </c>
      <c r="J43" s="128" t="s">
        <v>47</v>
      </c>
      <c r="K43" s="128" t="s">
        <v>47</v>
      </c>
      <c r="L43" s="128" t="s">
        <v>47</v>
      </c>
      <c r="M43" s="128" t="s">
        <v>47</v>
      </c>
      <c r="N43" s="128" t="s">
        <v>47</v>
      </c>
      <c r="O43" s="128" t="s">
        <v>47</v>
      </c>
      <c r="P43" s="128" t="s">
        <v>47</v>
      </c>
      <c r="Q43" s="128" t="s">
        <v>47</v>
      </c>
      <c r="R43" s="128" t="s">
        <v>47</v>
      </c>
      <c r="S43" s="128" t="s">
        <v>47</v>
      </c>
      <c r="T43" s="128" t="s">
        <v>47</v>
      </c>
      <c r="U43" s="128" t="s">
        <v>47</v>
      </c>
      <c r="V43" s="128" t="s">
        <v>47</v>
      </c>
    </row>
    <row r="44" spans="1:22" ht="14.25" x14ac:dyDescent="0.25">
      <c r="A44" s="167" t="s">
        <v>127</v>
      </c>
      <c r="B44" s="128" t="s">
        <v>47</v>
      </c>
      <c r="C44" s="128" t="s">
        <v>47</v>
      </c>
      <c r="D44" s="128" t="s">
        <v>47</v>
      </c>
      <c r="E44" s="128" t="s">
        <v>47</v>
      </c>
      <c r="F44" s="128" t="s">
        <v>47</v>
      </c>
      <c r="G44" s="128" t="s">
        <v>47</v>
      </c>
      <c r="H44" s="128" t="s">
        <v>47</v>
      </c>
      <c r="I44" s="128" t="s">
        <v>47</v>
      </c>
      <c r="J44" s="128" t="s">
        <v>47</v>
      </c>
      <c r="K44" s="128" t="s">
        <v>47</v>
      </c>
      <c r="L44" s="128" t="s">
        <v>47</v>
      </c>
      <c r="M44" s="128" t="s">
        <v>47</v>
      </c>
      <c r="N44" s="128" t="s">
        <v>47</v>
      </c>
      <c r="O44" s="128" t="s">
        <v>47</v>
      </c>
      <c r="P44" s="128" t="s">
        <v>47</v>
      </c>
      <c r="Q44" s="128" t="s">
        <v>47</v>
      </c>
      <c r="R44" s="128" t="s">
        <v>47</v>
      </c>
      <c r="S44" s="128" t="s">
        <v>47</v>
      </c>
      <c r="T44" s="128" t="s">
        <v>47</v>
      </c>
      <c r="U44" s="128" t="s">
        <v>47</v>
      </c>
      <c r="V44" s="128" t="s">
        <v>47</v>
      </c>
    </row>
    <row r="45" spans="1:22" ht="15" thickBot="1" x14ac:dyDescent="0.3">
      <c r="A45" s="169" t="s">
        <v>6</v>
      </c>
      <c r="B45" s="128" t="s">
        <v>47</v>
      </c>
      <c r="C45" s="128" t="s">
        <v>47</v>
      </c>
      <c r="D45" s="128" t="s">
        <v>47</v>
      </c>
      <c r="E45" s="128" t="s">
        <v>47</v>
      </c>
      <c r="F45" s="128" t="s">
        <v>47</v>
      </c>
      <c r="G45" s="128" t="s">
        <v>47</v>
      </c>
      <c r="H45" s="128" t="s">
        <v>47</v>
      </c>
      <c r="I45" s="128" t="s">
        <v>47</v>
      </c>
      <c r="J45" s="128" t="s">
        <v>47</v>
      </c>
      <c r="K45" s="128" t="s">
        <v>47</v>
      </c>
      <c r="L45" s="128" t="s">
        <v>47</v>
      </c>
      <c r="M45" s="128" t="s">
        <v>47</v>
      </c>
      <c r="N45" s="128" t="s">
        <v>47</v>
      </c>
      <c r="O45" s="128" t="s">
        <v>47</v>
      </c>
      <c r="P45" s="128" t="s">
        <v>47</v>
      </c>
      <c r="Q45" s="128" t="s">
        <v>47</v>
      </c>
      <c r="R45" s="128" t="s">
        <v>47</v>
      </c>
      <c r="S45" s="128" t="s">
        <v>47</v>
      </c>
      <c r="T45" s="128" t="s">
        <v>47</v>
      </c>
      <c r="U45" s="128" t="s">
        <v>47</v>
      </c>
      <c r="V45" s="128" t="s">
        <v>47</v>
      </c>
    </row>
    <row r="47" spans="1:22" ht="14.25" thickBot="1" x14ac:dyDescent="0.3">
      <c r="A47" s="247" t="s">
        <v>122</v>
      </c>
      <c r="B47" s="247"/>
      <c r="C47" s="247"/>
      <c r="D47" s="160"/>
      <c r="F47" s="247" t="s">
        <v>123</v>
      </c>
      <c r="G47" s="247"/>
      <c r="H47" s="247"/>
      <c r="I47" s="247"/>
      <c r="J47" s="247"/>
      <c r="K47" s="247"/>
    </row>
    <row r="48" spans="1:22" ht="15" thickBot="1" x14ac:dyDescent="0.3">
      <c r="A48" s="171">
        <v>2019</v>
      </c>
      <c r="B48" s="148" t="s">
        <v>33</v>
      </c>
      <c r="C48" s="148" t="s">
        <v>34</v>
      </c>
      <c r="F48" s="171">
        <v>2019</v>
      </c>
      <c r="G48" s="161" t="s">
        <v>35</v>
      </c>
      <c r="H48" s="161" t="s">
        <v>36</v>
      </c>
      <c r="I48" s="161" t="s">
        <v>37</v>
      </c>
      <c r="J48" s="161" t="s">
        <v>38</v>
      </c>
      <c r="K48" s="161" t="s">
        <v>39</v>
      </c>
    </row>
    <row r="49" spans="1:11" ht="14.25" x14ac:dyDescent="0.25">
      <c r="A49" s="166" t="s">
        <v>126</v>
      </c>
      <c r="B49" s="128">
        <v>0.46035805626598503</v>
      </c>
      <c r="C49" s="128">
        <v>0.477631294575319</v>
      </c>
      <c r="F49" s="166" t="s">
        <v>126</v>
      </c>
      <c r="G49" s="128">
        <v>0.67634252539999995</v>
      </c>
      <c r="H49" s="128">
        <v>0.52508503400999995</v>
      </c>
      <c r="I49" s="128">
        <v>0.52577319588000004</v>
      </c>
      <c r="J49" s="128">
        <v>0.42398648648999998</v>
      </c>
      <c r="K49" s="128">
        <v>0.25434362933999999</v>
      </c>
    </row>
    <row r="50" spans="1:11" ht="14.25" x14ac:dyDescent="0.25">
      <c r="A50" s="167" t="s">
        <v>127</v>
      </c>
      <c r="B50" s="128">
        <v>0.49769820971867001</v>
      </c>
      <c r="C50" s="128">
        <v>0.47957639939485602</v>
      </c>
      <c r="F50" s="167" t="s">
        <v>127</v>
      </c>
      <c r="G50" s="128">
        <v>0.28882438315999998</v>
      </c>
      <c r="H50" s="128">
        <v>0.43920068026999998</v>
      </c>
      <c r="I50" s="128">
        <v>0.44136597938</v>
      </c>
      <c r="J50" s="128">
        <v>0.52956081080999995</v>
      </c>
      <c r="K50" s="128">
        <v>0.68581081080999995</v>
      </c>
    </row>
    <row r="51" spans="1:11" ht="15" thickBot="1" x14ac:dyDescent="0.3">
      <c r="A51" s="169" t="s">
        <v>6</v>
      </c>
      <c r="B51" s="131">
        <v>4.1943734000000003E-2</v>
      </c>
      <c r="C51" s="131">
        <v>4.2792306000000002E-2</v>
      </c>
      <c r="F51" s="169" t="s">
        <v>6</v>
      </c>
      <c r="G51" s="131">
        <v>3.4833090999999997E-2</v>
      </c>
      <c r="H51" s="131">
        <v>3.5714285999999998E-2</v>
      </c>
      <c r="I51" s="131">
        <v>3.2860825000000003E-2</v>
      </c>
      <c r="J51" s="131">
        <v>4.6452702999999998E-2</v>
      </c>
      <c r="K51" s="131">
        <v>5.9845559999999999E-2</v>
      </c>
    </row>
    <row r="52" spans="1:11" ht="15" thickBot="1" x14ac:dyDescent="0.3">
      <c r="A52" s="171">
        <v>2017</v>
      </c>
      <c r="B52" s="148" t="s">
        <v>33</v>
      </c>
      <c r="C52" s="148" t="s">
        <v>34</v>
      </c>
      <c r="F52" s="171">
        <v>2017</v>
      </c>
      <c r="G52" s="161" t="s">
        <v>35</v>
      </c>
      <c r="H52" s="161" t="s">
        <v>36</v>
      </c>
      <c r="I52" s="161" t="s">
        <v>37</v>
      </c>
      <c r="J52" s="161" t="s">
        <v>38</v>
      </c>
      <c r="K52" s="161" t="s">
        <v>39</v>
      </c>
    </row>
    <row r="53" spans="1:11" ht="14.25" x14ac:dyDescent="0.25">
      <c r="A53" s="166" t="s">
        <v>126</v>
      </c>
      <c r="B53" s="128">
        <v>0.49314079420000001</v>
      </c>
      <c r="C53" s="128">
        <v>0.48331273180000001</v>
      </c>
      <c r="F53" s="166" t="s">
        <v>126</v>
      </c>
      <c r="G53" s="128">
        <v>0.68213457076600004</v>
      </c>
      <c r="H53" s="128">
        <v>0.58830548926000004</v>
      </c>
      <c r="I53" s="128">
        <v>0.51550387596900005</v>
      </c>
      <c r="J53" s="128">
        <v>0.45945945945900002</v>
      </c>
      <c r="K53" s="128">
        <v>0.26873385012899997</v>
      </c>
    </row>
    <row r="54" spans="1:11" ht="14.25" x14ac:dyDescent="0.25">
      <c r="A54" s="167" t="s">
        <v>127</v>
      </c>
      <c r="B54" s="128">
        <v>0.44548736459999999</v>
      </c>
      <c r="C54" s="128">
        <v>0.46044499379999998</v>
      </c>
      <c r="F54" s="167" t="s">
        <v>127</v>
      </c>
      <c r="G54" s="128">
        <v>0.27378190255200002</v>
      </c>
      <c r="H54" s="128">
        <v>0.36276849641999998</v>
      </c>
      <c r="I54" s="128">
        <v>0.45542635658899999</v>
      </c>
      <c r="J54" s="128">
        <v>0.48873873873899998</v>
      </c>
      <c r="K54" s="128">
        <v>0.63049095607200001</v>
      </c>
    </row>
    <row r="55" spans="1:11" ht="15" thickBot="1" x14ac:dyDescent="0.3">
      <c r="A55" s="169" t="s">
        <v>6</v>
      </c>
      <c r="B55" s="131">
        <v>6.1371841199999999E-2</v>
      </c>
      <c r="C55" s="131">
        <v>5.62422744E-2</v>
      </c>
      <c r="F55" s="169" t="s">
        <v>6</v>
      </c>
      <c r="G55" s="131">
        <v>4.4083526682000003E-2</v>
      </c>
      <c r="H55" s="131">
        <v>4.8926014320000002E-2</v>
      </c>
      <c r="I55" s="131">
        <v>2.9069767441999999E-2</v>
      </c>
      <c r="J55" s="131">
        <v>5.1801801802000003E-2</v>
      </c>
      <c r="K55" s="131">
        <v>0.100775193798</v>
      </c>
    </row>
    <row r="56" spans="1:11" ht="15" thickBot="1" x14ac:dyDescent="0.3">
      <c r="A56" s="171">
        <v>2016</v>
      </c>
      <c r="B56" s="148" t="s">
        <v>33</v>
      </c>
      <c r="C56" s="148" t="s">
        <v>34</v>
      </c>
      <c r="F56" s="171">
        <v>2016</v>
      </c>
      <c r="G56" s="161" t="s">
        <v>124</v>
      </c>
      <c r="H56" s="161" t="s">
        <v>36</v>
      </c>
      <c r="I56" s="161" t="s">
        <v>37</v>
      </c>
      <c r="J56" s="161" t="s">
        <v>38</v>
      </c>
      <c r="K56" s="161" t="s">
        <v>39</v>
      </c>
    </row>
    <row r="57" spans="1:11" ht="14.25" x14ac:dyDescent="0.25">
      <c r="A57" s="166" t="s">
        <v>126</v>
      </c>
      <c r="B57" s="128">
        <v>0.46035805626999998</v>
      </c>
      <c r="C57" s="128">
        <v>0.47763129457999998</v>
      </c>
      <c r="F57" s="166" t="s">
        <v>126</v>
      </c>
      <c r="G57" s="128">
        <v>0.67634252539899997</v>
      </c>
      <c r="H57" s="128">
        <v>0.52508503401399997</v>
      </c>
      <c r="I57" s="128">
        <v>0.52577319587600002</v>
      </c>
      <c r="J57" s="128">
        <v>0.42398648648600001</v>
      </c>
      <c r="K57" s="128">
        <v>0.25434362934400001</v>
      </c>
    </row>
    <row r="58" spans="1:11" ht="14.25" x14ac:dyDescent="0.25">
      <c r="A58" s="167" t="s">
        <v>127</v>
      </c>
      <c r="B58" s="128">
        <v>0.49769820972000001</v>
      </c>
      <c r="C58" s="128">
        <v>0.47957639939000002</v>
      </c>
      <c r="F58" s="167" t="s">
        <v>127</v>
      </c>
      <c r="G58" s="128">
        <v>0.288824383164</v>
      </c>
      <c r="H58" s="128">
        <v>0.43920068027199999</v>
      </c>
      <c r="I58" s="128">
        <v>0.44136597938099997</v>
      </c>
      <c r="J58" s="128">
        <v>0.52956081081100004</v>
      </c>
      <c r="K58" s="128">
        <v>0.68581081081100004</v>
      </c>
    </row>
    <row r="59" spans="1:11" ht="15" thickBot="1" x14ac:dyDescent="0.3">
      <c r="A59" s="169" t="s">
        <v>6</v>
      </c>
      <c r="B59" s="131">
        <v>4.1943734000000003E-2</v>
      </c>
      <c r="C59" s="131">
        <v>4.2792306000000002E-2</v>
      </c>
      <c r="F59" s="169" t="s">
        <v>6</v>
      </c>
      <c r="G59" s="131">
        <v>3.4833091437000002E-2</v>
      </c>
      <c r="H59" s="131">
        <v>3.5714285714000003E-2</v>
      </c>
      <c r="I59" s="131">
        <v>3.2860824742E-2</v>
      </c>
      <c r="J59" s="131">
        <v>4.6452702702999997E-2</v>
      </c>
      <c r="K59" s="131">
        <v>5.9845559845999999E-2</v>
      </c>
    </row>
    <row r="60" spans="1:11" ht="15" thickBot="1" x14ac:dyDescent="0.3">
      <c r="A60" s="171">
        <v>2014</v>
      </c>
      <c r="B60" s="148" t="s">
        <v>33</v>
      </c>
      <c r="C60" s="148" t="s">
        <v>34</v>
      </c>
      <c r="F60" s="171">
        <v>2014</v>
      </c>
      <c r="G60" s="161" t="s">
        <v>124</v>
      </c>
      <c r="H60" s="161" t="s">
        <v>36</v>
      </c>
      <c r="I60" s="161" t="s">
        <v>37</v>
      </c>
      <c r="J60" s="161" t="s">
        <v>38</v>
      </c>
      <c r="K60" s="161" t="s">
        <v>39</v>
      </c>
    </row>
    <row r="61" spans="1:11" ht="14.25" x14ac:dyDescent="0.25">
      <c r="A61" s="166" t="s">
        <v>126</v>
      </c>
      <c r="B61" s="128">
        <v>0.34431916738941892</v>
      </c>
      <c r="C61" s="128">
        <v>0.34114202049780379</v>
      </c>
      <c r="F61" s="166" t="s">
        <v>126</v>
      </c>
      <c r="G61" s="128">
        <v>0.52048192771084334</v>
      </c>
      <c r="H61" s="128">
        <v>0.38705234159779617</v>
      </c>
      <c r="I61" s="128">
        <v>0.3705357142857143</v>
      </c>
      <c r="J61" s="128">
        <v>0.3</v>
      </c>
      <c r="K61" s="128">
        <v>0.16805324459234608</v>
      </c>
    </row>
    <row r="62" spans="1:11" ht="14.25" x14ac:dyDescent="0.25">
      <c r="A62" s="167" t="s">
        <v>127</v>
      </c>
      <c r="B62" s="128">
        <v>0.63486556808326111</v>
      </c>
      <c r="C62" s="128">
        <v>0.63543191800878474</v>
      </c>
      <c r="F62" s="167" t="s">
        <v>127</v>
      </c>
      <c r="G62" s="128">
        <v>0.46024096385542168</v>
      </c>
      <c r="H62" s="128">
        <v>0.59366391184572997</v>
      </c>
      <c r="I62" s="128">
        <v>0.6116071428571429</v>
      </c>
      <c r="J62" s="128">
        <v>0.68787878787878787</v>
      </c>
      <c r="K62" s="128">
        <v>0.79367720465890168</v>
      </c>
    </row>
    <row r="63" spans="1:11" ht="15" thickBot="1" x14ac:dyDescent="0.3">
      <c r="A63" s="169" t="s">
        <v>6</v>
      </c>
      <c r="B63" s="128">
        <f>100%-SUM(B61:B62)</f>
        <v>2.0815264527319965E-2</v>
      </c>
      <c r="C63" s="128">
        <f t="shared" ref="C63" si="2">100%-SUM(C61:C62)</f>
        <v>2.3426061493411421E-2</v>
      </c>
      <c r="F63" s="169" t="s">
        <v>6</v>
      </c>
      <c r="G63" s="128">
        <f>100%-SUM(G61:G62)</f>
        <v>1.927710843373498E-2</v>
      </c>
      <c r="H63" s="128">
        <f t="shared" ref="H63" si="3">100%-SUM(H61:H62)</f>
        <v>1.9283746556473913E-2</v>
      </c>
      <c r="I63" s="128">
        <f>100%-SUM(I61:I62)</f>
        <v>1.7857142857142794E-2</v>
      </c>
      <c r="J63" s="128">
        <f>100%-SUM(J61:J62)</f>
        <v>1.2121212121212199E-2</v>
      </c>
      <c r="K63" s="128">
        <f t="shared" ref="K63" si="4">100%-SUM(K61:K62)</f>
        <v>3.8269550748752268E-2</v>
      </c>
    </row>
    <row r="64" spans="1:11" ht="15" thickBot="1" x14ac:dyDescent="0.3">
      <c r="A64" s="171">
        <v>2012</v>
      </c>
      <c r="B64" s="148" t="s">
        <v>33</v>
      </c>
      <c r="C64" s="148" t="s">
        <v>34</v>
      </c>
      <c r="F64" s="171">
        <v>2012</v>
      </c>
      <c r="G64" s="161" t="s">
        <v>124</v>
      </c>
      <c r="H64" s="161" t="s">
        <v>36</v>
      </c>
      <c r="I64" s="161" t="s">
        <v>37</v>
      </c>
      <c r="J64" s="161" t="s">
        <v>38</v>
      </c>
      <c r="K64" s="161" t="s">
        <v>39</v>
      </c>
    </row>
    <row r="65" spans="1:11" ht="14.25" x14ac:dyDescent="0.25">
      <c r="A65" s="166" t="s">
        <v>126</v>
      </c>
      <c r="B65" s="128">
        <v>0.4093617021276596</v>
      </c>
      <c r="C65" s="128">
        <v>0.39702602230483275</v>
      </c>
      <c r="F65" s="166" t="s">
        <v>126</v>
      </c>
      <c r="G65" s="128">
        <v>0.5592841163310962</v>
      </c>
      <c r="H65" s="128">
        <v>0.4920844327176781</v>
      </c>
      <c r="I65" s="128">
        <v>0.41162790697674417</v>
      </c>
      <c r="J65" s="128">
        <v>0.32380952380952377</v>
      </c>
      <c r="K65" s="128">
        <v>0.19824561403508775</v>
      </c>
    </row>
    <row r="66" spans="1:11" ht="14.25" x14ac:dyDescent="0.25">
      <c r="A66" s="167" t="s">
        <v>127</v>
      </c>
      <c r="B66" s="128">
        <v>0.58978723404255318</v>
      </c>
      <c r="C66" s="128">
        <v>0.6</v>
      </c>
      <c r="F66" s="167" t="s">
        <v>127</v>
      </c>
      <c r="G66" s="128">
        <v>0.43847874720357943</v>
      </c>
      <c r="H66" s="128">
        <v>0.50395778364116095</v>
      </c>
      <c r="I66" s="128">
        <v>0.58837209302325577</v>
      </c>
      <c r="J66" s="128">
        <v>0.67619047619047623</v>
      </c>
      <c r="K66" s="128">
        <v>0.8</v>
      </c>
    </row>
    <row r="67" spans="1:11" ht="15" thickBot="1" x14ac:dyDescent="0.3">
      <c r="A67" s="169" t="s">
        <v>6</v>
      </c>
      <c r="B67" s="128">
        <f>100%-SUM(B65:B66)</f>
        <v>8.5106382978716866E-4</v>
      </c>
      <c r="C67" s="128">
        <f t="shared" ref="C67" si="5">100%-SUM(C65:C66)</f>
        <v>2.9739776951672736E-3</v>
      </c>
      <c r="F67" s="169" t="s">
        <v>6</v>
      </c>
      <c r="G67" s="128">
        <f>100%-SUM(G65:G66)</f>
        <v>2.2371364653244186E-3</v>
      </c>
      <c r="H67" s="128">
        <f t="shared" ref="H67" si="6">100%-SUM(H65:H66)</f>
        <v>3.9577836411609502E-3</v>
      </c>
      <c r="I67" s="128">
        <f>100%-SUM(I65:I66)</f>
        <v>0</v>
      </c>
      <c r="J67" s="128">
        <f>100%-SUM(J65:J66)</f>
        <v>0</v>
      </c>
      <c r="K67" s="128">
        <f t="shared" ref="K67" si="7">100%-SUM(K65:K66)</f>
        <v>1.7543859649121751E-3</v>
      </c>
    </row>
    <row r="68" spans="1:11" ht="15" thickBot="1" x14ac:dyDescent="0.3">
      <c r="A68" s="172">
        <v>2009</v>
      </c>
      <c r="B68" s="148" t="s">
        <v>33</v>
      </c>
      <c r="C68" s="148" t="s">
        <v>34</v>
      </c>
      <c r="F68" s="172">
        <v>2009</v>
      </c>
      <c r="G68" s="161" t="s">
        <v>124</v>
      </c>
      <c r="H68" s="161" t="s">
        <v>36</v>
      </c>
      <c r="I68" s="161" t="s">
        <v>37</v>
      </c>
      <c r="J68" s="161" t="s">
        <v>38</v>
      </c>
      <c r="K68" s="161" t="s">
        <v>39</v>
      </c>
    </row>
    <row r="69" spans="1:11" ht="14.25" x14ac:dyDescent="0.25">
      <c r="A69" s="166" t="s">
        <v>126</v>
      </c>
      <c r="B69" s="128" t="s">
        <v>47</v>
      </c>
      <c r="C69" s="128" t="s">
        <v>47</v>
      </c>
      <c r="F69" s="166" t="s">
        <v>126</v>
      </c>
      <c r="G69" s="128" t="s">
        <v>47</v>
      </c>
      <c r="H69" s="128" t="s">
        <v>47</v>
      </c>
      <c r="I69" s="128" t="s">
        <v>47</v>
      </c>
      <c r="J69" s="128" t="s">
        <v>47</v>
      </c>
      <c r="K69" s="128" t="s">
        <v>47</v>
      </c>
    </row>
    <row r="70" spans="1:11" ht="14.25" x14ac:dyDescent="0.25">
      <c r="A70" s="167" t="s">
        <v>127</v>
      </c>
      <c r="B70" s="128" t="s">
        <v>47</v>
      </c>
      <c r="C70" s="128" t="s">
        <v>47</v>
      </c>
      <c r="F70" s="167" t="s">
        <v>127</v>
      </c>
      <c r="G70" s="128" t="s">
        <v>47</v>
      </c>
      <c r="H70" s="128" t="s">
        <v>47</v>
      </c>
      <c r="I70" s="128" t="s">
        <v>47</v>
      </c>
      <c r="J70" s="128" t="s">
        <v>47</v>
      </c>
      <c r="K70" s="128" t="s">
        <v>47</v>
      </c>
    </row>
    <row r="71" spans="1:11" ht="15" thickBot="1" x14ac:dyDescent="0.3">
      <c r="A71" s="169" t="s">
        <v>6</v>
      </c>
      <c r="B71" s="128" t="s">
        <v>47</v>
      </c>
      <c r="C71" s="128" t="s">
        <v>47</v>
      </c>
      <c r="F71" s="169" t="s">
        <v>6</v>
      </c>
      <c r="G71" s="128" t="s">
        <v>47</v>
      </c>
      <c r="H71" s="128" t="s">
        <v>47</v>
      </c>
      <c r="I71" s="128" t="s">
        <v>47</v>
      </c>
      <c r="J71" s="128" t="s">
        <v>47</v>
      </c>
      <c r="K71" s="128" t="s">
        <v>47</v>
      </c>
    </row>
    <row r="72" spans="1:11" ht="15" thickBot="1" x14ac:dyDescent="0.3">
      <c r="A72" s="171">
        <v>2008</v>
      </c>
      <c r="B72" s="148" t="s">
        <v>33</v>
      </c>
      <c r="C72" s="148" t="s">
        <v>34</v>
      </c>
      <c r="F72" s="171">
        <v>2008</v>
      </c>
      <c r="G72" s="161" t="s">
        <v>124</v>
      </c>
      <c r="H72" s="161" t="s">
        <v>36</v>
      </c>
      <c r="I72" s="161" t="s">
        <v>37</v>
      </c>
      <c r="J72" s="161" t="s">
        <v>38</v>
      </c>
      <c r="K72" s="161" t="s">
        <v>39</v>
      </c>
    </row>
    <row r="73" spans="1:11" ht="14.25" x14ac:dyDescent="0.25">
      <c r="A73" s="166" t="s">
        <v>126</v>
      </c>
      <c r="B73" s="128" t="s">
        <v>47</v>
      </c>
      <c r="C73" s="128" t="s">
        <v>47</v>
      </c>
      <c r="F73" s="166" t="s">
        <v>126</v>
      </c>
      <c r="G73" s="128" t="s">
        <v>47</v>
      </c>
      <c r="H73" s="128" t="s">
        <v>47</v>
      </c>
      <c r="I73" s="128" t="s">
        <v>47</v>
      </c>
      <c r="J73" s="128" t="s">
        <v>47</v>
      </c>
      <c r="K73" s="128" t="s">
        <v>47</v>
      </c>
    </row>
    <row r="74" spans="1:11" ht="14.25" x14ac:dyDescent="0.25">
      <c r="A74" s="167" t="s">
        <v>127</v>
      </c>
      <c r="B74" s="128" t="s">
        <v>47</v>
      </c>
      <c r="C74" s="128" t="s">
        <v>47</v>
      </c>
      <c r="F74" s="167" t="s">
        <v>127</v>
      </c>
      <c r="G74" s="128" t="s">
        <v>47</v>
      </c>
      <c r="H74" s="128" t="s">
        <v>47</v>
      </c>
      <c r="I74" s="128" t="s">
        <v>47</v>
      </c>
      <c r="J74" s="128" t="s">
        <v>47</v>
      </c>
      <c r="K74" s="128" t="s">
        <v>47</v>
      </c>
    </row>
    <row r="75" spans="1:11" ht="15" thickBot="1" x14ac:dyDescent="0.3">
      <c r="A75" s="169" t="s">
        <v>6</v>
      </c>
      <c r="B75" s="128" t="s">
        <v>47</v>
      </c>
      <c r="C75" s="128" t="s">
        <v>47</v>
      </c>
      <c r="F75" s="169" t="s">
        <v>6</v>
      </c>
      <c r="G75" s="128" t="s">
        <v>47</v>
      </c>
      <c r="H75" s="128" t="s">
        <v>47</v>
      </c>
      <c r="I75" s="128" t="s">
        <v>47</v>
      </c>
      <c r="J75" s="128" t="s">
        <v>47</v>
      </c>
      <c r="K75" s="128" t="s">
        <v>47</v>
      </c>
    </row>
    <row r="76" spans="1:11" ht="15" thickBot="1" x14ac:dyDescent="0.3">
      <c r="A76" s="172">
        <v>2007</v>
      </c>
      <c r="B76" s="148" t="s">
        <v>33</v>
      </c>
      <c r="C76" s="148" t="s">
        <v>34</v>
      </c>
      <c r="F76" s="172">
        <v>2007</v>
      </c>
      <c r="G76" s="161" t="s">
        <v>35</v>
      </c>
      <c r="H76" s="161" t="s">
        <v>36</v>
      </c>
      <c r="I76" s="161" t="s">
        <v>37</v>
      </c>
      <c r="J76" s="161" t="s">
        <v>38</v>
      </c>
      <c r="K76" s="161" t="s">
        <v>39</v>
      </c>
    </row>
    <row r="77" spans="1:11" ht="14.25" x14ac:dyDescent="0.25">
      <c r="A77" s="166" t="s">
        <v>126</v>
      </c>
      <c r="B77" s="128" t="s">
        <v>47</v>
      </c>
      <c r="C77" s="128" t="s">
        <v>47</v>
      </c>
      <c r="F77" s="166" t="s">
        <v>126</v>
      </c>
      <c r="G77" s="128" t="s">
        <v>47</v>
      </c>
      <c r="H77" s="128" t="s">
        <v>47</v>
      </c>
      <c r="I77" s="128" t="s">
        <v>47</v>
      </c>
      <c r="J77" s="128" t="s">
        <v>47</v>
      </c>
      <c r="K77" s="128" t="s">
        <v>47</v>
      </c>
    </row>
    <row r="78" spans="1:11" ht="14.25" x14ac:dyDescent="0.25">
      <c r="A78" s="167" t="s">
        <v>127</v>
      </c>
      <c r="B78" s="128" t="s">
        <v>47</v>
      </c>
      <c r="C78" s="128" t="s">
        <v>47</v>
      </c>
      <c r="F78" s="167" t="s">
        <v>127</v>
      </c>
      <c r="G78" s="128" t="s">
        <v>47</v>
      </c>
      <c r="H78" s="128" t="s">
        <v>47</v>
      </c>
      <c r="I78" s="128" t="s">
        <v>47</v>
      </c>
      <c r="J78" s="128" t="s">
        <v>47</v>
      </c>
      <c r="K78" s="128" t="s">
        <v>47</v>
      </c>
    </row>
    <row r="79" spans="1:11" ht="15" thickBot="1" x14ac:dyDescent="0.3">
      <c r="A79" s="169" t="s">
        <v>6</v>
      </c>
      <c r="B79" s="128" t="s">
        <v>47</v>
      </c>
      <c r="C79" s="128" t="s">
        <v>47</v>
      </c>
      <c r="F79" s="169" t="s">
        <v>6</v>
      </c>
      <c r="G79" s="128" t="s">
        <v>47</v>
      </c>
      <c r="H79" s="128" t="s">
        <v>47</v>
      </c>
      <c r="I79" s="128" t="s">
        <v>47</v>
      </c>
      <c r="J79" s="128" t="s">
        <v>47</v>
      </c>
      <c r="K79" s="128" t="s">
        <v>47</v>
      </c>
    </row>
    <row r="80" spans="1:11" ht="15" thickBot="1" x14ac:dyDescent="0.3">
      <c r="A80" s="172">
        <v>2006</v>
      </c>
      <c r="B80" s="148" t="s">
        <v>33</v>
      </c>
      <c r="C80" s="148" t="s">
        <v>34</v>
      </c>
      <c r="F80" s="172">
        <v>2006</v>
      </c>
      <c r="G80" s="161" t="s">
        <v>35</v>
      </c>
      <c r="H80" s="161" t="s">
        <v>36</v>
      </c>
      <c r="I80" s="161" t="s">
        <v>37</v>
      </c>
      <c r="J80" s="161" t="s">
        <v>38</v>
      </c>
      <c r="K80" s="161" t="s">
        <v>39</v>
      </c>
    </row>
    <row r="81" spans="1:11" ht="14.25" x14ac:dyDescent="0.25">
      <c r="A81" s="166" t="s">
        <v>126</v>
      </c>
      <c r="B81" s="128" t="s">
        <v>47</v>
      </c>
      <c r="C81" s="128" t="s">
        <v>47</v>
      </c>
      <c r="F81" s="166" t="s">
        <v>126</v>
      </c>
      <c r="G81" s="128" t="s">
        <v>47</v>
      </c>
      <c r="H81" s="128" t="s">
        <v>47</v>
      </c>
      <c r="I81" s="128" t="s">
        <v>47</v>
      </c>
      <c r="J81" s="128" t="s">
        <v>47</v>
      </c>
      <c r="K81" s="128" t="s">
        <v>47</v>
      </c>
    </row>
    <row r="82" spans="1:11" ht="14.25" x14ac:dyDescent="0.25">
      <c r="A82" s="167" t="s">
        <v>127</v>
      </c>
      <c r="B82" s="128" t="s">
        <v>47</v>
      </c>
      <c r="C82" s="128" t="s">
        <v>47</v>
      </c>
      <c r="F82" s="167" t="s">
        <v>127</v>
      </c>
      <c r="G82" s="128" t="s">
        <v>47</v>
      </c>
      <c r="H82" s="128" t="s">
        <v>47</v>
      </c>
      <c r="I82" s="128" t="s">
        <v>47</v>
      </c>
      <c r="J82" s="128" t="s">
        <v>47</v>
      </c>
      <c r="K82" s="128" t="s">
        <v>47</v>
      </c>
    </row>
    <row r="83" spans="1:11" ht="15" thickBot="1" x14ac:dyDescent="0.3">
      <c r="A83" s="169" t="s">
        <v>6</v>
      </c>
      <c r="B83" s="128" t="s">
        <v>47</v>
      </c>
      <c r="C83" s="128" t="s">
        <v>47</v>
      </c>
      <c r="F83" s="169" t="s">
        <v>6</v>
      </c>
      <c r="G83" s="128" t="s">
        <v>47</v>
      </c>
      <c r="H83" s="128" t="s">
        <v>47</v>
      </c>
      <c r="I83" s="128" t="s">
        <v>47</v>
      </c>
      <c r="J83" s="128" t="s">
        <v>47</v>
      </c>
      <c r="K83" s="128" t="s">
        <v>47</v>
      </c>
    </row>
  </sheetData>
  <mergeCells count="2">
    <mergeCell ref="A47:C47"/>
    <mergeCell ref="F47:K47"/>
  </mergeCells>
  <pageMargins left="0.7" right="0.7" top="0.75" bottom="0.75" header="0.3" footer="0.3"/>
  <pageSetup paperSize="9"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C9E59-C87A-4709-A2AD-526DB9855AD7}">
  <dimension ref="A1:AF115"/>
  <sheetViews>
    <sheetView zoomScaleNormal="100" workbookViewId="0"/>
  </sheetViews>
  <sheetFormatPr baseColWidth="10" defaultColWidth="10.85546875" defaultRowHeight="13.5" x14ac:dyDescent="0.25"/>
  <cols>
    <col min="1" max="1" width="36.42578125" style="4" customWidth="1"/>
    <col min="2" max="25" width="17.5703125" style="4" customWidth="1"/>
    <col min="26" max="16384" width="10.85546875" style="4"/>
  </cols>
  <sheetData>
    <row r="1" spans="1:13" s="173" customFormat="1" ht="30" customHeight="1" x14ac:dyDescent="0.25">
      <c r="A1" s="1" t="s">
        <v>158</v>
      </c>
      <c r="B1" s="1"/>
      <c r="C1" s="1"/>
      <c r="D1" s="1"/>
      <c r="E1" s="1"/>
      <c r="F1" s="1"/>
      <c r="G1" s="1"/>
      <c r="H1" s="2"/>
      <c r="I1" s="2"/>
      <c r="J1" s="2"/>
      <c r="L1" s="179"/>
      <c r="M1" s="179"/>
    </row>
    <row r="3" spans="1:13" ht="14.25" thickBot="1" x14ac:dyDescent="0.3">
      <c r="A3" s="118" t="s">
        <v>40</v>
      </c>
    </row>
    <row r="4" spans="1:13" ht="15" customHeight="1" thickBot="1" x14ac:dyDescent="0.3">
      <c r="A4" s="119" t="s">
        <v>233</v>
      </c>
      <c r="B4" s="120">
        <v>2019</v>
      </c>
      <c r="C4" s="120">
        <v>2017</v>
      </c>
      <c r="D4" s="120">
        <v>2016</v>
      </c>
      <c r="E4" s="120">
        <v>2014</v>
      </c>
      <c r="F4" s="120">
        <v>2012</v>
      </c>
      <c r="G4" s="120">
        <v>2009</v>
      </c>
      <c r="H4" s="121">
        <v>2008</v>
      </c>
      <c r="I4" s="122">
        <v>2007</v>
      </c>
      <c r="J4" s="123">
        <v>2006</v>
      </c>
    </row>
    <row r="5" spans="1:13" ht="15" customHeight="1" x14ac:dyDescent="0.25">
      <c r="A5" s="124" t="s">
        <v>108</v>
      </c>
      <c r="B5" s="125">
        <v>0.29050494238699998</v>
      </c>
      <c r="C5" s="125">
        <v>0.28203419825515003</v>
      </c>
      <c r="D5" s="125">
        <v>0.33709440779310001</v>
      </c>
      <c r="E5" s="125">
        <v>0.30776438958478902</v>
      </c>
      <c r="F5" s="125">
        <v>0.24838972495190001</v>
      </c>
      <c r="G5" s="125" t="s">
        <v>47</v>
      </c>
      <c r="H5" s="125" t="s">
        <v>47</v>
      </c>
      <c r="I5" s="125" t="s">
        <v>47</v>
      </c>
      <c r="J5" s="126" t="s">
        <v>47</v>
      </c>
    </row>
    <row r="6" spans="1:13" ht="15" customHeight="1" x14ac:dyDescent="0.25">
      <c r="A6" s="127" t="s">
        <v>109</v>
      </c>
      <c r="B6" s="128">
        <v>0.70786187731399997</v>
      </c>
      <c r="C6" s="128">
        <v>0.71796580174485003</v>
      </c>
      <c r="D6" s="128">
        <v>0.66196470293270004</v>
      </c>
      <c r="E6" s="128">
        <v>0.69042761812403197</v>
      </c>
      <c r="F6" s="128">
        <v>0.74917450362860005</v>
      </c>
      <c r="G6" s="128" t="s">
        <v>47</v>
      </c>
      <c r="H6" s="128" t="s">
        <v>47</v>
      </c>
      <c r="I6" s="128" t="s">
        <v>47</v>
      </c>
      <c r="J6" s="129" t="s">
        <v>47</v>
      </c>
    </row>
    <row r="7" spans="1:13" ht="15" customHeight="1" thickBot="1" x14ac:dyDescent="0.3">
      <c r="A7" s="130" t="s">
        <v>110</v>
      </c>
      <c r="B7" s="131">
        <v>1.633180298E-3</v>
      </c>
      <c r="C7" s="131">
        <v>0</v>
      </c>
      <c r="D7" s="131">
        <v>9.4088927409999995E-4</v>
      </c>
      <c r="E7" s="131">
        <v>1.8079922911789399E-3</v>
      </c>
      <c r="F7" s="131">
        <v>2.4357714195999999E-3</v>
      </c>
      <c r="G7" s="131" t="s">
        <v>47</v>
      </c>
      <c r="H7" s="131" t="s">
        <v>47</v>
      </c>
      <c r="I7" s="131" t="s">
        <v>47</v>
      </c>
      <c r="J7" s="132" t="s">
        <v>47</v>
      </c>
    </row>
    <row r="8" spans="1:13" ht="15" customHeight="1" x14ac:dyDescent="0.25">
      <c r="B8" s="177"/>
      <c r="C8" s="177"/>
      <c r="D8" s="177"/>
      <c r="E8" s="177"/>
      <c r="F8" s="177"/>
    </row>
    <row r="10" spans="1:13" ht="14.25" thickBot="1" x14ac:dyDescent="0.3">
      <c r="A10" s="118" t="s">
        <v>111</v>
      </c>
    </row>
    <row r="11" spans="1:13" ht="15" customHeight="1" thickBot="1" x14ac:dyDescent="0.3">
      <c r="A11" s="133" t="s">
        <v>233</v>
      </c>
      <c r="B11" s="120">
        <v>2019</v>
      </c>
      <c r="C11" s="120">
        <v>2017</v>
      </c>
      <c r="D11" s="120">
        <v>2016</v>
      </c>
      <c r="E11" s="120">
        <v>2014</v>
      </c>
      <c r="F11" s="120">
        <v>2012</v>
      </c>
      <c r="G11" s="120">
        <v>2009</v>
      </c>
      <c r="H11" s="120">
        <v>2008</v>
      </c>
      <c r="I11" s="120">
        <v>2007</v>
      </c>
      <c r="J11" s="120">
        <v>2006</v>
      </c>
    </row>
    <row r="12" spans="1:13" ht="15" customHeight="1" thickBot="1" x14ac:dyDescent="0.3">
      <c r="A12" s="134" t="s">
        <v>112</v>
      </c>
      <c r="B12" s="135">
        <f>100*B7+B6*50+B5*0</f>
        <v>35.556411895499998</v>
      </c>
      <c r="C12" s="136">
        <f>100*C7+C6*50+C5*0</f>
        <v>35.898290087242501</v>
      </c>
      <c r="D12" s="135">
        <f>100*D7+D6*50+D5*0</f>
        <v>33.192324074045004</v>
      </c>
      <c r="E12" s="135">
        <f>100*E7+E6*50+E5*0</f>
        <v>34.702180135319495</v>
      </c>
      <c r="F12" s="135">
        <f>100*F7+F6*50+F5*0</f>
        <v>37.702302323390008</v>
      </c>
      <c r="G12" s="135" t="s">
        <v>47</v>
      </c>
      <c r="H12" s="135" t="s">
        <v>47</v>
      </c>
      <c r="I12" s="135" t="s">
        <v>47</v>
      </c>
      <c r="J12" s="135" t="s">
        <v>47</v>
      </c>
    </row>
    <row r="14" spans="1:13" s="173" customFormat="1" ht="30" customHeight="1" x14ac:dyDescent="0.25">
      <c r="A14" s="1" t="s">
        <v>159</v>
      </c>
      <c r="B14" s="1"/>
      <c r="C14" s="1"/>
      <c r="D14" s="1"/>
      <c r="E14" s="1"/>
      <c r="F14" s="1"/>
      <c r="G14" s="1"/>
      <c r="H14" s="2"/>
      <c r="I14" s="2"/>
      <c r="J14" s="2"/>
    </row>
    <row r="16" spans="1:13" x14ac:dyDescent="0.25">
      <c r="A16" s="137" t="s">
        <v>113</v>
      </c>
    </row>
    <row r="17" spans="1:23" ht="14.25" thickBot="1" x14ac:dyDescent="0.3"/>
    <row r="18" spans="1:23" s="174" customFormat="1" ht="29.25" thickBot="1" x14ac:dyDescent="0.3">
      <c r="A18" s="119" t="s">
        <v>233</v>
      </c>
      <c r="B18" s="139" t="s">
        <v>17</v>
      </c>
      <c r="C18" s="139" t="s">
        <v>14</v>
      </c>
      <c r="D18" s="139" t="s">
        <v>27</v>
      </c>
      <c r="E18" s="139" t="s">
        <v>28</v>
      </c>
      <c r="F18" s="139" t="s">
        <v>18</v>
      </c>
      <c r="G18" s="139" t="s">
        <v>114</v>
      </c>
      <c r="H18" s="139" t="s">
        <v>19</v>
      </c>
      <c r="I18" s="139" t="s">
        <v>115</v>
      </c>
      <c r="J18" s="139" t="s">
        <v>116</v>
      </c>
      <c r="K18" s="139" t="s">
        <v>23</v>
      </c>
      <c r="L18" s="139" t="s">
        <v>16</v>
      </c>
      <c r="M18" s="139" t="s">
        <v>30</v>
      </c>
      <c r="N18" s="139" t="s">
        <v>26</v>
      </c>
      <c r="O18" s="139" t="s">
        <v>25</v>
      </c>
      <c r="P18" s="139" t="s">
        <v>117</v>
      </c>
      <c r="Q18" s="139" t="s">
        <v>22</v>
      </c>
      <c r="R18" s="139" t="s">
        <v>32</v>
      </c>
      <c r="S18" s="139" t="s">
        <v>31</v>
      </c>
      <c r="T18" s="139" t="s">
        <v>118</v>
      </c>
      <c r="U18" s="139" t="s">
        <v>29</v>
      </c>
      <c r="V18" s="139" t="s">
        <v>15</v>
      </c>
      <c r="W18" s="140" t="s">
        <v>119</v>
      </c>
    </row>
    <row r="19" spans="1:23" ht="14.25" x14ac:dyDescent="0.25">
      <c r="A19" s="141">
        <v>2019</v>
      </c>
      <c r="B19" s="142">
        <f>100*B32+B31*50+B30*0</f>
        <v>34.249084248999999</v>
      </c>
      <c r="C19" s="142">
        <f t="shared" ref="C19:V19" si="0">100*C32+C31*50+C30*0</f>
        <v>40.890688259000001</v>
      </c>
      <c r="D19" s="142">
        <f t="shared" si="0"/>
        <v>33.991228069999998</v>
      </c>
      <c r="E19" s="142">
        <f t="shared" si="0"/>
        <v>31.439393939999999</v>
      </c>
      <c r="F19" s="142">
        <f t="shared" si="0"/>
        <v>33.056478405500002</v>
      </c>
      <c r="G19" s="142">
        <f t="shared" si="0"/>
        <v>32.9545454545</v>
      </c>
      <c r="H19" s="142">
        <f t="shared" si="0"/>
        <v>27.327935222499999</v>
      </c>
      <c r="I19" s="142">
        <f t="shared" si="0"/>
        <v>21.781115879999998</v>
      </c>
      <c r="J19" s="142">
        <f t="shared" si="0"/>
        <v>31.0924369745</v>
      </c>
      <c r="K19" s="142">
        <f t="shared" si="0"/>
        <v>38.223140495999999</v>
      </c>
      <c r="L19" s="142">
        <f t="shared" si="0"/>
        <v>36.774193548500001</v>
      </c>
      <c r="M19" s="142">
        <f t="shared" si="0"/>
        <v>40.082644628000004</v>
      </c>
      <c r="N19" s="142">
        <f t="shared" si="0"/>
        <v>32.481751824999996</v>
      </c>
      <c r="O19" s="142">
        <f t="shared" si="0"/>
        <v>35.748792270500005</v>
      </c>
      <c r="P19" s="142">
        <f t="shared" si="0"/>
        <v>38.947368420500005</v>
      </c>
      <c r="Q19" s="142">
        <f t="shared" si="0"/>
        <v>27.5714285715</v>
      </c>
      <c r="R19" s="142">
        <f t="shared" si="0"/>
        <v>21.8068535825</v>
      </c>
      <c r="S19" s="142">
        <f t="shared" si="0"/>
        <v>34.020618556499997</v>
      </c>
      <c r="T19" s="142">
        <f t="shared" si="0"/>
        <v>39.072847682000003</v>
      </c>
      <c r="U19" s="142">
        <f t="shared" si="0"/>
        <v>42.350746268500004</v>
      </c>
      <c r="V19" s="142">
        <f t="shared" si="0"/>
        <v>39.130434782500004</v>
      </c>
      <c r="W19" s="143">
        <f>B12</f>
        <v>35.556411895499998</v>
      </c>
    </row>
    <row r="20" spans="1:23" ht="14.25" x14ac:dyDescent="0.25">
      <c r="A20" s="141">
        <v>2017</v>
      </c>
      <c r="B20" s="142">
        <f>100*B36+B35*50+B34*0</f>
        <v>40.322580645160002</v>
      </c>
      <c r="C20" s="142">
        <f t="shared" ref="C20:V20" si="1">100*C36+C35*50+C34*0</f>
        <v>26.111111111110002</v>
      </c>
      <c r="D20" s="142">
        <f t="shared" si="1"/>
        <v>35.353535353535001</v>
      </c>
      <c r="E20" s="142">
        <f t="shared" si="1"/>
        <v>47.196261682245002</v>
      </c>
      <c r="F20" s="142">
        <f t="shared" si="1"/>
        <v>31.632653061225003</v>
      </c>
      <c r="G20" s="142">
        <f t="shared" si="1"/>
        <v>30.864197530864999</v>
      </c>
      <c r="H20" s="142">
        <f t="shared" si="1"/>
        <v>34.666666666665002</v>
      </c>
      <c r="I20" s="142">
        <f t="shared" si="1"/>
        <v>34.466019417475003</v>
      </c>
      <c r="J20" s="142">
        <f t="shared" si="1"/>
        <v>35.051546391755004</v>
      </c>
      <c r="K20" s="142">
        <f t="shared" si="1"/>
        <v>34.375</v>
      </c>
      <c r="L20" s="142">
        <f t="shared" si="1"/>
        <v>16.818181818180001</v>
      </c>
      <c r="M20" s="142">
        <f t="shared" si="1"/>
        <v>46.666666666665002</v>
      </c>
      <c r="N20" s="142">
        <f t="shared" si="1"/>
        <v>41.393442622949998</v>
      </c>
      <c r="O20" s="142">
        <f t="shared" si="1"/>
        <v>44.02985074627</v>
      </c>
      <c r="P20" s="142">
        <f t="shared" si="1"/>
        <v>35.185185185184999</v>
      </c>
      <c r="Q20" s="142">
        <f t="shared" si="1"/>
        <v>38.135593220340006</v>
      </c>
      <c r="R20" s="142">
        <f t="shared" si="1"/>
        <v>39.0625</v>
      </c>
      <c r="S20" s="142">
        <f t="shared" si="1"/>
        <v>42.045454545455001</v>
      </c>
      <c r="T20" s="142">
        <f t="shared" si="1"/>
        <v>34.642857142855</v>
      </c>
      <c r="U20" s="142">
        <f t="shared" si="1"/>
        <v>39.523809523810002</v>
      </c>
      <c r="V20" s="142">
        <f t="shared" si="1"/>
        <v>34.558823529409999</v>
      </c>
      <c r="W20" s="144">
        <f>C12</f>
        <v>35.898290087242501</v>
      </c>
    </row>
    <row r="21" spans="1:23" ht="14.25" x14ac:dyDescent="0.25">
      <c r="A21" s="141">
        <v>2016</v>
      </c>
      <c r="B21" s="142">
        <f>100*B40+B39*50+B38*0</f>
        <v>34.2490843</v>
      </c>
      <c r="C21" s="142">
        <f t="shared" ref="C21:V21" si="2">100*C40+C39*50+C38*0</f>
        <v>40.890688250000004</v>
      </c>
      <c r="D21" s="142">
        <f t="shared" si="2"/>
        <v>33.991228049999997</v>
      </c>
      <c r="E21" s="142">
        <f t="shared" si="2"/>
        <v>31.439394</v>
      </c>
      <c r="F21" s="142">
        <f t="shared" si="2"/>
        <v>33.056478400000003</v>
      </c>
      <c r="G21" s="142">
        <f t="shared" si="2"/>
        <v>32.954545449999998</v>
      </c>
      <c r="H21" s="142">
        <f t="shared" si="2"/>
        <v>27.327935199999999</v>
      </c>
      <c r="I21" s="142">
        <f t="shared" si="2"/>
        <v>21.7811159</v>
      </c>
      <c r="J21" s="142">
        <f t="shared" si="2"/>
        <v>31.092437</v>
      </c>
      <c r="K21" s="142">
        <f t="shared" si="2"/>
        <v>38.2231405</v>
      </c>
      <c r="L21" s="142">
        <f t="shared" si="2"/>
        <v>36.77419355</v>
      </c>
      <c r="M21" s="142">
        <f t="shared" si="2"/>
        <v>40.082644649999999</v>
      </c>
      <c r="N21" s="142">
        <f t="shared" si="2"/>
        <v>32.481751800000005</v>
      </c>
      <c r="O21" s="142">
        <f t="shared" si="2"/>
        <v>35.748792250000001</v>
      </c>
      <c r="P21" s="142">
        <f t="shared" si="2"/>
        <v>38.947368449999999</v>
      </c>
      <c r="Q21" s="142">
        <f t="shared" si="2"/>
        <v>27.57142855</v>
      </c>
      <c r="R21" s="142">
        <f t="shared" si="2"/>
        <v>21.8068536</v>
      </c>
      <c r="S21" s="142">
        <f t="shared" si="2"/>
        <v>34.020618549999995</v>
      </c>
      <c r="T21" s="142">
        <f t="shared" si="2"/>
        <v>39.072847700000004</v>
      </c>
      <c r="U21" s="142">
        <f t="shared" si="2"/>
        <v>42.35074625</v>
      </c>
      <c r="V21" s="142">
        <f t="shared" si="2"/>
        <v>39.130434800000003</v>
      </c>
      <c r="W21" s="144">
        <f>D12</f>
        <v>33.192324074045004</v>
      </c>
    </row>
    <row r="22" spans="1:23" ht="14.25" x14ac:dyDescent="0.25">
      <c r="A22" s="141">
        <v>2014</v>
      </c>
      <c r="B22" s="142">
        <f>100*B44+B43*50+B42*0</f>
        <v>31.122448979591837</v>
      </c>
      <c r="C22" s="142">
        <f t="shared" ref="C22:V22" si="3">100*C44+C43*50+C42*0</f>
        <v>36.363636363636367</v>
      </c>
      <c r="D22" s="142">
        <f t="shared" si="3"/>
        <v>39.393939393939391</v>
      </c>
      <c r="E22" s="142">
        <f t="shared" si="3"/>
        <v>43.820224719101127</v>
      </c>
      <c r="F22" s="142">
        <f t="shared" si="3"/>
        <v>38.311688311688314</v>
      </c>
      <c r="G22" s="142">
        <f t="shared" si="3"/>
        <v>46.186440677966104</v>
      </c>
      <c r="H22" s="142">
        <f t="shared" si="3"/>
        <v>31.25</v>
      </c>
      <c r="I22" s="142">
        <f t="shared" si="3"/>
        <v>27.685950413223143</v>
      </c>
      <c r="J22" s="142">
        <f t="shared" si="3"/>
        <v>35.454545454545453</v>
      </c>
      <c r="K22" s="142">
        <f t="shared" si="3"/>
        <v>31.578947368421055</v>
      </c>
      <c r="L22" s="142">
        <f t="shared" si="3"/>
        <v>20.754716981132077</v>
      </c>
      <c r="M22" s="142">
        <f t="shared" si="3"/>
        <v>39.247311827956985</v>
      </c>
      <c r="N22" s="142">
        <f t="shared" si="3"/>
        <v>37.769784172661872</v>
      </c>
      <c r="O22" s="142">
        <f t="shared" si="3"/>
        <v>42.424242424242422</v>
      </c>
      <c r="P22" s="142">
        <f t="shared" si="3"/>
        <v>26.886792452830189</v>
      </c>
      <c r="Q22" s="142">
        <f t="shared" si="3"/>
        <v>37.755102040816325</v>
      </c>
      <c r="R22" s="142">
        <f t="shared" si="3"/>
        <v>33</v>
      </c>
      <c r="S22" s="142">
        <f t="shared" si="3"/>
        <v>40.350877192982452</v>
      </c>
      <c r="T22" s="142">
        <f t="shared" si="3"/>
        <v>37.5</v>
      </c>
      <c r="U22" s="142">
        <f t="shared" si="3"/>
        <v>35.245901639344261</v>
      </c>
      <c r="V22" s="142">
        <f t="shared" si="3"/>
        <v>41.379310344827587</v>
      </c>
      <c r="W22" s="144">
        <f>E12</f>
        <v>34.702180135319495</v>
      </c>
    </row>
    <row r="23" spans="1:23" ht="14.25" x14ac:dyDescent="0.25">
      <c r="A23" s="141">
        <v>2012</v>
      </c>
      <c r="B23" s="142" t="s">
        <v>47</v>
      </c>
      <c r="C23" s="142" t="s">
        <v>47</v>
      </c>
      <c r="D23" s="142" t="s">
        <v>47</v>
      </c>
      <c r="E23" s="142" t="s">
        <v>47</v>
      </c>
      <c r="F23" s="142" t="s">
        <v>47</v>
      </c>
      <c r="G23" s="142" t="s">
        <v>47</v>
      </c>
      <c r="H23" s="142" t="s">
        <v>47</v>
      </c>
      <c r="I23" s="142" t="s">
        <v>47</v>
      </c>
      <c r="J23" s="142" t="s">
        <v>47</v>
      </c>
      <c r="K23" s="142" t="s">
        <v>47</v>
      </c>
      <c r="L23" s="142" t="s">
        <v>47</v>
      </c>
      <c r="M23" s="142" t="s">
        <v>47</v>
      </c>
      <c r="N23" s="142" t="s">
        <v>47</v>
      </c>
      <c r="O23" s="142" t="s">
        <v>47</v>
      </c>
      <c r="P23" s="142" t="s">
        <v>47</v>
      </c>
      <c r="Q23" s="142" t="s">
        <v>47</v>
      </c>
      <c r="R23" s="142" t="s">
        <v>47</v>
      </c>
      <c r="S23" s="142" t="s">
        <v>47</v>
      </c>
      <c r="T23" s="142" t="s">
        <v>47</v>
      </c>
      <c r="U23" s="142" t="s">
        <v>47</v>
      </c>
      <c r="V23" s="142" t="s">
        <v>47</v>
      </c>
      <c r="W23" s="144">
        <f>F12</f>
        <v>37.702302323390008</v>
      </c>
    </row>
    <row r="24" spans="1:23" ht="14.25" x14ac:dyDescent="0.25">
      <c r="A24" s="141">
        <v>2009</v>
      </c>
      <c r="B24" s="142" t="s">
        <v>47</v>
      </c>
      <c r="C24" s="142" t="s">
        <v>47</v>
      </c>
      <c r="D24" s="142" t="s">
        <v>47</v>
      </c>
      <c r="E24" s="142" t="s">
        <v>47</v>
      </c>
      <c r="F24" s="142" t="s">
        <v>47</v>
      </c>
      <c r="G24" s="142" t="s">
        <v>47</v>
      </c>
      <c r="H24" s="142" t="s">
        <v>47</v>
      </c>
      <c r="I24" s="142" t="s">
        <v>47</v>
      </c>
      <c r="J24" s="142" t="s">
        <v>47</v>
      </c>
      <c r="K24" s="142" t="s">
        <v>47</v>
      </c>
      <c r="L24" s="142" t="s">
        <v>47</v>
      </c>
      <c r="M24" s="142" t="s">
        <v>47</v>
      </c>
      <c r="N24" s="142" t="s">
        <v>47</v>
      </c>
      <c r="O24" s="142" t="s">
        <v>47</v>
      </c>
      <c r="P24" s="142" t="s">
        <v>47</v>
      </c>
      <c r="Q24" s="142" t="s">
        <v>47</v>
      </c>
      <c r="R24" s="142" t="s">
        <v>47</v>
      </c>
      <c r="S24" s="142" t="s">
        <v>47</v>
      </c>
      <c r="T24" s="142" t="s">
        <v>47</v>
      </c>
      <c r="U24" s="142" t="s">
        <v>47</v>
      </c>
      <c r="V24" s="142" t="s">
        <v>47</v>
      </c>
      <c r="W24" s="144" t="str">
        <f>G12</f>
        <v>NA</v>
      </c>
    </row>
    <row r="25" spans="1:23" ht="14.25" x14ac:dyDescent="0.25">
      <c r="A25" s="141">
        <v>2008</v>
      </c>
      <c r="B25" s="142" t="s">
        <v>47</v>
      </c>
      <c r="C25" s="142" t="s">
        <v>47</v>
      </c>
      <c r="D25" s="142" t="s">
        <v>47</v>
      </c>
      <c r="E25" s="142" t="s">
        <v>47</v>
      </c>
      <c r="F25" s="142" t="s">
        <v>47</v>
      </c>
      <c r="G25" s="142" t="s">
        <v>47</v>
      </c>
      <c r="H25" s="142" t="s">
        <v>47</v>
      </c>
      <c r="I25" s="142" t="s">
        <v>47</v>
      </c>
      <c r="J25" s="142" t="s">
        <v>47</v>
      </c>
      <c r="K25" s="142" t="s">
        <v>47</v>
      </c>
      <c r="L25" s="142" t="s">
        <v>47</v>
      </c>
      <c r="M25" s="142" t="s">
        <v>47</v>
      </c>
      <c r="N25" s="142" t="s">
        <v>47</v>
      </c>
      <c r="O25" s="142" t="s">
        <v>47</v>
      </c>
      <c r="P25" s="142" t="s">
        <v>47</v>
      </c>
      <c r="Q25" s="142" t="s">
        <v>47</v>
      </c>
      <c r="R25" s="142" t="s">
        <v>47</v>
      </c>
      <c r="S25" s="142" t="s">
        <v>47</v>
      </c>
      <c r="T25" s="142" t="s">
        <v>47</v>
      </c>
      <c r="U25" s="142" t="s">
        <v>47</v>
      </c>
      <c r="V25" s="142" t="s">
        <v>47</v>
      </c>
      <c r="W25" s="144" t="str">
        <f>H12</f>
        <v>NA</v>
      </c>
    </row>
    <row r="26" spans="1:23" ht="14.25" x14ac:dyDescent="0.25">
      <c r="A26" s="141">
        <v>2007</v>
      </c>
      <c r="B26" s="142" t="s">
        <v>47</v>
      </c>
      <c r="C26" s="142" t="s">
        <v>47</v>
      </c>
      <c r="D26" s="142" t="s">
        <v>47</v>
      </c>
      <c r="E26" s="142" t="s">
        <v>47</v>
      </c>
      <c r="F26" s="142" t="s">
        <v>47</v>
      </c>
      <c r="G26" s="142" t="s">
        <v>47</v>
      </c>
      <c r="H26" s="142" t="s">
        <v>47</v>
      </c>
      <c r="I26" s="142" t="s">
        <v>47</v>
      </c>
      <c r="J26" s="142" t="s">
        <v>47</v>
      </c>
      <c r="K26" s="142" t="s">
        <v>47</v>
      </c>
      <c r="L26" s="142" t="s">
        <v>47</v>
      </c>
      <c r="M26" s="142" t="s">
        <v>47</v>
      </c>
      <c r="N26" s="142" t="s">
        <v>47</v>
      </c>
      <c r="O26" s="142" t="s">
        <v>47</v>
      </c>
      <c r="P26" s="142" t="s">
        <v>47</v>
      </c>
      <c r="Q26" s="142" t="s">
        <v>47</v>
      </c>
      <c r="R26" s="142" t="s">
        <v>47</v>
      </c>
      <c r="S26" s="142" t="s">
        <v>47</v>
      </c>
      <c r="T26" s="142" t="s">
        <v>47</v>
      </c>
      <c r="U26" s="142" t="s">
        <v>47</v>
      </c>
      <c r="V26" s="142" t="s">
        <v>47</v>
      </c>
      <c r="W26" s="144" t="str">
        <f>I12</f>
        <v>NA</v>
      </c>
    </row>
    <row r="27" spans="1:23" ht="15" thickBot="1" x14ac:dyDescent="0.3">
      <c r="A27" s="145">
        <v>2006</v>
      </c>
      <c r="B27" s="142" t="s">
        <v>47</v>
      </c>
      <c r="C27" s="142" t="s">
        <v>47</v>
      </c>
      <c r="D27" s="142" t="s">
        <v>47</v>
      </c>
      <c r="E27" s="142" t="s">
        <v>47</v>
      </c>
      <c r="F27" s="142" t="s">
        <v>47</v>
      </c>
      <c r="G27" s="142" t="s">
        <v>47</v>
      </c>
      <c r="H27" s="142" t="s">
        <v>47</v>
      </c>
      <c r="I27" s="142" t="s">
        <v>47</v>
      </c>
      <c r="J27" s="142" t="s">
        <v>47</v>
      </c>
      <c r="K27" s="142" t="s">
        <v>47</v>
      </c>
      <c r="L27" s="142" t="s">
        <v>47</v>
      </c>
      <c r="M27" s="142" t="s">
        <v>47</v>
      </c>
      <c r="N27" s="142" t="s">
        <v>47</v>
      </c>
      <c r="O27" s="142" t="s">
        <v>47</v>
      </c>
      <c r="P27" s="142" t="s">
        <v>47</v>
      </c>
      <c r="Q27" s="142" t="s">
        <v>47</v>
      </c>
      <c r="R27" s="142" t="s">
        <v>47</v>
      </c>
      <c r="S27" s="142" t="s">
        <v>47</v>
      </c>
      <c r="T27" s="142" t="s">
        <v>47</v>
      </c>
      <c r="U27" s="142" t="s">
        <v>47</v>
      </c>
      <c r="V27" s="142" t="s">
        <v>47</v>
      </c>
      <c r="W27" s="146" t="str">
        <f>J12</f>
        <v>NA</v>
      </c>
    </row>
    <row r="29" spans="1:23" ht="15" thickBot="1" x14ac:dyDescent="0.3">
      <c r="A29" s="147">
        <v>2019</v>
      </c>
      <c r="B29" s="148" t="s">
        <v>17</v>
      </c>
      <c r="C29" s="148" t="s">
        <v>14</v>
      </c>
      <c r="D29" s="148" t="s">
        <v>27</v>
      </c>
      <c r="E29" s="148" t="s">
        <v>28</v>
      </c>
      <c r="F29" s="148" t="s">
        <v>18</v>
      </c>
      <c r="G29" s="148" t="s">
        <v>114</v>
      </c>
      <c r="H29" s="148" t="s">
        <v>19</v>
      </c>
      <c r="I29" s="148" t="s">
        <v>21</v>
      </c>
      <c r="J29" s="148" t="s">
        <v>24</v>
      </c>
      <c r="K29" s="148" t="s">
        <v>23</v>
      </c>
      <c r="L29" s="148" t="s">
        <v>16</v>
      </c>
      <c r="M29" s="148" t="s">
        <v>30</v>
      </c>
      <c r="N29" s="148" t="s">
        <v>26</v>
      </c>
      <c r="O29" s="148" t="s">
        <v>25</v>
      </c>
      <c r="P29" s="148" t="s">
        <v>20</v>
      </c>
      <c r="Q29" s="148" t="s">
        <v>22</v>
      </c>
      <c r="R29" s="148" t="s">
        <v>32</v>
      </c>
      <c r="S29" s="148" t="s">
        <v>31</v>
      </c>
      <c r="T29" s="148" t="s">
        <v>118</v>
      </c>
      <c r="U29" s="148" t="s">
        <v>29</v>
      </c>
      <c r="V29" s="148" t="s">
        <v>15</v>
      </c>
    </row>
    <row r="30" spans="1:23" ht="14.25" x14ac:dyDescent="0.25">
      <c r="A30" s="124" t="s">
        <v>108</v>
      </c>
      <c r="B30" s="128">
        <v>0.31868131867999999</v>
      </c>
      <c r="C30" s="128">
        <v>0.18218623481999999</v>
      </c>
      <c r="D30" s="128">
        <v>0.32017543859999997</v>
      </c>
      <c r="E30" s="128">
        <v>0.37878787878999998</v>
      </c>
      <c r="F30" s="128">
        <v>0.33887043188999999</v>
      </c>
      <c r="G30" s="128">
        <v>0.34090909090999999</v>
      </c>
      <c r="H30" s="128">
        <v>0.45344129555000001</v>
      </c>
      <c r="I30" s="128">
        <v>0.56437768239999997</v>
      </c>
      <c r="J30" s="128">
        <v>0.38235294118000002</v>
      </c>
      <c r="K30" s="128">
        <v>0.23553719007999999</v>
      </c>
      <c r="L30" s="128">
        <v>0.26451612902999999</v>
      </c>
      <c r="M30" s="128">
        <v>0.19834710744</v>
      </c>
      <c r="N30" s="128">
        <v>0.35036496350000002</v>
      </c>
      <c r="O30" s="128">
        <v>0.28502415459000002</v>
      </c>
      <c r="P30" s="128">
        <v>0.22631578947</v>
      </c>
      <c r="Q30" s="128">
        <v>0.44857142856999999</v>
      </c>
      <c r="R30" s="128">
        <v>0.56386292834999996</v>
      </c>
      <c r="S30" s="128">
        <v>0.31958762886999997</v>
      </c>
      <c r="T30" s="128">
        <v>0.21854304635999999</v>
      </c>
      <c r="U30" s="128">
        <v>0.15298507463</v>
      </c>
      <c r="V30" s="128">
        <v>0.21739130435000001</v>
      </c>
    </row>
    <row r="31" spans="1:23" ht="14.25" x14ac:dyDescent="0.25">
      <c r="A31" s="149" t="s">
        <v>109</v>
      </c>
      <c r="B31" s="128">
        <v>0.67765567766000001</v>
      </c>
      <c r="C31" s="128">
        <v>0.81781376518000004</v>
      </c>
      <c r="D31" s="128">
        <v>0.67982456140000003</v>
      </c>
      <c r="E31" s="128">
        <v>0.61363636363999996</v>
      </c>
      <c r="F31" s="128">
        <v>0.66112956811000001</v>
      </c>
      <c r="G31" s="128">
        <v>0.65909090909000001</v>
      </c>
      <c r="H31" s="128">
        <v>0.54655870444999999</v>
      </c>
      <c r="I31" s="128">
        <v>0.43562231759999998</v>
      </c>
      <c r="J31" s="128">
        <v>0.61344537815</v>
      </c>
      <c r="K31" s="128">
        <v>0.76446280992000004</v>
      </c>
      <c r="L31" s="128">
        <v>0.73548387097000001</v>
      </c>
      <c r="M31" s="128">
        <v>0.80165289256000005</v>
      </c>
      <c r="N31" s="128">
        <v>0.64963503649999998</v>
      </c>
      <c r="O31" s="128">
        <v>0.71497584541000003</v>
      </c>
      <c r="P31" s="128">
        <v>0.76842105263000005</v>
      </c>
      <c r="Q31" s="128">
        <v>0.55142857143000001</v>
      </c>
      <c r="R31" s="128">
        <v>0.43613707164999999</v>
      </c>
      <c r="S31" s="128">
        <v>0.68041237112999997</v>
      </c>
      <c r="T31" s="128">
        <v>0.78145695364000001</v>
      </c>
      <c r="U31" s="128">
        <v>0.84701492537</v>
      </c>
      <c r="V31" s="128">
        <v>0.78260869565000002</v>
      </c>
    </row>
    <row r="32" spans="1:23" ht="15" thickBot="1" x14ac:dyDescent="0.3">
      <c r="A32" s="127" t="s">
        <v>110</v>
      </c>
      <c r="B32" s="128">
        <v>3.6630036600000001E-3</v>
      </c>
      <c r="C32" s="128"/>
      <c r="D32" s="128"/>
      <c r="E32" s="128">
        <v>7.5757575800000001E-3</v>
      </c>
      <c r="F32" s="128"/>
      <c r="G32" s="128"/>
      <c r="H32" s="128"/>
      <c r="I32" s="128"/>
      <c r="J32" s="128">
        <v>4.2016806700000001E-3</v>
      </c>
      <c r="K32" s="128"/>
      <c r="L32" s="128"/>
      <c r="M32" s="128"/>
      <c r="N32" s="128"/>
      <c r="O32" s="128"/>
      <c r="P32" s="128">
        <v>5.26315789E-3</v>
      </c>
      <c r="Q32" s="128"/>
      <c r="R32" s="128"/>
      <c r="S32" s="128"/>
      <c r="T32" s="128"/>
      <c r="U32" s="128"/>
      <c r="V32" s="128"/>
    </row>
    <row r="33" spans="1:22" ht="15" thickBot="1" x14ac:dyDescent="0.3">
      <c r="A33" s="147">
        <v>2017</v>
      </c>
      <c r="B33" s="147" t="s">
        <v>17</v>
      </c>
      <c r="C33" s="147" t="s">
        <v>14</v>
      </c>
      <c r="D33" s="147" t="s">
        <v>27</v>
      </c>
      <c r="E33" s="147" t="s">
        <v>28</v>
      </c>
      <c r="F33" s="147" t="s">
        <v>18</v>
      </c>
      <c r="G33" s="147" t="s">
        <v>114</v>
      </c>
      <c r="H33" s="147" t="s">
        <v>19</v>
      </c>
      <c r="I33" s="147" t="s">
        <v>21</v>
      </c>
      <c r="J33" s="147" t="s">
        <v>24</v>
      </c>
      <c r="K33" s="147" t="s">
        <v>23</v>
      </c>
      <c r="L33" s="147" t="s">
        <v>16</v>
      </c>
      <c r="M33" s="147" t="s">
        <v>30</v>
      </c>
      <c r="N33" s="147" t="s">
        <v>26</v>
      </c>
      <c r="O33" s="147" t="s">
        <v>25</v>
      </c>
      <c r="P33" s="147" t="s">
        <v>20</v>
      </c>
      <c r="Q33" s="147" t="s">
        <v>22</v>
      </c>
      <c r="R33" s="147" t="s">
        <v>32</v>
      </c>
      <c r="S33" s="147" t="s">
        <v>31</v>
      </c>
      <c r="T33" s="147" t="s">
        <v>118</v>
      </c>
      <c r="U33" s="147" t="s">
        <v>29</v>
      </c>
      <c r="V33" s="147" t="s">
        <v>15</v>
      </c>
    </row>
    <row r="34" spans="1:22" ht="14.25" x14ac:dyDescent="0.25">
      <c r="A34" s="124" t="s">
        <v>108</v>
      </c>
      <c r="B34" s="128">
        <v>0.1935483870968</v>
      </c>
      <c r="C34" s="128">
        <v>0.47777777777780001</v>
      </c>
      <c r="D34" s="128">
        <v>0.29292929292929998</v>
      </c>
      <c r="E34" s="128">
        <v>5.6074766355100003E-2</v>
      </c>
      <c r="F34" s="128">
        <v>0.36734693877550001</v>
      </c>
      <c r="G34" s="128">
        <v>0.38271604938269999</v>
      </c>
      <c r="H34" s="128">
        <v>0.30666666666670001</v>
      </c>
      <c r="I34" s="128">
        <v>0.31067961165050001</v>
      </c>
      <c r="J34" s="128">
        <v>0.29896907216489998</v>
      </c>
      <c r="K34" s="128">
        <v>0.3125</v>
      </c>
      <c r="L34" s="128">
        <v>0.6636363636364</v>
      </c>
      <c r="M34" s="128">
        <v>6.66666666667E-2</v>
      </c>
      <c r="N34" s="128">
        <v>0.17213114754100001</v>
      </c>
      <c r="O34" s="128">
        <v>0.1194029850746</v>
      </c>
      <c r="P34" s="128">
        <v>0.2962962962963</v>
      </c>
      <c r="Q34" s="128">
        <v>0.2372881355932</v>
      </c>
      <c r="R34" s="128">
        <v>0.21875</v>
      </c>
      <c r="S34" s="128">
        <v>0.15909090909090001</v>
      </c>
      <c r="T34" s="128">
        <v>0.30714285714290002</v>
      </c>
      <c r="U34" s="128">
        <v>0.20952380952380001</v>
      </c>
      <c r="V34" s="128">
        <v>0.30882352941180002</v>
      </c>
    </row>
    <row r="35" spans="1:22" ht="14.25" x14ac:dyDescent="0.25">
      <c r="A35" s="149" t="s">
        <v>109</v>
      </c>
      <c r="B35" s="128">
        <v>0.8064516129032</v>
      </c>
      <c r="C35" s="128">
        <v>0.52222222222220005</v>
      </c>
      <c r="D35" s="128">
        <v>0.70707070707069997</v>
      </c>
      <c r="E35" s="128">
        <v>0.9439252336449</v>
      </c>
      <c r="F35" s="128">
        <v>0.63265306122450005</v>
      </c>
      <c r="G35" s="128">
        <v>0.61728395061730001</v>
      </c>
      <c r="H35" s="128">
        <v>0.69333333333330005</v>
      </c>
      <c r="I35" s="128">
        <v>0.68932038834950005</v>
      </c>
      <c r="J35" s="128">
        <v>0.70103092783510002</v>
      </c>
      <c r="K35" s="128">
        <v>0.6875</v>
      </c>
      <c r="L35" s="128">
        <v>0.3363636363636</v>
      </c>
      <c r="M35" s="128">
        <v>0.93333333333330004</v>
      </c>
      <c r="N35" s="128">
        <v>0.82786885245899999</v>
      </c>
      <c r="O35" s="128">
        <v>0.88059701492539999</v>
      </c>
      <c r="P35" s="128">
        <v>0.70370370370369995</v>
      </c>
      <c r="Q35" s="128">
        <v>0.76271186440680006</v>
      </c>
      <c r="R35" s="128">
        <v>0.78125</v>
      </c>
      <c r="S35" s="128">
        <v>0.84090909090910004</v>
      </c>
      <c r="T35" s="128">
        <v>0.69285714285709998</v>
      </c>
      <c r="U35" s="128">
        <v>0.79047619047619999</v>
      </c>
      <c r="V35" s="128">
        <v>0.69117647058819998</v>
      </c>
    </row>
    <row r="36" spans="1:22" ht="15" thickBot="1" x14ac:dyDescent="0.3">
      <c r="A36" s="127" t="s">
        <v>110</v>
      </c>
      <c r="B36" s="128"/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</row>
    <row r="37" spans="1:22" ht="15" thickBot="1" x14ac:dyDescent="0.3">
      <c r="A37" s="147">
        <v>2016</v>
      </c>
      <c r="B37" s="148" t="s">
        <v>17</v>
      </c>
      <c r="C37" s="148" t="s">
        <v>14</v>
      </c>
      <c r="D37" s="148" t="s">
        <v>27</v>
      </c>
      <c r="E37" s="148" t="s">
        <v>28</v>
      </c>
      <c r="F37" s="148" t="s">
        <v>18</v>
      </c>
      <c r="G37" s="148" t="s">
        <v>114</v>
      </c>
      <c r="H37" s="148" t="s">
        <v>19</v>
      </c>
      <c r="I37" s="148" t="s">
        <v>21</v>
      </c>
      <c r="J37" s="148" t="s">
        <v>24</v>
      </c>
      <c r="K37" s="148" t="s">
        <v>23</v>
      </c>
      <c r="L37" s="148" t="s">
        <v>16</v>
      </c>
      <c r="M37" s="148" t="s">
        <v>30</v>
      </c>
      <c r="N37" s="148" t="s">
        <v>26</v>
      </c>
      <c r="O37" s="148" t="s">
        <v>25</v>
      </c>
      <c r="P37" s="148" t="s">
        <v>20</v>
      </c>
      <c r="Q37" s="148" t="s">
        <v>22</v>
      </c>
      <c r="R37" s="148" t="s">
        <v>32</v>
      </c>
      <c r="S37" s="148" t="s">
        <v>31</v>
      </c>
      <c r="T37" s="148" t="s">
        <v>118</v>
      </c>
      <c r="U37" s="148" t="s">
        <v>29</v>
      </c>
      <c r="V37" s="148" t="s">
        <v>15</v>
      </c>
    </row>
    <row r="38" spans="1:22" ht="14.25" x14ac:dyDescent="0.25">
      <c r="A38" s="124" t="s">
        <v>108</v>
      </c>
      <c r="B38" s="128">
        <v>0.31868131900000002</v>
      </c>
      <c r="C38" s="128">
        <v>0.182186235</v>
      </c>
      <c r="D38" s="128">
        <v>0.32017543900000001</v>
      </c>
      <c r="E38" s="128">
        <v>0.37878787899999999</v>
      </c>
      <c r="F38" s="128">
        <v>0.338870432</v>
      </c>
      <c r="G38" s="128">
        <v>0.340909091</v>
      </c>
      <c r="H38" s="128">
        <v>0.45344129599999999</v>
      </c>
      <c r="I38" s="128">
        <v>0.56437768200000005</v>
      </c>
      <c r="J38" s="128">
        <v>0.382352941</v>
      </c>
      <c r="K38" s="128">
        <v>0.23553719000000001</v>
      </c>
      <c r="L38" s="128">
        <v>0.26451612899999999</v>
      </c>
      <c r="M38" s="128">
        <v>0.19834710699999999</v>
      </c>
      <c r="N38" s="128">
        <v>0.350364964</v>
      </c>
      <c r="O38" s="128">
        <v>0.285024155</v>
      </c>
      <c r="P38" s="128">
        <v>0.22631578899999999</v>
      </c>
      <c r="Q38" s="128">
        <v>0.44857142900000002</v>
      </c>
      <c r="R38" s="128">
        <v>0.56386292800000004</v>
      </c>
      <c r="S38" s="128">
        <v>0.31958762899999998</v>
      </c>
      <c r="T38" s="128">
        <v>0.21854304599999999</v>
      </c>
      <c r="U38" s="128">
        <v>0.152985075</v>
      </c>
      <c r="V38" s="128">
        <v>0.21739130400000001</v>
      </c>
    </row>
    <row r="39" spans="1:22" ht="14.25" x14ac:dyDescent="0.25">
      <c r="A39" s="149" t="s">
        <v>109</v>
      </c>
      <c r="B39" s="128">
        <v>0.67765567800000004</v>
      </c>
      <c r="C39" s="128">
        <v>0.81781376500000003</v>
      </c>
      <c r="D39" s="128">
        <v>0.67982456099999999</v>
      </c>
      <c r="E39" s="128">
        <v>0.61363636399999999</v>
      </c>
      <c r="F39" s="128">
        <v>0.661129568</v>
      </c>
      <c r="G39" s="128">
        <v>0.659090909</v>
      </c>
      <c r="H39" s="128">
        <v>0.54655870399999995</v>
      </c>
      <c r="I39" s="128">
        <v>0.43562231800000001</v>
      </c>
      <c r="J39" s="128">
        <v>0.61344537799999999</v>
      </c>
      <c r="K39" s="128">
        <v>0.76446281000000005</v>
      </c>
      <c r="L39" s="128">
        <v>0.73548387100000001</v>
      </c>
      <c r="M39" s="128">
        <v>0.80165289299999998</v>
      </c>
      <c r="N39" s="128">
        <v>0.64963503600000005</v>
      </c>
      <c r="O39" s="128">
        <v>0.714975845</v>
      </c>
      <c r="P39" s="128">
        <v>0.76842105299999997</v>
      </c>
      <c r="Q39" s="128">
        <v>0.55142857099999998</v>
      </c>
      <c r="R39" s="128">
        <v>0.43613707200000001</v>
      </c>
      <c r="S39" s="128">
        <v>0.68041237099999996</v>
      </c>
      <c r="T39" s="128">
        <v>0.78145695400000004</v>
      </c>
      <c r="U39" s="128">
        <v>0.84701492499999997</v>
      </c>
      <c r="V39" s="128">
        <v>0.78260869600000005</v>
      </c>
    </row>
    <row r="40" spans="1:22" ht="15" thickBot="1" x14ac:dyDescent="0.3">
      <c r="A40" s="127" t="s">
        <v>110</v>
      </c>
      <c r="B40" s="128">
        <v>3.6630040000000001E-3</v>
      </c>
      <c r="C40" s="128"/>
      <c r="D40" s="128"/>
      <c r="E40" s="128">
        <v>7.5757580000000001E-3</v>
      </c>
      <c r="F40" s="128"/>
      <c r="G40" s="128"/>
      <c r="H40" s="128"/>
      <c r="I40" s="128"/>
      <c r="J40" s="128">
        <v>4.2016809999999996E-3</v>
      </c>
      <c r="K40" s="128"/>
      <c r="L40" s="128"/>
      <c r="M40" s="128"/>
      <c r="N40" s="128"/>
      <c r="O40" s="128"/>
      <c r="P40" s="128">
        <v>5.2631580000000004E-3</v>
      </c>
      <c r="Q40" s="128"/>
      <c r="R40" s="128"/>
      <c r="S40" s="128"/>
      <c r="T40" s="128"/>
      <c r="U40" s="128"/>
      <c r="V40" s="128"/>
    </row>
    <row r="41" spans="1:22" ht="15" thickBot="1" x14ac:dyDescent="0.3">
      <c r="A41" s="147">
        <v>2014</v>
      </c>
      <c r="B41" s="147" t="s">
        <v>17</v>
      </c>
      <c r="C41" s="147" t="s">
        <v>14</v>
      </c>
      <c r="D41" s="147" t="s">
        <v>27</v>
      </c>
      <c r="E41" s="147" t="s">
        <v>28</v>
      </c>
      <c r="F41" s="147" t="s">
        <v>18</v>
      </c>
      <c r="G41" s="147" t="s">
        <v>114</v>
      </c>
      <c r="H41" s="147" t="s">
        <v>19</v>
      </c>
      <c r="I41" s="147" t="s">
        <v>21</v>
      </c>
      <c r="J41" s="147" t="s">
        <v>24</v>
      </c>
      <c r="K41" s="147" t="s">
        <v>23</v>
      </c>
      <c r="L41" s="147" t="s">
        <v>16</v>
      </c>
      <c r="M41" s="147" t="s">
        <v>30</v>
      </c>
      <c r="N41" s="147" t="s">
        <v>26</v>
      </c>
      <c r="O41" s="147" t="s">
        <v>25</v>
      </c>
      <c r="P41" s="147" t="s">
        <v>20</v>
      </c>
      <c r="Q41" s="147" t="s">
        <v>22</v>
      </c>
      <c r="R41" s="147" t="s">
        <v>32</v>
      </c>
      <c r="S41" s="147" t="s">
        <v>31</v>
      </c>
      <c r="T41" s="147" t="s">
        <v>118</v>
      </c>
      <c r="U41" s="147" t="s">
        <v>29</v>
      </c>
      <c r="V41" s="147" t="s">
        <v>15</v>
      </c>
    </row>
    <row r="42" spans="1:22" ht="14.25" x14ac:dyDescent="0.25">
      <c r="A42" s="124" t="s">
        <v>108</v>
      </c>
      <c r="B42" s="128">
        <v>0.38775510204081631</v>
      </c>
      <c r="C42" s="128">
        <v>0.27272727272727271</v>
      </c>
      <c r="D42" s="128">
        <v>0.2121212121212121</v>
      </c>
      <c r="E42" s="128">
        <v>0.12359550561797752</v>
      </c>
      <c r="F42" s="128">
        <v>0.23376623376623373</v>
      </c>
      <c r="G42" s="128">
        <v>7.6271186440677971E-2</v>
      </c>
      <c r="H42" s="128">
        <v>0.38541666666666674</v>
      </c>
      <c r="I42" s="128">
        <v>0.4462809917355372</v>
      </c>
      <c r="J42" s="128">
        <v>0.29090909090909089</v>
      </c>
      <c r="K42" s="128">
        <v>0.375</v>
      </c>
      <c r="L42" s="128">
        <v>0.58490566037735847</v>
      </c>
      <c r="M42" s="128">
        <v>0.21505376344086019</v>
      </c>
      <c r="N42" s="128">
        <v>0.2446043165467626</v>
      </c>
      <c r="O42" s="128">
        <v>0.15151515151515152</v>
      </c>
      <c r="P42" s="128">
        <v>0.46226415094339623</v>
      </c>
      <c r="Q42" s="128">
        <v>0.24489795918367346</v>
      </c>
      <c r="R42" s="128">
        <v>0.34</v>
      </c>
      <c r="S42" s="128">
        <v>0.21052631578947367</v>
      </c>
      <c r="T42" s="128">
        <v>0.25</v>
      </c>
      <c r="U42" s="128">
        <v>0.29508196721311475</v>
      </c>
      <c r="V42" s="128">
        <v>0.17241379310344829</v>
      </c>
    </row>
    <row r="43" spans="1:22" ht="14.25" x14ac:dyDescent="0.25">
      <c r="A43" s="149" t="s">
        <v>109</v>
      </c>
      <c r="B43" s="128">
        <v>0.60204081632653061</v>
      </c>
      <c r="C43" s="128">
        <v>0.72727272727272729</v>
      </c>
      <c r="D43" s="128">
        <v>0.78787878787878785</v>
      </c>
      <c r="E43" s="128">
        <v>0.8764044943820225</v>
      </c>
      <c r="F43" s="128">
        <v>0.76623376623376627</v>
      </c>
      <c r="G43" s="128">
        <v>0.92372881355932213</v>
      </c>
      <c r="H43" s="128">
        <v>0.60416666666666663</v>
      </c>
      <c r="I43" s="128">
        <v>0.55371900826446285</v>
      </c>
      <c r="J43" s="128">
        <v>0.70909090909090911</v>
      </c>
      <c r="K43" s="128">
        <v>0.61842105263157898</v>
      </c>
      <c r="L43" s="128">
        <v>0.41509433962264153</v>
      </c>
      <c r="M43" s="128">
        <v>0.78494623655913964</v>
      </c>
      <c r="N43" s="128">
        <v>0.75539568345323749</v>
      </c>
      <c r="O43" s="128">
        <v>0.8484848484848484</v>
      </c>
      <c r="P43" s="128">
        <v>0.53773584905660377</v>
      </c>
      <c r="Q43" s="128">
        <v>0.75510204081632648</v>
      </c>
      <c r="R43" s="128">
        <v>0.66</v>
      </c>
      <c r="S43" s="128">
        <v>0.77192982456140347</v>
      </c>
      <c r="T43" s="128">
        <v>0.75</v>
      </c>
      <c r="U43" s="128">
        <v>0.70491803278688525</v>
      </c>
      <c r="V43" s="128">
        <v>0.82758620689655171</v>
      </c>
    </row>
    <row r="44" spans="1:22" ht="15" thickBot="1" x14ac:dyDescent="0.3">
      <c r="A44" s="127" t="s">
        <v>110</v>
      </c>
      <c r="B44" s="128">
        <v>1.0204081632653062E-2</v>
      </c>
      <c r="C44" s="128"/>
      <c r="D44" s="128"/>
      <c r="E44" s="128"/>
      <c r="F44" s="128"/>
      <c r="G44" s="128"/>
      <c r="H44" s="128">
        <v>1.0416666666666664E-2</v>
      </c>
      <c r="I44" s="128"/>
      <c r="J44" s="128"/>
      <c r="K44" s="128">
        <v>6.5789473684210523E-3</v>
      </c>
      <c r="L44" s="128"/>
      <c r="M44" s="128"/>
      <c r="N44" s="128"/>
      <c r="O44" s="128"/>
      <c r="P44" s="128"/>
      <c r="Q44" s="128"/>
      <c r="R44" s="128"/>
      <c r="S44" s="128">
        <v>1.7543859649122806E-2</v>
      </c>
      <c r="T44" s="128"/>
      <c r="U44" s="128"/>
      <c r="V44" s="128"/>
    </row>
    <row r="45" spans="1:22" ht="15" thickBot="1" x14ac:dyDescent="0.3">
      <c r="A45" s="147">
        <v>2012</v>
      </c>
      <c r="B45" s="148" t="s">
        <v>17</v>
      </c>
      <c r="C45" s="148" t="s">
        <v>14</v>
      </c>
      <c r="D45" s="148" t="s">
        <v>27</v>
      </c>
      <c r="E45" s="148" t="s">
        <v>28</v>
      </c>
      <c r="F45" s="148" t="s">
        <v>18</v>
      </c>
      <c r="G45" s="148" t="s">
        <v>114</v>
      </c>
      <c r="H45" s="148" t="s">
        <v>19</v>
      </c>
      <c r="I45" s="148" t="s">
        <v>21</v>
      </c>
      <c r="J45" s="148" t="s">
        <v>24</v>
      </c>
      <c r="K45" s="148" t="s">
        <v>23</v>
      </c>
      <c r="L45" s="148" t="s">
        <v>16</v>
      </c>
      <c r="M45" s="148" t="s">
        <v>30</v>
      </c>
      <c r="N45" s="148" t="s">
        <v>26</v>
      </c>
      <c r="O45" s="148" t="s">
        <v>25</v>
      </c>
      <c r="P45" s="148" t="s">
        <v>20</v>
      </c>
      <c r="Q45" s="148" t="s">
        <v>22</v>
      </c>
      <c r="R45" s="148" t="s">
        <v>32</v>
      </c>
      <c r="S45" s="148" t="s">
        <v>31</v>
      </c>
      <c r="T45" s="148" t="s">
        <v>118</v>
      </c>
      <c r="U45" s="148" t="s">
        <v>29</v>
      </c>
      <c r="V45" s="148" t="s">
        <v>15</v>
      </c>
    </row>
    <row r="46" spans="1:22" ht="14.25" x14ac:dyDescent="0.25">
      <c r="A46" s="124" t="s">
        <v>108</v>
      </c>
      <c r="B46" s="128">
        <v>0.29310344827590001</v>
      </c>
      <c r="C46" s="128">
        <v>0.29310344827590001</v>
      </c>
      <c r="D46" s="128">
        <v>0.35714285714290001</v>
      </c>
      <c r="E46" s="128">
        <v>0.32142857142859999</v>
      </c>
      <c r="F46" s="128">
        <v>0.2314814814815</v>
      </c>
      <c r="G46" s="128">
        <v>0.1754385964912</v>
      </c>
      <c r="H46" s="128">
        <v>0.23893805309730001</v>
      </c>
      <c r="I46" s="128">
        <v>0.39316239316239998</v>
      </c>
      <c r="J46" s="128">
        <v>0.27118644067800002</v>
      </c>
      <c r="K46" s="128">
        <v>0.3125</v>
      </c>
      <c r="L46" s="128">
        <v>0.2280701754386</v>
      </c>
      <c r="M46" s="128">
        <v>0.21551724137930001</v>
      </c>
      <c r="N46" s="128">
        <v>0.25663716814159998</v>
      </c>
      <c r="O46" s="128">
        <v>0.15</v>
      </c>
      <c r="P46" s="128">
        <v>0.19658119658119999</v>
      </c>
      <c r="Q46" s="128">
        <v>0.20512820512819999</v>
      </c>
      <c r="R46" s="128">
        <v>0.15254237288139999</v>
      </c>
      <c r="S46" s="128">
        <v>0.29565217391300003</v>
      </c>
      <c r="T46" s="128">
        <v>0.16101694915250001</v>
      </c>
      <c r="U46" s="128">
        <v>0.14285714285709999</v>
      </c>
      <c r="V46" s="128">
        <v>0.2393162393162</v>
      </c>
    </row>
    <row r="47" spans="1:22" ht="14.25" x14ac:dyDescent="0.25">
      <c r="A47" s="149" t="s">
        <v>109</v>
      </c>
      <c r="B47" s="128">
        <v>0.70689655172410004</v>
      </c>
      <c r="C47" s="128">
        <v>0.69827586206900005</v>
      </c>
      <c r="D47" s="128">
        <v>0.64285714285710005</v>
      </c>
      <c r="E47" s="128">
        <v>0.66964285714289995</v>
      </c>
      <c r="F47" s="128">
        <v>0.76851851851849995</v>
      </c>
      <c r="G47" s="128">
        <v>0.82456140350880003</v>
      </c>
      <c r="H47" s="128">
        <v>0.76106194690270002</v>
      </c>
      <c r="I47" s="128">
        <v>0.60683760683760002</v>
      </c>
      <c r="J47" s="128">
        <v>0.72881355932199998</v>
      </c>
      <c r="K47" s="128">
        <v>0.67857142857139996</v>
      </c>
      <c r="L47" s="128">
        <v>0.77192982456140002</v>
      </c>
      <c r="M47" s="128">
        <v>0.77586206896550003</v>
      </c>
      <c r="N47" s="128">
        <v>0.74336283185840002</v>
      </c>
      <c r="O47" s="128">
        <v>0.85</v>
      </c>
      <c r="P47" s="128">
        <v>0.80341880341880001</v>
      </c>
      <c r="Q47" s="128">
        <v>0.79487179487180004</v>
      </c>
      <c r="R47" s="128">
        <v>0.83898305084750002</v>
      </c>
      <c r="S47" s="128">
        <v>0.70434782608699997</v>
      </c>
      <c r="T47" s="128">
        <v>0.83050847457629995</v>
      </c>
      <c r="U47" s="128">
        <v>0.85714285714289995</v>
      </c>
      <c r="V47" s="128">
        <v>0.76068376068379995</v>
      </c>
    </row>
    <row r="48" spans="1:22" ht="15" thickBot="1" x14ac:dyDescent="0.3">
      <c r="A48" s="127" t="s">
        <v>110</v>
      </c>
      <c r="B48" s="128">
        <v>0</v>
      </c>
      <c r="C48" s="128">
        <v>8.6206896551999992E-3</v>
      </c>
      <c r="D48" s="128">
        <v>0</v>
      </c>
      <c r="E48" s="128">
        <v>8.9285714286000007E-3</v>
      </c>
      <c r="F48" s="128">
        <v>0</v>
      </c>
      <c r="G48" s="128">
        <v>0</v>
      </c>
      <c r="H48" s="128">
        <v>0</v>
      </c>
      <c r="I48" s="128">
        <v>0</v>
      </c>
      <c r="J48" s="128">
        <v>0</v>
      </c>
      <c r="K48" s="128">
        <v>8.9285714286000007E-3</v>
      </c>
      <c r="L48" s="128">
        <v>0</v>
      </c>
      <c r="M48" s="128">
        <v>8.6206896551999992E-3</v>
      </c>
      <c r="N48" s="128">
        <v>0</v>
      </c>
      <c r="O48" s="128">
        <v>0</v>
      </c>
      <c r="P48" s="128">
        <v>0</v>
      </c>
      <c r="Q48" s="128">
        <v>0</v>
      </c>
      <c r="R48" s="128">
        <v>8.4745762711999992E-3</v>
      </c>
      <c r="S48" s="128">
        <v>0</v>
      </c>
      <c r="T48" s="128">
        <v>8.4745762711999992E-3</v>
      </c>
      <c r="U48" s="128">
        <v>0</v>
      </c>
      <c r="V48" s="128">
        <v>0</v>
      </c>
    </row>
    <row r="49" spans="1:22" ht="15" thickBot="1" x14ac:dyDescent="0.3">
      <c r="A49" s="147">
        <v>2009</v>
      </c>
      <c r="B49" s="147" t="s">
        <v>17</v>
      </c>
      <c r="C49" s="147" t="s">
        <v>14</v>
      </c>
      <c r="D49" s="147" t="s">
        <v>27</v>
      </c>
      <c r="E49" s="147" t="s">
        <v>28</v>
      </c>
      <c r="F49" s="147" t="s">
        <v>18</v>
      </c>
      <c r="G49" s="147" t="s">
        <v>114</v>
      </c>
      <c r="H49" s="147" t="s">
        <v>19</v>
      </c>
      <c r="I49" s="147" t="s">
        <v>21</v>
      </c>
      <c r="J49" s="147" t="s">
        <v>24</v>
      </c>
      <c r="K49" s="147" t="s">
        <v>23</v>
      </c>
      <c r="L49" s="147" t="s">
        <v>16</v>
      </c>
      <c r="M49" s="147" t="s">
        <v>30</v>
      </c>
      <c r="N49" s="147" t="s">
        <v>26</v>
      </c>
      <c r="O49" s="147" t="s">
        <v>25</v>
      </c>
      <c r="P49" s="147" t="s">
        <v>20</v>
      </c>
      <c r="Q49" s="147" t="s">
        <v>22</v>
      </c>
      <c r="R49" s="147" t="s">
        <v>32</v>
      </c>
      <c r="S49" s="147" t="s">
        <v>31</v>
      </c>
      <c r="T49" s="147" t="s">
        <v>118</v>
      </c>
      <c r="U49" s="147" t="s">
        <v>29</v>
      </c>
      <c r="V49" s="147" t="s">
        <v>15</v>
      </c>
    </row>
    <row r="50" spans="1:22" ht="14.25" x14ac:dyDescent="0.25">
      <c r="A50" s="124" t="s">
        <v>108</v>
      </c>
      <c r="B50" s="125" t="s">
        <v>47</v>
      </c>
      <c r="C50" s="125" t="s">
        <v>47</v>
      </c>
      <c r="D50" s="125" t="s">
        <v>47</v>
      </c>
      <c r="E50" s="125" t="s">
        <v>47</v>
      </c>
      <c r="F50" s="125" t="s">
        <v>47</v>
      </c>
      <c r="G50" s="125" t="s">
        <v>47</v>
      </c>
      <c r="H50" s="125" t="s">
        <v>47</v>
      </c>
      <c r="I50" s="125" t="s">
        <v>47</v>
      </c>
      <c r="J50" s="125" t="s">
        <v>47</v>
      </c>
      <c r="K50" s="125" t="s">
        <v>47</v>
      </c>
      <c r="L50" s="125" t="s">
        <v>47</v>
      </c>
      <c r="M50" s="125" t="s">
        <v>47</v>
      </c>
      <c r="N50" s="125" t="s">
        <v>47</v>
      </c>
      <c r="O50" s="125" t="s">
        <v>47</v>
      </c>
      <c r="P50" s="125" t="s">
        <v>47</v>
      </c>
      <c r="Q50" s="125" t="s">
        <v>47</v>
      </c>
      <c r="R50" s="125" t="s">
        <v>47</v>
      </c>
      <c r="S50" s="125" t="s">
        <v>47</v>
      </c>
      <c r="T50" s="125" t="s">
        <v>47</v>
      </c>
      <c r="U50" s="125" t="s">
        <v>47</v>
      </c>
      <c r="V50" s="125" t="s">
        <v>47</v>
      </c>
    </row>
    <row r="51" spans="1:22" ht="14.25" x14ac:dyDescent="0.25">
      <c r="A51" s="149" t="s">
        <v>109</v>
      </c>
      <c r="B51" s="128" t="s">
        <v>47</v>
      </c>
      <c r="C51" s="128" t="s">
        <v>47</v>
      </c>
      <c r="D51" s="128" t="s">
        <v>47</v>
      </c>
      <c r="E51" s="128" t="s">
        <v>47</v>
      </c>
      <c r="F51" s="128" t="s">
        <v>47</v>
      </c>
      <c r="G51" s="128" t="s">
        <v>47</v>
      </c>
      <c r="H51" s="128" t="s">
        <v>47</v>
      </c>
      <c r="I51" s="128" t="s">
        <v>47</v>
      </c>
      <c r="J51" s="128" t="s">
        <v>47</v>
      </c>
      <c r="K51" s="128" t="s">
        <v>47</v>
      </c>
      <c r="L51" s="128" t="s">
        <v>47</v>
      </c>
      <c r="M51" s="128" t="s">
        <v>47</v>
      </c>
      <c r="N51" s="128" t="s">
        <v>47</v>
      </c>
      <c r="O51" s="128" t="s">
        <v>47</v>
      </c>
      <c r="P51" s="128" t="s">
        <v>47</v>
      </c>
      <c r="Q51" s="128" t="s">
        <v>47</v>
      </c>
      <c r="R51" s="128" t="s">
        <v>47</v>
      </c>
      <c r="S51" s="128" t="s">
        <v>47</v>
      </c>
      <c r="T51" s="128" t="s">
        <v>47</v>
      </c>
      <c r="U51" s="128" t="s">
        <v>47</v>
      </c>
      <c r="V51" s="128" t="s">
        <v>47</v>
      </c>
    </row>
    <row r="52" spans="1:22" ht="15" thickBot="1" x14ac:dyDescent="0.3">
      <c r="A52" s="127" t="s">
        <v>110</v>
      </c>
      <c r="B52" s="131" t="s">
        <v>47</v>
      </c>
      <c r="C52" s="131" t="s">
        <v>47</v>
      </c>
      <c r="D52" s="131" t="s">
        <v>47</v>
      </c>
      <c r="E52" s="131" t="s">
        <v>47</v>
      </c>
      <c r="F52" s="131" t="s">
        <v>47</v>
      </c>
      <c r="G52" s="131" t="s">
        <v>47</v>
      </c>
      <c r="H52" s="131" t="s">
        <v>47</v>
      </c>
      <c r="I52" s="131" t="s">
        <v>47</v>
      </c>
      <c r="J52" s="131" t="s">
        <v>47</v>
      </c>
      <c r="K52" s="131" t="s">
        <v>47</v>
      </c>
      <c r="L52" s="131" t="s">
        <v>47</v>
      </c>
      <c r="M52" s="131" t="s">
        <v>47</v>
      </c>
      <c r="N52" s="131" t="s">
        <v>47</v>
      </c>
      <c r="O52" s="131" t="s">
        <v>47</v>
      </c>
      <c r="P52" s="131" t="s">
        <v>47</v>
      </c>
      <c r="Q52" s="131" t="s">
        <v>47</v>
      </c>
      <c r="R52" s="131" t="s">
        <v>47</v>
      </c>
      <c r="S52" s="131" t="s">
        <v>47</v>
      </c>
      <c r="T52" s="131" t="s">
        <v>47</v>
      </c>
      <c r="U52" s="131" t="s">
        <v>47</v>
      </c>
      <c r="V52" s="131" t="s">
        <v>47</v>
      </c>
    </row>
    <row r="53" spans="1:22" ht="15" thickBot="1" x14ac:dyDescent="0.3">
      <c r="A53" s="147">
        <v>2008</v>
      </c>
      <c r="B53" s="148" t="s">
        <v>17</v>
      </c>
      <c r="C53" s="148" t="s">
        <v>14</v>
      </c>
      <c r="D53" s="148" t="s">
        <v>27</v>
      </c>
      <c r="E53" s="148" t="s">
        <v>28</v>
      </c>
      <c r="F53" s="148" t="s">
        <v>18</v>
      </c>
      <c r="G53" s="148" t="s">
        <v>114</v>
      </c>
      <c r="H53" s="148" t="s">
        <v>19</v>
      </c>
      <c r="I53" s="148" t="s">
        <v>21</v>
      </c>
      <c r="J53" s="148" t="s">
        <v>24</v>
      </c>
      <c r="K53" s="148" t="s">
        <v>23</v>
      </c>
      <c r="L53" s="148" t="s">
        <v>16</v>
      </c>
      <c r="M53" s="148" t="s">
        <v>30</v>
      </c>
      <c r="N53" s="148" t="s">
        <v>26</v>
      </c>
      <c r="O53" s="148" t="s">
        <v>25</v>
      </c>
      <c r="P53" s="148" t="s">
        <v>20</v>
      </c>
      <c r="Q53" s="148" t="s">
        <v>22</v>
      </c>
      <c r="R53" s="148" t="s">
        <v>32</v>
      </c>
      <c r="S53" s="148" t="s">
        <v>31</v>
      </c>
      <c r="T53" s="148" t="s">
        <v>118</v>
      </c>
      <c r="U53" s="148" t="s">
        <v>29</v>
      </c>
      <c r="V53" s="148" t="s">
        <v>15</v>
      </c>
    </row>
    <row r="54" spans="1:22" ht="14.25" x14ac:dyDescent="0.25">
      <c r="A54" s="124" t="s">
        <v>108</v>
      </c>
      <c r="B54" s="125" t="s">
        <v>47</v>
      </c>
      <c r="C54" s="125" t="s">
        <v>47</v>
      </c>
      <c r="D54" s="125" t="s">
        <v>47</v>
      </c>
      <c r="E54" s="125" t="s">
        <v>47</v>
      </c>
      <c r="F54" s="125" t="s">
        <v>47</v>
      </c>
      <c r="G54" s="125" t="s">
        <v>47</v>
      </c>
      <c r="H54" s="125" t="s">
        <v>47</v>
      </c>
      <c r="I54" s="125" t="s">
        <v>47</v>
      </c>
      <c r="J54" s="125" t="s">
        <v>47</v>
      </c>
      <c r="K54" s="125" t="s">
        <v>47</v>
      </c>
      <c r="L54" s="125" t="s">
        <v>47</v>
      </c>
      <c r="M54" s="125" t="s">
        <v>47</v>
      </c>
      <c r="N54" s="125" t="s">
        <v>47</v>
      </c>
      <c r="O54" s="125" t="s">
        <v>47</v>
      </c>
      <c r="P54" s="125" t="s">
        <v>47</v>
      </c>
      <c r="Q54" s="125" t="s">
        <v>47</v>
      </c>
      <c r="R54" s="125" t="s">
        <v>47</v>
      </c>
      <c r="S54" s="125" t="s">
        <v>47</v>
      </c>
      <c r="T54" s="125" t="s">
        <v>47</v>
      </c>
      <c r="U54" s="125" t="s">
        <v>47</v>
      </c>
      <c r="V54" s="125" t="s">
        <v>47</v>
      </c>
    </row>
    <row r="55" spans="1:22" ht="14.25" x14ac:dyDescent="0.25">
      <c r="A55" s="149" t="s">
        <v>109</v>
      </c>
      <c r="B55" s="128" t="s">
        <v>47</v>
      </c>
      <c r="C55" s="128" t="s">
        <v>47</v>
      </c>
      <c r="D55" s="128" t="s">
        <v>47</v>
      </c>
      <c r="E55" s="128" t="s">
        <v>47</v>
      </c>
      <c r="F55" s="128" t="s">
        <v>47</v>
      </c>
      <c r="G55" s="128" t="s">
        <v>47</v>
      </c>
      <c r="H55" s="128" t="s">
        <v>47</v>
      </c>
      <c r="I55" s="128" t="s">
        <v>47</v>
      </c>
      <c r="J55" s="128" t="s">
        <v>47</v>
      </c>
      <c r="K55" s="128" t="s">
        <v>47</v>
      </c>
      <c r="L55" s="128" t="s">
        <v>47</v>
      </c>
      <c r="M55" s="128" t="s">
        <v>47</v>
      </c>
      <c r="N55" s="128" t="s">
        <v>47</v>
      </c>
      <c r="O55" s="128" t="s">
        <v>47</v>
      </c>
      <c r="P55" s="128" t="s">
        <v>47</v>
      </c>
      <c r="Q55" s="128" t="s">
        <v>47</v>
      </c>
      <c r="R55" s="128" t="s">
        <v>47</v>
      </c>
      <c r="S55" s="128" t="s">
        <v>47</v>
      </c>
      <c r="T55" s="128" t="s">
        <v>47</v>
      </c>
      <c r="U55" s="128" t="s">
        <v>47</v>
      </c>
      <c r="V55" s="128" t="s">
        <v>47</v>
      </c>
    </row>
    <row r="56" spans="1:22" ht="15" thickBot="1" x14ac:dyDescent="0.3">
      <c r="A56" s="127" t="s">
        <v>110</v>
      </c>
      <c r="B56" s="131" t="s">
        <v>47</v>
      </c>
      <c r="C56" s="131" t="s">
        <v>47</v>
      </c>
      <c r="D56" s="131" t="s">
        <v>47</v>
      </c>
      <c r="E56" s="131" t="s">
        <v>47</v>
      </c>
      <c r="F56" s="131" t="s">
        <v>47</v>
      </c>
      <c r="G56" s="131" t="s">
        <v>47</v>
      </c>
      <c r="H56" s="131" t="s">
        <v>47</v>
      </c>
      <c r="I56" s="131" t="s">
        <v>47</v>
      </c>
      <c r="J56" s="131" t="s">
        <v>47</v>
      </c>
      <c r="K56" s="131" t="s">
        <v>47</v>
      </c>
      <c r="L56" s="131" t="s">
        <v>47</v>
      </c>
      <c r="M56" s="131" t="s">
        <v>47</v>
      </c>
      <c r="N56" s="131" t="s">
        <v>47</v>
      </c>
      <c r="O56" s="131" t="s">
        <v>47</v>
      </c>
      <c r="P56" s="131" t="s">
        <v>47</v>
      </c>
      <c r="Q56" s="131" t="s">
        <v>47</v>
      </c>
      <c r="R56" s="131" t="s">
        <v>47</v>
      </c>
      <c r="S56" s="131" t="s">
        <v>47</v>
      </c>
      <c r="T56" s="131" t="s">
        <v>47</v>
      </c>
      <c r="U56" s="131" t="s">
        <v>47</v>
      </c>
      <c r="V56" s="131" t="s">
        <v>47</v>
      </c>
    </row>
    <row r="57" spans="1:22" ht="15" thickBot="1" x14ac:dyDescent="0.3">
      <c r="A57" s="147">
        <v>2007</v>
      </c>
      <c r="B57" s="147" t="s">
        <v>17</v>
      </c>
      <c r="C57" s="147" t="s">
        <v>14</v>
      </c>
      <c r="D57" s="147" t="s">
        <v>27</v>
      </c>
      <c r="E57" s="147" t="s">
        <v>28</v>
      </c>
      <c r="F57" s="147" t="s">
        <v>18</v>
      </c>
      <c r="G57" s="147" t="s">
        <v>114</v>
      </c>
      <c r="H57" s="147" t="s">
        <v>19</v>
      </c>
      <c r="I57" s="147" t="s">
        <v>21</v>
      </c>
      <c r="J57" s="147" t="s">
        <v>24</v>
      </c>
      <c r="K57" s="147" t="s">
        <v>23</v>
      </c>
      <c r="L57" s="147" t="s">
        <v>16</v>
      </c>
      <c r="M57" s="147" t="s">
        <v>30</v>
      </c>
      <c r="N57" s="147" t="s">
        <v>26</v>
      </c>
      <c r="O57" s="147" t="s">
        <v>25</v>
      </c>
      <c r="P57" s="147" t="s">
        <v>20</v>
      </c>
      <c r="Q57" s="147" t="s">
        <v>22</v>
      </c>
      <c r="R57" s="147" t="s">
        <v>32</v>
      </c>
      <c r="S57" s="147" t="s">
        <v>31</v>
      </c>
      <c r="T57" s="147" t="s">
        <v>118</v>
      </c>
      <c r="U57" s="147" t="s">
        <v>29</v>
      </c>
      <c r="V57" s="147" t="s">
        <v>15</v>
      </c>
    </row>
    <row r="58" spans="1:22" ht="14.25" x14ac:dyDescent="0.25">
      <c r="A58" s="124" t="s">
        <v>108</v>
      </c>
      <c r="B58" s="125" t="s">
        <v>47</v>
      </c>
      <c r="C58" s="125" t="s">
        <v>47</v>
      </c>
      <c r="D58" s="125" t="s">
        <v>47</v>
      </c>
      <c r="E58" s="125" t="s">
        <v>47</v>
      </c>
      <c r="F58" s="125" t="s">
        <v>47</v>
      </c>
      <c r="G58" s="125" t="s">
        <v>47</v>
      </c>
      <c r="H58" s="125" t="s">
        <v>47</v>
      </c>
      <c r="I58" s="125" t="s">
        <v>47</v>
      </c>
      <c r="J58" s="125" t="s">
        <v>47</v>
      </c>
      <c r="K58" s="125" t="s">
        <v>47</v>
      </c>
      <c r="L58" s="125" t="s">
        <v>47</v>
      </c>
      <c r="M58" s="125" t="s">
        <v>47</v>
      </c>
      <c r="N58" s="125" t="s">
        <v>47</v>
      </c>
      <c r="O58" s="125" t="s">
        <v>47</v>
      </c>
      <c r="P58" s="125" t="s">
        <v>47</v>
      </c>
      <c r="Q58" s="125" t="s">
        <v>47</v>
      </c>
      <c r="R58" s="125" t="s">
        <v>47</v>
      </c>
      <c r="S58" s="125" t="s">
        <v>47</v>
      </c>
      <c r="T58" s="125" t="s">
        <v>47</v>
      </c>
      <c r="U58" s="125" t="s">
        <v>47</v>
      </c>
      <c r="V58" s="125" t="s">
        <v>47</v>
      </c>
    </row>
    <row r="59" spans="1:22" ht="14.25" x14ac:dyDescent="0.25">
      <c r="A59" s="149" t="s">
        <v>109</v>
      </c>
      <c r="B59" s="128" t="s">
        <v>47</v>
      </c>
      <c r="C59" s="128" t="s">
        <v>47</v>
      </c>
      <c r="D59" s="128" t="s">
        <v>47</v>
      </c>
      <c r="E59" s="128" t="s">
        <v>47</v>
      </c>
      <c r="F59" s="128" t="s">
        <v>47</v>
      </c>
      <c r="G59" s="128" t="s">
        <v>47</v>
      </c>
      <c r="H59" s="128" t="s">
        <v>47</v>
      </c>
      <c r="I59" s="128" t="s">
        <v>47</v>
      </c>
      <c r="J59" s="128" t="s">
        <v>47</v>
      </c>
      <c r="K59" s="128" t="s">
        <v>47</v>
      </c>
      <c r="L59" s="128" t="s">
        <v>47</v>
      </c>
      <c r="M59" s="128" t="s">
        <v>47</v>
      </c>
      <c r="N59" s="128" t="s">
        <v>47</v>
      </c>
      <c r="O59" s="128" t="s">
        <v>47</v>
      </c>
      <c r="P59" s="128" t="s">
        <v>47</v>
      </c>
      <c r="Q59" s="128" t="s">
        <v>47</v>
      </c>
      <c r="R59" s="128" t="s">
        <v>47</v>
      </c>
      <c r="S59" s="128" t="s">
        <v>47</v>
      </c>
      <c r="T59" s="128" t="s">
        <v>47</v>
      </c>
      <c r="U59" s="128" t="s">
        <v>47</v>
      </c>
      <c r="V59" s="128" t="s">
        <v>47</v>
      </c>
    </row>
    <row r="60" spans="1:22" ht="15" thickBot="1" x14ac:dyDescent="0.3">
      <c r="A60" s="127" t="s">
        <v>110</v>
      </c>
      <c r="B60" s="131" t="s">
        <v>47</v>
      </c>
      <c r="C60" s="131" t="s">
        <v>47</v>
      </c>
      <c r="D60" s="131" t="s">
        <v>47</v>
      </c>
      <c r="E60" s="131" t="s">
        <v>47</v>
      </c>
      <c r="F60" s="131" t="s">
        <v>47</v>
      </c>
      <c r="G60" s="131" t="s">
        <v>47</v>
      </c>
      <c r="H60" s="131" t="s">
        <v>47</v>
      </c>
      <c r="I60" s="131" t="s">
        <v>47</v>
      </c>
      <c r="J60" s="131" t="s">
        <v>47</v>
      </c>
      <c r="K60" s="131" t="s">
        <v>47</v>
      </c>
      <c r="L60" s="131" t="s">
        <v>47</v>
      </c>
      <c r="M60" s="131" t="s">
        <v>47</v>
      </c>
      <c r="N60" s="131" t="s">
        <v>47</v>
      </c>
      <c r="O60" s="131" t="s">
        <v>47</v>
      </c>
      <c r="P60" s="131" t="s">
        <v>47</v>
      </c>
      <c r="Q60" s="131" t="s">
        <v>47</v>
      </c>
      <c r="R60" s="131" t="s">
        <v>47</v>
      </c>
      <c r="S60" s="131" t="s">
        <v>47</v>
      </c>
      <c r="T60" s="131" t="s">
        <v>47</v>
      </c>
      <c r="U60" s="131" t="s">
        <v>47</v>
      </c>
      <c r="V60" s="131" t="s">
        <v>47</v>
      </c>
    </row>
    <row r="61" spans="1:22" ht="15" thickBot="1" x14ac:dyDescent="0.3">
      <c r="A61" s="147">
        <v>2006</v>
      </c>
      <c r="B61" s="150" t="s">
        <v>17</v>
      </c>
      <c r="C61" s="151" t="s">
        <v>14</v>
      </c>
      <c r="D61" s="152" t="s">
        <v>27</v>
      </c>
      <c r="E61" s="151" t="s">
        <v>28</v>
      </c>
      <c r="F61" s="152" t="s">
        <v>18</v>
      </c>
      <c r="G61" s="123" t="s">
        <v>114</v>
      </c>
      <c r="H61" s="152" t="s">
        <v>19</v>
      </c>
      <c r="I61" s="151" t="s">
        <v>21</v>
      </c>
      <c r="J61" s="152" t="s">
        <v>24</v>
      </c>
      <c r="K61" s="151" t="s">
        <v>23</v>
      </c>
      <c r="L61" s="152" t="s">
        <v>16</v>
      </c>
      <c r="M61" s="151" t="s">
        <v>30</v>
      </c>
      <c r="N61" s="152" t="s">
        <v>26</v>
      </c>
      <c r="O61" s="151" t="s">
        <v>25</v>
      </c>
      <c r="P61" s="152" t="s">
        <v>20</v>
      </c>
      <c r="Q61" s="151" t="s">
        <v>22</v>
      </c>
      <c r="R61" s="152" t="s">
        <v>32</v>
      </c>
      <c r="S61" s="151" t="s">
        <v>31</v>
      </c>
      <c r="T61" s="152" t="s">
        <v>118</v>
      </c>
      <c r="U61" s="151" t="s">
        <v>29</v>
      </c>
      <c r="V61" s="153" t="s">
        <v>15</v>
      </c>
    </row>
    <row r="62" spans="1:22" ht="14.25" x14ac:dyDescent="0.25">
      <c r="A62" s="124" t="s">
        <v>108</v>
      </c>
      <c r="B62" s="125" t="s">
        <v>47</v>
      </c>
      <c r="C62" s="125" t="s">
        <v>47</v>
      </c>
      <c r="D62" s="125" t="s">
        <v>47</v>
      </c>
      <c r="E62" s="125" t="s">
        <v>47</v>
      </c>
      <c r="F62" s="125" t="s">
        <v>47</v>
      </c>
      <c r="G62" s="125" t="s">
        <v>47</v>
      </c>
      <c r="H62" s="125" t="s">
        <v>47</v>
      </c>
      <c r="I62" s="125" t="s">
        <v>47</v>
      </c>
      <c r="J62" s="125" t="s">
        <v>47</v>
      </c>
      <c r="K62" s="125" t="s">
        <v>47</v>
      </c>
      <c r="L62" s="125" t="s">
        <v>47</v>
      </c>
      <c r="M62" s="125" t="s">
        <v>47</v>
      </c>
      <c r="N62" s="125" t="s">
        <v>47</v>
      </c>
      <c r="O62" s="125" t="s">
        <v>47</v>
      </c>
      <c r="P62" s="125" t="s">
        <v>47</v>
      </c>
      <c r="Q62" s="125" t="s">
        <v>47</v>
      </c>
      <c r="R62" s="125" t="s">
        <v>47</v>
      </c>
      <c r="S62" s="125" t="s">
        <v>47</v>
      </c>
      <c r="T62" s="125" t="s">
        <v>47</v>
      </c>
      <c r="U62" s="125" t="s">
        <v>47</v>
      </c>
      <c r="V62" s="125" t="s">
        <v>47</v>
      </c>
    </row>
    <row r="63" spans="1:22" ht="14.25" x14ac:dyDescent="0.25">
      <c r="A63" s="149" t="s">
        <v>109</v>
      </c>
      <c r="B63" s="128" t="s">
        <v>47</v>
      </c>
      <c r="C63" s="128" t="s">
        <v>47</v>
      </c>
      <c r="D63" s="128" t="s">
        <v>47</v>
      </c>
      <c r="E63" s="128" t="s">
        <v>47</v>
      </c>
      <c r="F63" s="128" t="s">
        <v>47</v>
      </c>
      <c r="G63" s="128" t="s">
        <v>47</v>
      </c>
      <c r="H63" s="128" t="s">
        <v>47</v>
      </c>
      <c r="I63" s="128" t="s">
        <v>47</v>
      </c>
      <c r="J63" s="128" t="s">
        <v>47</v>
      </c>
      <c r="K63" s="128" t="s">
        <v>47</v>
      </c>
      <c r="L63" s="128" t="s">
        <v>47</v>
      </c>
      <c r="M63" s="128" t="s">
        <v>47</v>
      </c>
      <c r="N63" s="128" t="s">
        <v>47</v>
      </c>
      <c r="O63" s="128" t="s">
        <v>47</v>
      </c>
      <c r="P63" s="128" t="s">
        <v>47</v>
      </c>
      <c r="Q63" s="128" t="s">
        <v>47</v>
      </c>
      <c r="R63" s="128" t="s">
        <v>47</v>
      </c>
      <c r="S63" s="128" t="s">
        <v>47</v>
      </c>
      <c r="T63" s="128" t="s">
        <v>47</v>
      </c>
      <c r="U63" s="128" t="s">
        <v>47</v>
      </c>
      <c r="V63" s="128" t="s">
        <v>47</v>
      </c>
    </row>
    <row r="64" spans="1:22" ht="15" thickBot="1" x14ac:dyDescent="0.3">
      <c r="A64" s="127" t="s">
        <v>110</v>
      </c>
      <c r="B64" s="131" t="s">
        <v>47</v>
      </c>
      <c r="C64" s="131" t="s">
        <v>47</v>
      </c>
      <c r="D64" s="131" t="s">
        <v>47</v>
      </c>
      <c r="E64" s="131" t="s">
        <v>47</v>
      </c>
      <c r="F64" s="131" t="s">
        <v>47</v>
      </c>
      <c r="G64" s="131" t="s">
        <v>47</v>
      </c>
      <c r="H64" s="131" t="s">
        <v>47</v>
      </c>
      <c r="I64" s="131" t="s">
        <v>47</v>
      </c>
      <c r="J64" s="131" t="s">
        <v>47</v>
      </c>
      <c r="K64" s="131" t="s">
        <v>47</v>
      </c>
      <c r="L64" s="131" t="s">
        <v>47</v>
      </c>
      <c r="M64" s="131" t="s">
        <v>47</v>
      </c>
      <c r="N64" s="131" t="s">
        <v>47</v>
      </c>
      <c r="O64" s="131" t="s">
        <v>47</v>
      </c>
      <c r="P64" s="131" t="s">
        <v>47</v>
      </c>
      <c r="Q64" s="131" t="s">
        <v>47</v>
      </c>
      <c r="R64" s="131" t="s">
        <v>47</v>
      </c>
      <c r="S64" s="131" t="s">
        <v>47</v>
      </c>
      <c r="T64" s="131" t="s">
        <v>47</v>
      </c>
      <c r="U64" s="131" t="s">
        <v>47</v>
      </c>
      <c r="V64" s="131" t="s">
        <v>47</v>
      </c>
    </row>
    <row r="66" spans="1:32" x14ac:dyDescent="0.25">
      <c r="A66" s="137" t="s">
        <v>120</v>
      </c>
    </row>
    <row r="67" spans="1:32" ht="14.25" thickBot="1" x14ac:dyDescent="0.3">
      <c r="F67" s="137"/>
    </row>
    <row r="68" spans="1:32" s="174" customFormat="1" ht="42.75" customHeight="1" x14ac:dyDescent="0.25">
      <c r="A68" s="154" t="s">
        <v>233</v>
      </c>
      <c r="B68" s="155" t="s">
        <v>33</v>
      </c>
      <c r="C68" s="155" t="s">
        <v>34</v>
      </c>
      <c r="D68" s="4"/>
      <c r="E68" s="4"/>
      <c r="F68" s="138" t="s">
        <v>233</v>
      </c>
      <c r="G68" s="156" t="s">
        <v>121</v>
      </c>
      <c r="H68" s="156" t="s">
        <v>36</v>
      </c>
      <c r="I68" s="156" t="s">
        <v>37</v>
      </c>
      <c r="J68" s="156" t="s">
        <v>38</v>
      </c>
      <c r="K68" s="157" t="s">
        <v>39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3.5" customHeight="1" x14ac:dyDescent="0.25">
      <c r="A69" s="158">
        <v>2019</v>
      </c>
      <c r="B69" s="142">
        <f>100*B83+B82*50+B81*0</f>
        <v>33.506300963676999</v>
      </c>
      <c r="C69" s="142">
        <f>100*C83+C82*50+C81*0</f>
        <v>32.908638906152994</v>
      </c>
      <c r="F69" s="141">
        <v>2019</v>
      </c>
      <c r="G69" s="142">
        <f>100*G83+G82*50+G81*0</f>
        <v>34.067952249770002</v>
      </c>
      <c r="H69" s="142">
        <f>100*H83+H82*50+H81*0</f>
        <v>32.659636789695</v>
      </c>
      <c r="I69" s="142">
        <f>100*I83+I82*50+I81*0</f>
        <v>32.815198618309999</v>
      </c>
      <c r="J69" s="142">
        <f>100*J83+J82*50+J81*0</f>
        <v>31.983071342199999</v>
      </c>
      <c r="K69" s="142">
        <f>100*K83+K82*50+K81*0</f>
        <v>34.493392070485001</v>
      </c>
    </row>
    <row r="70" spans="1:32" ht="13.5" customHeight="1" x14ac:dyDescent="0.25">
      <c r="A70" s="158">
        <v>2017</v>
      </c>
      <c r="B70" s="142">
        <f>100*B87+B86*50+B85*0</f>
        <v>35.892514395399999</v>
      </c>
      <c r="C70" s="142">
        <f>100*C87+C86*50+C85*0</f>
        <v>37.163299663299995</v>
      </c>
      <c r="F70" s="141">
        <v>2017</v>
      </c>
      <c r="G70" s="142">
        <f>100*G87+G86*50+G85*0</f>
        <v>37.016574585635496</v>
      </c>
      <c r="H70" s="142">
        <f>100*H87+H86*50+H85*0</f>
        <v>35.518292682926997</v>
      </c>
      <c r="I70" s="142">
        <f>100*I87+I86*50+I85*0</f>
        <v>36.848635235732004</v>
      </c>
      <c r="J70" s="142">
        <f>100*J87+J86*50+J85*0</f>
        <v>35.201149425287497</v>
      </c>
      <c r="K70" s="142">
        <f>100*K87+K86*50+K85*0</f>
        <v>38.5032537960955</v>
      </c>
    </row>
    <row r="71" spans="1:32" ht="13.5" customHeight="1" x14ac:dyDescent="0.25">
      <c r="A71" s="158">
        <v>2016</v>
      </c>
      <c r="B71" s="142">
        <f>100*B91+B90*50+B89*0</f>
        <v>33.506300963999998</v>
      </c>
      <c r="C71" s="142">
        <f>100*C91+C90*50+C89*0</f>
        <v>32.908638906</v>
      </c>
      <c r="F71" s="141">
        <v>2016</v>
      </c>
      <c r="G71" s="142">
        <f>100*G91+G90*50+G89*0</f>
        <v>34.067952249749993</v>
      </c>
      <c r="H71" s="142">
        <f>100*H91+H90*50+H89*0</f>
        <v>32.659636789700002</v>
      </c>
      <c r="I71" s="142">
        <f>100*I91+I90*50+I89*0</f>
        <v>32.815198618250001</v>
      </c>
      <c r="J71" s="142">
        <f>100*J91+J90*50+J89*0</f>
        <v>31.983071342199999</v>
      </c>
      <c r="K71" s="142">
        <f>100*K91+K90*50+K89*0</f>
        <v>34.493392070500001</v>
      </c>
    </row>
    <row r="72" spans="1:32" ht="13.5" customHeight="1" x14ac:dyDescent="0.25">
      <c r="A72" s="158">
        <v>2014</v>
      </c>
      <c r="B72" s="142">
        <f>100*B95+B94*50+B93*0</f>
        <v>33.977272727272727</v>
      </c>
      <c r="C72" s="142">
        <f>100*C95+C94*50+C93*0</f>
        <v>35.316698656429942</v>
      </c>
      <c r="F72" s="141">
        <v>2014</v>
      </c>
      <c r="G72" s="142">
        <f>100*G95+G94*50+G93*0</f>
        <v>33.918128654970765</v>
      </c>
      <c r="H72" s="142">
        <f>100*H95+H94*50+H93*0</f>
        <v>33.333333333333329</v>
      </c>
      <c r="I72" s="142">
        <f>100*I95+I94*50+I93*0</f>
        <v>33.893557422969188</v>
      </c>
      <c r="J72" s="142">
        <f>100*J95+J94*50+J93*0</f>
        <v>31.422924901185773</v>
      </c>
      <c r="K72" s="142">
        <f>100*K95+K94*50+K93*0</f>
        <v>40.100250626566414</v>
      </c>
    </row>
    <row r="73" spans="1:32" ht="13.5" customHeight="1" x14ac:dyDescent="0.25">
      <c r="A73" s="158">
        <v>2012</v>
      </c>
      <c r="B73" s="142" t="s">
        <v>47</v>
      </c>
      <c r="C73" s="142" t="s">
        <v>47</v>
      </c>
      <c r="F73" s="141">
        <v>2012</v>
      </c>
      <c r="G73" s="142" t="s">
        <v>47</v>
      </c>
      <c r="H73" s="142" t="s">
        <v>47</v>
      </c>
      <c r="I73" s="142" t="s">
        <v>47</v>
      </c>
      <c r="J73" s="142" t="s">
        <v>47</v>
      </c>
      <c r="K73" s="142" t="s">
        <v>47</v>
      </c>
    </row>
    <row r="74" spans="1:32" ht="13.5" customHeight="1" x14ac:dyDescent="0.25">
      <c r="A74" s="158">
        <v>2009</v>
      </c>
      <c r="B74" s="142" t="s">
        <v>47</v>
      </c>
      <c r="C74" s="142" t="s">
        <v>47</v>
      </c>
      <c r="F74" s="141">
        <v>2009</v>
      </c>
      <c r="G74" s="142" t="s">
        <v>47</v>
      </c>
      <c r="H74" s="142" t="s">
        <v>47</v>
      </c>
      <c r="I74" s="142" t="s">
        <v>47</v>
      </c>
      <c r="J74" s="142" t="s">
        <v>47</v>
      </c>
      <c r="K74" s="142" t="s">
        <v>47</v>
      </c>
    </row>
    <row r="75" spans="1:32" ht="13.5" customHeight="1" x14ac:dyDescent="0.25">
      <c r="A75" s="158">
        <v>2008</v>
      </c>
      <c r="B75" s="142" t="s">
        <v>47</v>
      </c>
      <c r="C75" s="142" t="s">
        <v>47</v>
      </c>
      <c r="F75" s="141">
        <v>2008</v>
      </c>
      <c r="G75" s="142" t="s">
        <v>47</v>
      </c>
      <c r="H75" s="142" t="s">
        <v>47</v>
      </c>
      <c r="I75" s="142" t="s">
        <v>47</v>
      </c>
      <c r="J75" s="142" t="s">
        <v>47</v>
      </c>
      <c r="K75" s="142" t="s">
        <v>47</v>
      </c>
    </row>
    <row r="76" spans="1:32" ht="13.5" customHeight="1" x14ac:dyDescent="0.25">
      <c r="A76" s="158">
        <v>2007</v>
      </c>
      <c r="B76" s="142" t="s">
        <v>47</v>
      </c>
      <c r="C76" s="142" t="s">
        <v>47</v>
      </c>
      <c r="F76" s="141">
        <v>2007</v>
      </c>
      <c r="G76" s="142" t="s">
        <v>47</v>
      </c>
      <c r="H76" s="142" t="s">
        <v>47</v>
      </c>
      <c r="I76" s="142" t="s">
        <v>47</v>
      </c>
      <c r="J76" s="142" t="s">
        <v>47</v>
      </c>
      <c r="K76" s="142" t="s">
        <v>47</v>
      </c>
    </row>
    <row r="77" spans="1:32" ht="13.5" customHeight="1" thickBot="1" x14ac:dyDescent="0.3">
      <c r="A77" s="159">
        <v>2006</v>
      </c>
      <c r="B77" s="142" t="s">
        <v>47</v>
      </c>
      <c r="C77" s="142" t="s">
        <v>47</v>
      </c>
      <c r="F77" s="145">
        <v>2006</v>
      </c>
      <c r="G77" s="142" t="s">
        <v>47</v>
      </c>
      <c r="H77" s="142" t="s">
        <v>47</v>
      </c>
      <c r="I77" s="142" t="s">
        <v>47</v>
      </c>
      <c r="J77" s="142" t="s">
        <v>47</v>
      </c>
      <c r="K77" s="142" t="s">
        <v>47</v>
      </c>
    </row>
    <row r="78" spans="1:32" x14ac:dyDescent="0.25">
      <c r="F78" s="137"/>
    </row>
    <row r="79" spans="1:32" ht="14.25" thickBot="1" x14ac:dyDescent="0.3">
      <c r="A79" s="247" t="s">
        <v>122</v>
      </c>
      <c r="B79" s="247"/>
      <c r="C79" s="247"/>
      <c r="D79" s="160"/>
      <c r="F79" s="247" t="s">
        <v>123</v>
      </c>
      <c r="G79" s="247"/>
      <c r="H79" s="247"/>
      <c r="I79" s="247"/>
      <c r="J79" s="247"/>
      <c r="K79" s="247"/>
    </row>
    <row r="80" spans="1:32" ht="15" thickBot="1" x14ac:dyDescent="0.3">
      <c r="A80" s="147">
        <v>2019</v>
      </c>
      <c r="B80" s="148" t="s">
        <v>33</v>
      </c>
      <c r="C80" s="148" t="s">
        <v>34</v>
      </c>
      <c r="F80" s="147">
        <v>2019</v>
      </c>
      <c r="G80" s="161" t="s">
        <v>35</v>
      </c>
      <c r="H80" s="161" t="s">
        <v>36</v>
      </c>
      <c r="I80" s="161" t="s">
        <v>37</v>
      </c>
      <c r="J80" s="161" t="s">
        <v>38</v>
      </c>
      <c r="K80" s="161" t="s">
        <v>39</v>
      </c>
    </row>
    <row r="81" spans="1:11" ht="14.25" x14ac:dyDescent="0.25">
      <c r="A81" s="124" t="s">
        <v>108</v>
      </c>
      <c r="B81" s="128">
        <v>0.33135656041512002</v>
      </c>
      <c r="C81" s="128">
        <v>0.34213797389682998</v>
      </c>
      <c r="F81" s="124" t="s">
        <v>108</v>
      </c>
      <c r="G81" s="128">
        <v>0.32047750229569999</v>
      </c>
      <c r="H81" s="128">
        <v>0.3479789103691</v>
      </c>
      <c r="I81" s="128">
        <v>0.3445595854922</v>
      </c>
      <c r="J81" s="128">
        <v>0.36154776299879998</v>
      </c>
      <c r="K81" s="128">
        <v>0.31013215859030002</v>
      </c>
    </row>
    <row r="82" spans="1:11" ht="14.25" x14ac:dyDescent="0.25">
      <c r="A82" s="149" t="s">
        <v>109</v>
      </c>
      <c r="B82" s="128">
        <v>0.66716085989621998</v>
      </c>
      <c r="C82" s="128">
        <v>0.65755127408327996</v>
      </c>
      <c r="F82" s="149" t="s">
        <v>109</v>
      </c>
      <c r="G82" s="128">
        <v>0.67768595041320001</v>
      </c>
      <c r="H82" s="128">
        <v>0.65084944346810003</v>
      </c>
      <c r="I82" s="128">
        <v>0.65457685664940002</v>
      </c>
      <c r="J82" s="128">
        <v>0.63724304715839997</v>
      </c>
      <c r="K82" s="128">
        <v>0.68986784140970003</v>
      </c>
    </row>
    <row r="83" spans="1:11" ht="15" thickBot="1" x14ac:dyDescent="0.3">
      <c r="A83" s="127" t="s">
        <v>110</v>
      </c>
      <c r="B83" s="128">
        <v>1.48257968866E-3</v>
      </c>
      <c r="C83" s="128">
        <v>3.1075201988999999E-4</v>
      </c>
      <c r="F83" s="127" t="s">
        <v>110</v>
      </c>
      <c r="G83" s="128">
        <v>1.8365472911E-3</v>
      </c>
      <c r="H83" s="128">
        <v>1.1716461629000001E-3</v>
      </c>
      <c r="I83" s="128">
        <v>8.6355785839999999E-4</v>
      </c>
      <c r="J83" s="128">
        <v>1.2091898428E-3</v>
      </c>
      <c r="K83" s="128"/>
    </row>
    <row r="84" spans="1:11" ht="15" thickBot="1" x14ac:dyDescent="0.3">
      <c r="A84" s="147">
        <v>2017</v>
      </c>
      <c r="B84" s="148" t="s">
        <v>33</v>
      </c>
      <c r="C84" s="148" t="s">
        <v>34</v>
      </c>
      <c r="F84" s="147">
        <v>2017</v>
      </c>
      <c r="G84" s="161" t="s">
        <v>35</v>
      </c>
      <c r="H84" s="161" t="s">
        <v>36</v>
      </c>
      <c r="I84" s="161" t="s">
        <v>37</v>
      </c>
      <c r="J84" s="161" t="s">
        <v>38</v>
      </c>
      <c r="K84" s="161" t="s">
        <v>39</v>
      </c>
    </row>
    <row r="85" spans="1:11" ht="14.25" x14ac:dyDescent="0.25">
      <c r="A85" s="124" t="s">
        <v>108</v>
      </c>
      <c r="B85" s="128">
        <v>0.28214971209200002</v>
      </c>
      <c r="C85" s="128">
        <v>0.25673400673399999</v>
      </c>
      <c r="F85" s="124" t="s">
        <v>108</v>
      </c>
      <c r="G85" s="128">
        <v>0.25966850828728999</v>
      </c>
      <c r="H85" s="128">
        <v>0.28963414634146001</v>
      </c>
      <c r="I85" s="128">
        <v>0.26302729528536001</v>
      </c>
      <c r="J85" s="128">
        <v>0.29597701149424999</v>
      </c>
      <c r="K85" s="128">
        <v>0.22993492407808999</v>
      </c>
    </row>
    <row r="86" spans="1:11" ht="14.25" x14ac:dyDescent="0.25">
      <c r="A86" s="149" t="s">
        <v>109</v>
      </c>
      <c r="B86" s="128">
        <v>0.71785028790799998</v>
      </c>
      <c r="C86" s="128">
        <v>0.74326599326599996</v>
      </c>
      <c r="F86" s="149" t="s">
        <v>109</v>
      </c>
      <c r="G86" s="128">
        <v>0.74033149171270995</v>
      </c>
      <c r="H86" s="128">
        <v>0.71036585365853999</v>
      </c>
      <c r="I86" s="128">
        <v>0.73697270471464005</v>
      </c>
      <c r="J86" s="128">
        <v>0.70402298850574996</v>
      </c>
      <c r="K86" s="128">
        <v>0.77006507592190998</v>
      </c>
    </row>
    <row r="87" spans="1:11" ht="15" thickBot="1" x14ac:dyDescent="0.3">
      <c r="A87" s="127" t="s">
        <v>110</v>
      </c>
      <c r="B87" s="128"/>
      <c r="C87" s="128"/>
      <c r="F87" s="127" t="s">
        <v>110</v>
      </c>
      <c r="G87" s="128"/>
      <c r="H87" s="128"/>
      <c r="I87" s="128"/>
      <c r="J87" s="128"/>
      <c r="K87" s="128"/>
    </row>
    <row r="88" spans="1:11" ht="15" thickBot="1" x14ac:dyDescent="0.3">
      <c r="A88" s="147">
        <v>2016</v>
      </c>
      <c r="B88" s="148" t="s">
        <v>33</v>
      </c>
      <c r="C88" s="148" t="s">
        <v>34</v>
      </c>
      <c r="F88" s="147">
        <v>2016</v>
      </c>
      <c r="G88" s="161" t="s">
        <v>124</v>
      </c>
      <c r="H88" s="161" t="s">
        <v>36</v>
      </c>
      <c r="I88" s="161" t="s">
        <v>37</v>
      </c>
      <c r="J88" s="161" t="s">
        <v>38</v>
      </c>
      <c r="K88" s="161" t="s">
        <v>39</v>
      </c>
    </row>
    <row r="89" spans="1:11" ht="14.25" x14ac:dyDescent="0.25">
      <c r="A89" s="124" t="s">
        <v>108</v>
      </c>
      <c r="B89" s="128">
        <v>0.33135656042</v>
      </c>
      <c r="C89" s="128">
        <v>0.3421379739</v>
      </c>
      <c r="F89" s="124" t="s">
        <v>108</v>
      </c>
      <c r="G89" s="128">
        <v>0.32047750229600003</v>
      </c>
      <c r="H89" s="128">
        <v>0.34797891036900003</v>
      </c>
      <c r="I89" s="128">
        <v>0.344559585492</v>
      </c>
      <c r="J89" s="128">
        <v>0.36154776299899999</v>
      </c>
      <c r="K89" s="128">
        <v>0.31013215858999998</v>
      </c>
    </row>
    <row r="90" spans="1:11" ht="14.25" x14ac:dyDescent="0.25">
      <c r="A90" s="149" t="s">
        <v>109</v>
      </c>
      <c r="B90" s="128">
        <v>0.66716085989999996</v>
      </c>
      <c r="C90" s="128">
        <v>0.65755127408000003</v>
      </c>
      <c r="F90" s="149" t="s">
        <v>109</v>
      </c>
      <c r="G90" s="128">
        <v>0.67768595041299995</v>
      </c>
      <c r="H90" s="128">
        <v>0.650849443468</v>
      </c>
      <c r="I90" s="128">
        <v>0.65457685664900001</v>
      </c>
      <c r="J90" s="128">
        <v>0.63724304715799995</v>
      </c>
      <c r="K90" s="128">
        <v>0.68986784141000002</v>
      </c>
    </row>
    <row r="91" spans="1:11" ht="15" thickBot="1" x14ac:dyDescent="0.3">
      <c r="A91" s="127" t="s">
        <v>110</v>
      </c>
      <c r="B91" s="128">
        <v>1.48257969E-3</v>
      </c>
      <c r="C91" s="128">
        <v>3.1075202E-4</v>
      </c>
      <c r="F91" s="127" t="s">
        <v>110</v>
      </c>
      <c r="G91" s="128">
        <v>1.8365472909999999E-3</v>
      </c>
      <c r="H91" s="128">
        <v>1.1716461629999999E-3</v>
      </c>
      <c r="I91" s="128">
        <v>8.6355785799999997E-4</v>
      </c>
      <c r="J91" s="128">
        <v>1.2091898429999999E-3</v>
      </c>
      <c r="K91" s="128"/>
    </row>
    <row r="92" spans="1:11" ht="15" thickBot="1" x14ac:dyDescent="0.3">
      <c r="A92" s="147">
        <v>2014</v>
      </c>
      <c r="B92" s="148" t="s">
        <v>33</v>
      </c>
      <c r="C92" s="148" t="s">
        <v>34</v>
      </c>
      <c r="F92" s="147">
        <v>2014</v>
      </c>
      <c r="G92" s="161" t="s">
        <v>124</v>
      </c>
      <c r="H92" s="161" t="s">
        <v>36</v>
      </c>
      <c r="I92" s="161" t="s">
        <v>37</v>
      </c>
      <c r="J92" s="161" t="s">
        <v>38</v>
      </c>
      <c r="K92" s="161" t="s">
        <v>39</v>
      </c>
    </row>
    <row r="93" spans="1:11" ht="14.25" x14ac:dyDescent="0.25">
      <c r="A93" s="124" t="s">
        <v>108</v>
      </c>
      <c r="B93" s="128">
        <v>0.32386363636363635</v>
      </c>
      <c r="C93" s="128">
        <v>0.29462571976967372</v>
      </c>
      <c r="F93" s="124" t="s">
        <v>108</v>
      </c>
      <c r="G93" s="128">
        <v>0.32456140350877194</v>
      </c>
      <c r="H93" s="128">
        <v>0.3350877192982456</v>
      </c>
      <c r="I93" s="128">
        <v>0.32212885154061621</v>
      </c>
      <c r="J93" s="128">
        <v>0.3715415019762846</v>
      </c>
      <c r="K93" s="128">
        <v>0.20050125313283207</v>
      </c>
    </row>
    <row r="94" spans="1:11" ht="14.25" x14ac:dyDescent="0.25">
      <c r="A94" s="149" t="s">
        <v>109</v>
      </c>
      <c r="B94" s="128">
        <v>0.67272727272727262</v>
      </c>
      <c r="C94" s="128">
        <v>0.70441458733205375</v>
      </c>
      <c r="F94" s="149" t="s">
        <v>109</v>
      </c>
      <c r="G94" s="128">
        <v>0.67251461988304095</v>
      </c>
      <c r="H94" s="128">
        <v>0.66315789473684206</v>
      </c>
      <c r="I94" s="128">
        <v>0.67787114845938379</v>
      </c>
      <c r="J94" s="128">
        <v>0.62845849802371545</v>
      </c>
      <c r="K94" s="128">
        <v>0.79699248120300747</v>
      </c>
    </row>
    <row r="95" spans="1:11" ht="15" thickBot="1" x14ac:dyDescent="0.3">
      <c r="A95" s="127" t="s">
        <v>110</v>
      </c>
      <c r="B95" s="128">
        <v>3.4090909090909089E-3</v>
      </c>
      <c r="C95" s="128">
        <v>9.5969289827255275E-4</v>
      </c>
      <c r="F95" s="127" t="s">
        <v>110</v>
      </c>
      <c r="G95" s="128">
        <v>2.9239766081871343E-3</v>
      </c>
      <c r="H95" s="128">
        <v>1.7543859649122805E-3</v>
      </c>
      <c r="I95" s="128"/>
      <c r="J95" s="128"/>
      <c r="K95" s="128">
        <v>2.5062656641604009E-3</v>
      </c>
    </row>
    <row r="96" spans="1:11" ht="15" thickBot="1" x14ac:dyDescent="0.3">
      <c r="A96" s="147">
        <v>2012</v>
      </c>
      <c r="B96" s="148" t="s">
        <v>33</v>
      </c>
      <c r="C96" s="148" t="s">
        <v>34</v>
      </c>
      <c r="F96" s="147">
        <v>2012</v>
      </c>
      <c r="G96" s="161" t="s">
        <v>124</v>
      </c>
      <c r="H96" s="161" t="s">
        <v>36</v>
      </c>
      <c r="I96" s="161" t="s">
        <v>37</v>
      </c>
      <c r="J96" s="161" t="s">
        <v>38</v>
      </c>
      <c r="K96" s="161" t="s">
        <v>39</v>
      </c>
    </row>
    <row r="97" spans="1:11" ht="14.25" x14ac:dyDescent="0.25">
      <c r="A97" s="124" t="s">
        <v>108</v>
      </c>
      <c r="B97" s="128">
        <v>0.246684350133</v>
      </c>
      <c r="C97" s="128">
        <v>0.24143302180699999</v>
      </c>
      <c r="F97" s="124" t="s">
        <v>108</v>
      </c>
      <c r="G97" s="162">
        <v>0.2668213457077</v>
      </c>
      <c r="H97" s="162">
        <v>0.24357239512859999</v>
      </c>
      <c r="I97" s="162">
        <v>0.28605769230770001</v>
      </c>
      <c r="J97" s="162">
        <v>0.25083612040129999</v>
      </c>
      <c r="K97" s="162">
        <v>0.18867924528300001</v>
      </c>
    </row>
    <row r="98" spans="1:11" ht="14.25" x14ac:dyDescent="0.25">
      <c r="A98" s="149" t="s">
        <v>109</v>
      </c>
      <c r="B98" s="128">
        <v>0.750663129973</v>
      </c>
      <c r="C98" s="128">
        <v>0.75623052959500003</v>
      </c>
      <c r="F98" s="149" t="s">
        <v>109</v>
      </c>
      <c r="G98" s="162">
        <v>0.7331786542923</v>
      </c>
      <c r="H98" s="162">
        <v>0.75507442489849996</v>
      </c>
      <c r="I98" s="162">
        <v>0.70673076923080003</v>
      </c>
      <c r="J98" s="162">
        <v>0.74916387959870001</v>
      </c>
      <c r="K98" s="162">
        <v>0.80754716981130004</v>
      </c>
    </row>
    <row r="99" spans="1:11" ht="15" thickBot="1" x14ac:dyDescent="0.3">
      <c r="A99" s="127" t="s">
        <v>110</v>
      </c>
      <c r="B99" s="128">
        <v>2.6525198940000002E-3</v>
      </c>
      <c r="C99" s="128">
        <v>2.3364485979999999E-3</v>
      </c>
      <c r="F99" s="127" t="s">
        <v>110</v>
      </c>
      <c r="G99" s="162"/>
      <c r="H99" s="162">
        <v>1.3531799729000001E-3</v>
      </c>
      <c r="I99" s="162">
        <v>7.2115384614999996E-3</v>
      </c>
      <c r="J99" s="162"/>
      <c r="K99" s="162">
        <v>3.7735849057000002E-3</v>
      </c>
    </row>
    <row r="100" spans="1:11" ht="15" thickBot="1" x14ac:dyDescent="0.3">
      <c r="A100" s="147">
        <v>2009</v>
      </c>
      <c r="B100" s="148" t="s">
        <v>33</v>
      </c>
      <c r="C100" s="148" t="s">
        <v>34</v>
      </c>
      <c r="F100" s="147">
        <v>2009</v>
      </c>
      <c r="G100" s="161" t="s">
        <v>124</v>
      </c>
      <c r="H100" s="161" t="s">
        <v>36</v>
      </c>
      <c r="I100" s="161" t="s">
        <v>37</v>
      </c>
      <c r="J100" s="161" t="s">
        <v>38</v>
      </c>
      <c r="K100" s="161" t="s">
        <v>39</v>
      </c>
    </row>
    <row r="101" spans="1:11" ht="14.25" x14ac:dyDescent="0.25">
      <c r="A101" s="124" t="s">
        <v>108</v>
      </c>
      <c r="B101" s="125" t="s">
        <v>47</v>
      </c>
      <c r="C101" s="125" t="s">
        <v>47</v>
      </c>
      <c r="F101" s="124" t="s">
        <v>108</v>
      </c>
      <c r="G101" s="125" t="s">
        <v>47</v>
      </c>
      <c r="H101" s="125" t="s">
        <v>47</v>
      </c>
      <c r="I101" s="125" t="s">
        <v>47</v>
      </c>
      <c r="J101" s="125" t="s">
        <v>47</v>
      </c>
      <c r="K101" s="125" t="s">
        <v>47</v>
      </c>
    </row>
    <row r="102" spans="1:11" ht="14.25" x14ac:dyDescent="0.25">
      <c r="A102" s="149" t="s">
        <v>109</v>
      </c>
      <c r="B102" s="128" t="s">
        <v>47</v>
      </c>
      <c r="C102" s="128" t="s">
        <v>47</v>
      </c>
      <c r="F102" s="149" t="s">
        <v>109</v>
      </c>
      <c r="G102" s="128" t="s">
        <v>47</v>
      </c>
      <c r="H102" s="128" t="s">
        <v>47</v>
      </c>
      <c r="I102" s="128" t="s">
        <v>47</v>
      </c>
      <c r="J102" s="128" t="s">
        <v>47</v>
      </c>
      <c r="K102" s="128" t="s">
        <v>47</v>
      </c>
    </row>
    <row r="103" spans="1:11" ht="15" thickBot="1" x14ac:dyDescent="0.3">
      <c r="A103" s="127" t="s">
        <v>110</v>
      </c>
      <c r="B103" s="131" t="s">
        <v>47</v>
      </c>
      <c r="C103" s="131" t="s">
        <v>47</v>
      </c>
      <c r="F103" s="127" t="s">
        <v>110</v>
      </c>
      <c r="G103" s="131" t="s">
        <v>47</v>
      </c>
      <c r="H103" s="131" t="s">
        <v>47</v>
      </c>
      <c r="I103" s="131" t="s">
        <v>47</v>
      </c>
      <c r="J103" s="131" t="s">
        <v>47</v>
      </c>
      <c r="K103" s="131" t="s">
        <v>47</v>
      </c>
    </row>
    <row r="104" spans="1:11" ht="15" thickBot="1" x14ac:dyDescent="0.3">
      <c r="A104" s="147">
        <v>2008</v>
      </c>
      <c r="B104" s="148" t="s">
        <v>33</v>
      </c>
      <c r="C104" s="148" t="s">
        <v>34</v>
      </c>
      <c r="F104" s="147">
        <v>2008</v>
      </c>
      <c r="G104" s="161" t="s">
        <v>124</v>
      </c>
      <c r="H104" s="161" t="s">
        <v>36</v>
      </c>
      <c r="I104" s="161" t="s">
        <v>37</v>
      </c>
      <c r="J104" s="161" t="s">
        <v>38</v>
      </c>
      <c r="K104" s="161" t="s">
        <v>39</v>
      </c>
    </row>
    <row r="105" spans="1:11" ht="14.25" x14ac:dyDescent="0.25">
      <c r="A105" s="124" t="s">
        <v>108</v>
      </c>
      <c r="B105" s="125" t="s">
        <v>47</v>
      </c>
      <c r="C105" s="125" t="s">
        <v>47</v>
      </c>
      <c r="F105" s="124" t="s">
        <v>108</v>
      </c>
      <c r="G105" s="125" t="s">
        <v>47</v>
      </c>
      <c r="H105" s="125" t="s">
        <v>47</v>
      </c>
      <c r="I105" s="125" t="s">
        <v>47</v>
      </c>
      <c r="J105" s="125" t="s">
        <v>47</v>
      </c>
      <c r="K105" s="125" t="s">
        <v>47</v>
      </c>
    </row>
    <row r="106" spans="1:11" ht="14.25" x14ac:dyDescent="0.25">
      <c r="A106" s="149" t="s">
        <v>109</v>
      </c>
      <c r="B106" s="128" t="s">
        <v>47</v>
      </c>
      <c r="C106" s="128" t="s">
        <v>47</v>
      </c>
      <c r="F106" s="149" t="s">
        <v>109</v>
      </c>
      <c r="G106" s="128" t="s">
        <v>47</v>
      </c>
      <c r="H106" s="128" t="s">
        <v>47</v>
      </c>
      <c r="I106" s="128" t="s">
        <v>47</v>
      </c>
      <c r="J106" s="128" t="s">
        <v>47</v>
      </c>
      <c r="K106" s="128" t="s">
        <v>47</v>
      </c>
    </row>
    <row r="107" spans="1:11" ht="15" thickBot="1" x14ac:dyDescent="0.3">
      <c r="A107" s="127" t="s">
        <v>110</v>
      </c>
      <c r="B107" s="131" t="s">
        <v>47</v>
      </c>
      <c r="C107" s="131" t="s">
        <v>47</v>
      </c>
      <c r="F107" s="127" t="s">
        <v>110</v>
      </c>
      <c r="G107" s="131" t="s">
        <v>47</v>
      </c>
      <c r="H107" s="131" t="s">
        <v>47</v>
      </c>
      <c r="I107" s="131" t="s">
        <v>47</v>
      </c>
      <c r="J107" s="131" t="s">
        <v>47</v>
      </c>
      <c r="K107" s="131" t="s">
        <v>47</v>
      </c>
    </row>
    <row r="108" spans="1:11" ht="15" thickBot="1" x14ac:dyDescent="0.3">
      <c r="A108" s="147">
        <v>2007</v>
      </c>
      <c r="B108" s="148" t="s">
        <v>33</v>
      </c>
      <c r="C108" s="148" t="s">
        <v>34</v>
      </c>
      <c r="F108" s="147">
        <v>2007</v>
      </c>
      <c r="G108" s="161" t="s">
        <v>35</v>
      </c>
      <c r="H108" s="161" t="s">
        <v>36</v>
      </c>
      <c r="I108" s="161" t="s">
        <v>37</v>
      </c>
      <c r="J108" s="161" t="s">
        <v>38</v>
      </c>
      <c r="K108" s="161" t="s">
        <v>39</v>
      </c>
    </row>
    <row r="109" spans="1:11" ht="14.25" x14ac:dyDescent="0.25">
      <c r="A109" s="124" t="s">
        <v>108</v>
      </c>
      <c r="B109" s="125" t="s">
        <v>47</v>
      </c>
      <c r="C109" s="125" t="s">
        <v>47</v>
      </c>
      <c r="F109" s="124" t="s">
        <v>108</v>
      </c>
      <c r="G109" s="125" t="s">
        <v>47</v>
      </c>
      <c r="H109" s="125" t="s">
        <v>47</v>
      </c>
      <c r="I109" s="125" t="s">
        <v>47</v>
      </c>
      <c r="J109" s="125" t="s">
        <v>47</v>
      </c>
      <c r="K109" s="125" t="s">
        <v>47</v>
      </c>
    </row>
    <row r="110" spans="1:11" ht="14.25" x14ac:dyDescent="0.25">
      <c r="A110" s="149" t="s">
        <v>109</v>
      </c>
      <c r="B110" s="128" t="s">
        <v>47</v>
      </c>
      <c r="C110" s="128" t="s">
        <v>47</v>
      </c>
      <c r="F110" s="149" t="s">
        <v>109</v>
      </c>
      <c r="G110" s="128" t="s">
        <v>47</v>
      </c>
      <c r="H110" s="128" t="s">
        <v>47</v>
      </c>
      <c r="I110" s="128" t="s">
        <v>47</v>
      </c>
      <c r="J110" s="128" t="s">
        <v>47</v>
      </c>
      <c r="K110" s="128" t="s">
        <v>47</v>
      </c>
    </row>
    <row r="111" spans="1:11" ht="15" thickBot="1" x14ac:dyDescent="0.3">
      <c r="A111" s="127" t="s">
        <v>110</v>
      </c>
      <c r="B111" s="131" t="s">
        <v>47</v>
      </c>
      <c r="C111" s="131" t="s">
        <v>47</v>
      </c>
      <c r="F111" s="127" t="s">
        <v>110</v>
      </c>
      <c r="G111" s="131" t="s">
        <v>47</v>
      </c>
      <c r="H111" s="131" t="s">
        <v>47</v>
      </c>
      <c r="I111" s="131" t="s">
        <v>47</v>
      </c>
      <c r="J111" s="131" t="s">
        <v>47</v>
      </c>
      <c r="K111" s="131" t="s">
        <v>47</v>
      </c>
    </row>
    <row r="112" spans="1:11" ht="15" thickBot="1" x14ac:dyDescent="0.3">
      <c r="A112" s="150">
        <v>2006</v>
      </c>
      <c r="B112" s="156" t="s">
        <v>33</v>
      </c>
      <c r="C112" s="157" t="s">
        <v>34</v>
      </c>
      <c r="F112" s="150">
        <v>2006</v>
      </c>
      <c r="G112" s="156" t="s">
        <v>35</v>
      </c>
      <c r="H112" s="157" t="s">
        <v>36</v>
      </c>
      <c r="I112" s="156" t="s">
        <v>37</v>
      </c>
      <c r="J112" s="157" t="s">
        <v>38</v>
      </c>
      <c r="K112" s="156" t="s">
        <v>39</v>
      </c>
    </row>
    <row r="113" spans="1:11" ht="14.25" x14ac:dyDescent="0.25">
      <c r="A113" s="124" t="s">
        <v>108</v>
      </c>
      <c r="B113" s="125" t="s">
        <v>47</v>
      </c>
      <c r="C113" s="125" t="s">
        <v>47</v>
      </c>
      <c r="F113" s="124" t="s">
        <v>108</v>
      </c>
      <c r="G113" s="125" t="s">
        <v>47</v>
      </c>
      <c r="H113" s="125" t="s">
        <v>47</v>
      </c>
      <c r="I113" s="125" t="s">
        <v>47</v>
      </c>
      <c r="J113" s="125" t="s">
        <v>47</v>
      </c>
      <c r="K113" s="125" t="s">
        <v>47</v>
      </c>
    </row>
    <row r="114" spans="1:11" ht="14.25" x14ac:dyDescent="0.25">
      <c r="A114" s="149" t="s">
        <v>109</v>
      </c>
      <c r="B114" s="128" t="s">
        <v>47</v>
      </c>
      <c r="C114" s="128" t="s">
        <v>47</v>
      </c>
      <c r="F114" s="149" t="s">
        <v>109</v>
      </c>
      <c r="G114" s="128" t="s">
        <v>47</v>
      </c>
      <c r="H114" s="128" t="s">
        <v>47</v>
      </c>
      <c r="I114" s="128" t="s">
        <v>47</v>
      </c>
      <c r="J114" s="128" t="s">
        <v>47</v>
      </c>
      <c r="K114" s="128" t="s">
        <v>47</v>
      </c>
    </row>
    <row r="115" spans="1:11" ht="15" thickBot="1" x14ac:dyDescent="0.3">
      <c r="A115" s="127" t="s">
        <v>110</v>
      </c>
      <c r="B115" s="131" t="s">
        <v>47</v>
      </c>
      <c r="C115" s="131" t="s">
        <v>47</v>
      </c>
      <c r="F115" s="127" t="s">
        <v>110</v>
      </c>
      <c r="G115" s="131" t="s">
        <v>47</v>
      </c>
      <c r="H115" s="131" t="s">
        <v>47</v>
      </c>
      <c r="I115" s="131" t="s">
        <v>47</v>
      </c>
      <c r="J115" s="131" t="s">
        <v>47</v>
      </c>
      <c r="K115" s="131" t="s">
        <v>47</v>
      </c>
    </row>
  </sheetData>
  <mergeCells count="2">
    <mergeCell ref="A79:C79"/>
    <mergeCell ref="F79:K79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67CBC-1D1C-49AF-817F-5A82A8AB8C58}">
  <dimension ref="A1:V83"/>
  <sheetViews>
    <sheetView zoomScaleNormal="100" workbookViewId="0"/>
  </sheetViews>
  <sheetFormatPr baseColWidth="10" defaultColWidth="10.85546875" defaultRowHeight="13.5" x14ac:dyDescent="0.25"/>
  <cols>
    <col min="1" max="1" width="36.42578125" style="170" customWidth="1"/>
    <col min="2" max="23" width="17.5703125" style="4" customWidth="1"/>
    <col min="24" max="16384" width="10.85546875" style="4"/>
  </cols>
  <sheetData>
    <row r="1" spans="1:22" s="173" customFormat="1" ht="30" customHeight="1" x14ac:dyDescent="0.25">
      <c r="A1" s="18" t="s">
        <v>146</v>
      </c>
      <c r="B1" s="1"/>
      <c r="C1" s="1"/>
      <c r="D1" s="1"/>
      <c r="E1" s="1"/>
      <c r="F1" s="1"/>
      <c r="G1" s="1"/>
      <c r="H1" s="2"/>
      <c r="I1" s="2"/>
      <c r="J1" s="2"/>
      <c r="L1" s="179"/>
      <c r="M1" s="179"/>
    </row>
    <row r="3" spans="1:22" ht="14.25" thickBot="1" x14ac:dyDescent="0.3">
      <c r="A3" s="163" t="s">
        <v>40</v>
      </c>
    </row>
    <row r="4" spans="1:22" ht="48.6" customHeight="1" thickBot="1" x14ac:dyDescent="0.3">
      <c r="A4" s="164" t="s">
        <v>125</v>
      </c>
      <c r="B4" s="120">
        <v>2019</v>
      </c>
      <c r="C4" s="120">
        <v>2017</v>
      </c>
      <c r="D4" s="120">
        <v>2016</v>
      </c>
      <c r="E4" s="120">
        <v>2014</v>
      </c>
      <c r="F4" s="120">
        <v>2012</v>
      </c>
      <c r="G4" s="120">
        <v>2009</v>
      </c>
      <c r="H4" s="120">
        <v>2008</v>
      </c>
      <c r="I4" s="120">
        <v>2007</v>
      </c>
      <c r="J4" s="165">
        <v>2006</v>
      </c>
    </row>
    <row r="5" spans="1:22" ht="15" customHeight="1" x14ac:dyDescent="0.25">
      <c r="A5" s="166" t="s">
        <v>126</v>
      </c>
      <c r="B5" s="125">
        <v>0.47259208709700001</v>
      </c>
      <c r="C5" s="125">
        <v>0.47593184277603801</v>
      </c>
      <c r="D5" s="125">
        <v>0.49230278907199998</v>
      </c>
      <c r="E5" s="125">
        <v>0.49740033933785799</v>
      </c>
      <c r="F5" s="125">
        <v>0.43183879724000002</v>
      </c>
      <c r="G5" s="125" t="s">
        <v>47</v>
      </c>
      <c r="H5" s="125" t="s">
        <v>47</v>
      </c>
      <c r="I5" s="125" t="s">
        <v>47</v>
      </c>
      <c r="J5" s="125" t="s">
        <v>47</v>
      </c>
    </row>
    <row r="6" spans="1:22" ht="15" customHeight="1" x14ac:dyDescent="0.25">
      <c r="A6" s="167" t="s">
        <v>127</v>
      </c>
      <c r="B6" s="168">
        <v>0.49650173071699999</v>
      </c>
      <c r="C6" s="168">
        <v>0.48195810222923302</v>
      </c>
      <c r="D6" s="168">
        <v>0.47496894881000001</v>
      </c>
      <c r="E6" s="168">
        <v>0.490138380577469</v>
      </c>
      <c r="F6" s="168">
        <v>0.56604185332099999</v>
      </c>
      <c r="G6" s="168" t="s">
        <v>47</v>
      </c>
      <c r="H6" s="168" t="s">
        <v>47</v>
      </c>
      <c r="I6" s="168" t="s">
        <v>47</v>
      </c>
      <c r="J6" s="168" t="s">
        <v>47</v>
      </c>
    </row>
    <row r="7" spans="1:22" ht="15" customHeight="1" thickBot="1" x14ac:dyDescent="0.3">
      <c r="A7" s="169" t="s">
        <v>6</v>
      </c>
      <c r="B7" s="131">
        <v>3.0906182189999999E-2</v>
      </c>
      <c r="C7" s="131">
        <v>4.2110054994736502E-2</v>
      </c>
      <c r="D7" s="131">
        <v>3.2728262118199999E-2</v>
      </c>
      <c r="E7" s="131">
        <v>1.24612800846705E-2</v>
      </c>
      <c r="F7" s="131">
        <v>2.1193494392500001E-3</v>
      </c>
      <c r="G7" s="131" t="s">
        <v>47</v>
      </c>
      <c r="H7" s="131" t="s">
        <v>47</v>
      </c>
      <c r="I7" s="131" t="s">
        <v>47</v>
      </c>
      <c r="J7" s="131" t="s">
        <v>47</v>
      </c>
    </row>
    <row r="8" spans="1:22" x14ac:dyDescent="0.25">
      <c r="B8" s="177"/>
      <c r="C8" s="177"/>
      <c r="D8" s="177"/>
      <c r="E8" s="177"/>
      <c r="F8" s="177"/>
    </row>
    <row r="9" spans="1:22" ht="14.25" thickBot="1" x14ac:dyDescent="0.3"/>
    <row r="10" spans="1:22" ht="15" thickBot="1" x14ac:dyDescent="0.3">
      <c r="A10" s="171">
        <v>2019</v>
      </c>
      <c r="B10" s="148" t="s">
        <v>17</v>
      </c>
      <c r="C10" s="148" t="s">
        <v>14</v>
      </c>
      <c r="D10" s="148" t="s">
        <v>27</v>
      </c>
      <c r="E10" s="148" t="s">
        <v>28</v>
      </c>
      <c r="F10" s="148" t="s">
        <v>18</v>
      </c>
      <c r="G10" s="148" t="s">
        <v>114</v>
      </c>
      <c r="H10" s="148" t="s">
        <v>19</v>
      </c>
      <c r="I10" s="148" t="s">
        <v>21</v>
      </c>
      <c r="J10" s="148" t="s">
        <v>24</v>
      </c>
      <c r="K10" s="148" t="s">
        <v>23</v>
      </c>
      <c r="L10" s="148" t="s">
        <v>16</v>
      </c>
      <c r="M10" s="148" t="s">
        <v>30</v>
      </c>
      <c r="N10" s="148" t="s">
        <v>26</v>
      </c>
      <c r="O10" s="148" t="s">
        <v>25</v>
      </c>
      <c r="P10" s="148" t="s">
        <v>20</v>
      </c>
      <c r="Q10" s="148" t="s">
        <v>22</v>
      </c>
      <c r="R10" s="148" t="s">
        <v>32</v>
      </c>
      <c r="S10" s="148" t="s">
        <v>31</v>
      </c>
      <c r="T10" s="148" t="s">
        <v>118</v>
      </c>
      <c r="U10" s="148" t="s">
        <v>29</v>
      </c>
      <c r="V10" s="148" t="s">
        <v>15</v>
      </c>
    </row>
    <row r="11" spans="1:22" ht="14.25" x14ac:dyDescent="0.25">
      <c r="A11" s="166" t="s">
        <v>126</v>
      </c>
      <c r="B11" s="128">
        <v>0.42063492063489999</v>
      </c>
      <c r="C11" s="128">
        <v>0.4685990338164</v>
      </c>
      <c r="D11" s="128">
        <v>0.5153374233129</v>
      </c>
      <c r="E11" s="128">
        <v>0.44110275689220002</v>
      </c>
      <c r="F11" s="128">
        <v>0.31266149870799997</v>
      </c>
      <c r="G11" s="128">
        <v>0.451536643026</v>
      </c>
      <c r="H11" s="128">
        <v>0.54947916666670005</v>
      </c>
      <c r="I11" s="128">
        <v>0.65960912052120002</v>
      </c>
      <c r="J11" s="128">
        <v>0.47284345047920001</v>
      </c>
      <c r="K11" s="128">
        <v>0.36180124223600002</v>
      </c>
      <c r="L11" s="128">
        <v>0.49768875192599998</v>
      </c>
      <c r="M11" s="128">
        <v>0.50704225352109999</v>
      </c>
      <c r="N11" s="128">
        <v>0.54486133768349998</v>
      </c>
      <c r="O11" s="128">
        <v>0.51153846153850002</v>
      </c>
      <c r="P11" s="128">
        <v>0.46551724137930001</v>
      </c>
      <c r="Q11" s="128">
        <v>0.57849462365589999</v>
      </c>
      <c r="R11" s="128">
        <v>0.56873315363879995</v>
      </c>
      <c r="S11" s="128">
        <v>0.54580152671759996</v>
      </c>
      <c r="T11" s="128">
        <v>0.57627118644069997</v>
      </c>
      <c r="U11" s="128">
        <v>0.4913580246914</v>
      </c>
      <c r="V11" s="128">
        <v>0.27500000000000002</v>
      </c>
    </row>
    <row r="12" spans="1:22" ht="14.25" x14ac:dyDescent="0.25">
      <c r="A12" s="167" t="s">
        <v>127</v>
      </c>
      <c r="B12" s="128">
        <v>0.53968253968250002</v>
      </c>
      <c r="C12" s="128">
        <v>0.52173913043480002</v>
      </c>
      <c r="D12" s="128">
        <v>0.45705521472389998</v>
      </c>
      <c r="E12" s="128">
        <v>0.52882205513780001</v>
      </c>
      <c r="F12" s="128">
        <v>0.67700258397930002</v>
      </c>
      <c r="G12" s="128">
        <v>0.54846335697399995</v>
      </c>
      <c r="H12" s="128">
        <v>0.40104166666669999</v>
      </c>
      <c r="I12" s="128">
        <v>0.32247557003260002</v>
      </c>
      <c r="J12" s="128">
        <v>0.36741214057510002</v>
      </c>
      <c r="K12" s="128">
        <v>0.60093167701859995</v>
      </c>
      <c r="L12" s="128">
        <v>0.41756548536209998</v>
      </c>
      <c r="M12" s="128">
        <v>0.47887323943659998</v>
      </c>
      <c r="N12" s="128">
        <v>0.44045676998369998</v>
      </c>
      <c r="O12" s="128">
        <v>0.47307692307690002</v>
      </c>
      <c r="P12" s="128">
        <v>0.46724137931030002</v>
      </c>
      <c r="Q12" s="128">
        <v>0.41720430107529999</v>
      </c>
      <c r="R12" s="128">
        <v>0.41778975741239999</v>
      </c>
      <c r="S12" s="128">
        <v>0.44656488549619999</v>
      </c>
      <c r="T12" s="128">
        <v>0.39548022598869997</v>
      </c>
      <c r="U12" s="128">
        <v>0.49629629629630001</v>
      </c>
      <c r="V12" s="128">
        <v>0.71666666666669998</v>
      </c>
    </row>
    <row r="13" spans="1:22" ht="15" thickBot="1" x14ac:dyDescent="0.3">
      <c r="A13" s="169" t="s">
        <v>6</v>
      </c>
      <c r="B13" s="128">
        <v>3.9682539699999998E-2</v>
      </c>
      <c r="C13" s="128">
        <v>9.6618356999999995E-3</v>
      </c>
      <c r="D13" s="128">
        <v>2.7607362E-2</v>
      </c>
      <c r="E13" s="128">
        <v>3.0075187999999999E-2</v>
      </c>
      <c r="F13" s="128">
        <v>1.0335917300000001E-2</v>
      </c>
      <c r="G13" s="128">
        <v>0</v>
      </c>
      <c r="H13" s="128">
        <v>4.94791667E-2</v>
      </c>
      <c r="I13" s="128">
        <v>1.7915309399999999E-2</v>
      </c>
      <c r="J13" s="128">
        <v>0.1597444089</v>
      </c>
      <c r="K13" s="128">
        <v>3.7267080700000003E-2</v>
      </c>
      <c r="L13" s="128">
        <v>8.4745762700000005E-2</v>
      </c>
      <c r="M13" s="128">
        <v>1.4084507E-2</v>
      </c>
      <c r="N13" s="128">
        <v>1.4681892300000001E-2</v>
      </c>
      <c r="O13" s="128">
        <v>1.5384615399999999E-2</v>
      </c>
      <c r="P13" s="128">
        <v>6.7241379300000001E-2</v>
      </c>
      <c r="Q13" s="128">
        <v>4.3010753000000002E-3</v>
      </c>
      <c r="R13" s="128">
        <v>1.34770889E-2</v>
      </c>
      <c r="S13" s="128">
        <v>7.6335878000000001E-3</v>
      </c>
      <c r="T13" s="128">
        <v>2.82485876E-2</v>
      </c>
      <c r="U13" s="128">
        <v>1.2345679E-2</v>
      </c>
      <c r="V13" s="128">
        <v>8.3333333000000006E-3</v>
      </c>
    </row>
    <row r="14" spans="1:22" ht="15" thickBot="1" x14ac:dyDescent="0.3">
      <c r="A14" s="171">
        <v>2017</v>
      </c>
      <c r="B14" s="148" t="s">
        <v>17</v>
      </c>
      <c r="C14" s="148" t="s">
        <v>14</v>
      </c>
      <c r="D14" s="148" t="s">
        <v>27</v>
      </c>
      <c r="E14" s="148" t="s">
        <v>28</v>
      </c>
      <c r="F14" s="148" t="s">
        <v>18</v>
      </c>
      <c r="G14" s="148" t="s">
        <v>114</v>
      </c>
      <c r="H14" s="148" t="s">
        <v>19</v>
      </c>
      <c r="I14" s="148" t="s">
        <v>21</v>
      </c>
      <c r="J14" s="148" t="s">
        <v>24</v>
      </c>
      <c r="K14" s="148" t="s">
        <v>23</v>
      </c>
      <c r="L14" s="148" t="s">
        <v>16</v>
      </c>
      <c r="M14" s="148" t="s">
        <v>30</v>
      </c>
      <c r="N14" s="148" t="s">
        <v>26</v>
      </c>
      <c r="O14" s="148" t="s">
        <v>25</v>
      </c>
      <c r="P14" s="148" t="s">
        <v>20</v>
      </c>
      <c r="Q14" s="148" t="s">
        <v>22</v>
      </c>
      <c r="R14" s="148" t="s">
        <v>32</v>
      </c>
      <c r="S14" s="148" t="s">
        <v>31</v>
      </c>
      <c r="T14" s="148" t="s">
        <v>118</v>
      </c>
      <c r="U14" s="148" t="s">
        <v>29</v>
      </c>
      <c r="V14" s="148" t="s">
        <v>15</v>
      </c>
    </row>
    <row r="15" spans="1:22" ht="14.25" x14ac:dyDescent="0.25">
      <c r="A15" s="166" t="s">
        <v>126</v>
      </c>
      <c r="B15" s="128">
        <v>0.69230769230800004</v>
      </c>
      <c r="C15" s="128">
        <v>0.73426573426599995</v>
      </c>
      <c r="D15" s="128">
        <v>0.44055944055899998</v>
      </c>
      <c r="E15" s="128">
        <v>0.32867132867100002</v>
      </c>
      <c r="F15" s="128">
        <v>0.39160839160799998</v>
      </c>
      <c r="G15" s="128">
        <v>0.55244755244800003</v>
      </c>
      <c r="H15" s="128">
        <v>0.58741258741299995</v>
      </c>
      <c r="I15" s="128">
        <v>0.39860139860100002</v>
      </c>
      <c r="J15" s="128">
        <v>0.53146853146899997</v>
      </c>
      <c r="K15" s="128">
        <v>0.433566433566</v>
      </c>
      <c r="L15" s="128">
        <v>0.55244755244800003</v>
      </c>
      <c r="M15" s="128">
        <v>0.37762237762200002</v>
      </c>
      <c r="N15" s="128">
        <v>0.47552447552400001</v>
      </c>
      <c r="O15" s="128">
        <v>0.46853146853099997</v>
      </c>
      <c r="P15" s="128">
        <v>0.42657342657300001</v>
      </c>
      <c r="Q15" s="128">
        <v>0.50349650349700004</v>
      </c>
      <c r="R15" s="128">
        <v>0.40559440559400001</v>
      </c>
      <c r="S15" s="128">
        <v>0.46853146853099997</v>
      </c>
      <c r="T15" s="128">
        <v>0.65034965035000003</v>
      </c>
      <c r="U15" s="128">
        <v>0.41258741258699999</v>
      </c>
      <c r="V15" s="128">
        <v>0.59440559440600005</v>
      </c>
    </row>
    <row r="16" spans="1:22" ht="14.25" x14ac:dyDescent="0.25">
      <c r="A16" s="167" t="s">
        <v>127</v>
      </c>
      <c r="B16" s="128">
        <v>0.16083916083899999</v>
      </c>
      <c r="C16" s="128">
        <v>0.17482517482500001</v>
      </c>
      <c r="D16" s="128">
        <v>0.53146853146899997</v>
      </c>
      <c r="E16" s="128">
        <v>0.42657342657300001</v>
      </c>
      <c r="F16" s="128">
        <v>0.58041958041999997</v>
      </c>
      <c r="G16" s="128">
        <v>0.41958041957999997</v>
      </c>
      <c r="H16" s="128">
        <v>0.36363636363599999</v>
      </c>
      <c r="I16" s="128">
        <v>0.58741258741299995</v>
      </c>
      <c r="J16" s="128">
        <v>0.39860139860100002</v>
      </c>
      <c r="K16" s="128">
        <v>0.55244755244800003</v>
      </c>
      <c r="L16" s="128">
        <v>0.41258741258699999</v>
      </c>
      <c r="M16" s="128">
        <v>0.615384615385</v>
      </c>
      <c r="N16" s="128">
        <v>0.52447552447599999</v>
      </c>
      <c r="O16" s="128">
        <v>0.53146853146899997</v>
      </c>
      <c r="P16" s="128">
        <v>0.566433566434</v>
      </c>
      <c r="Q16" s="128">
        <v>0.49650349650300002</v>
      </c>
      <c r="R16" s="128">
        <v>0.53146853146899997</v>
      </c>
      <c r="S16" s="128">
        <v>0.517482517483</v>
      </c>
      <c r="T16" s="128">
        <v>0.34965034965000003</v>
      </c>
      <c r="U16" s="128">
        <v>0.57342657342699999</v>
      </c>
      <c r="V16" s="128">
        <v>0.39160839160799998</v>
      </c>
    </row>
    <row r="17" spans="1:22" ht="15" thickBot="1" x14ac:dyDescent="0.3">
      <c r="A17" s="169" t="s">
        <v>6</v>
      </c>
      <c r="B17" s="128">
        <v>0.14685314699999999</v>
      </c>
      <c r="C17" s="128">
        <v>9.0909090999999997E-2</v>
      </c>
      <c r="D17" s="128">
        <v>2.7972027999999999E-2</v>
      </c>
      <c r="E17" s="128">
        <v>0.24475524500000001</v>
      </c>
      <c r="F17" s="128">
        <v>2.7972027999999999E-2</v>
      </c>
      <c r="G17" s="128">
        <v>2.7972027999999999E-2</v>
      </c>
      <c r="H17" s="128">
        <v>4.8951049000000003E-2</v>
      </c>
      <c r="I17" s="128">
        <v>1.3986014E-2</v>
      </c>
      <c r="J17" s="128">
        <v>6.9930069999999997E-2</v>
      </c>
      <c r="K17" s="128">
        <v>1.3986014E-2</v>
      </c>
      <c r="L17" s="128">
        <v>3.4965034999999998E-2</v>
      </c>
      <c r="M17" s="128">
        <v>6.9930069999999999E-3</v>
      </c>
      <c r="N17" s="128">
        <v>0</v>
      </c>
      <c r="O17" s="128">
        <v>0</v>
      </c>
      <c r="P17" s="128">
        <v>6.9930069999999999E-3</v>
      </c>
      <c r="Q17" s="128">
        <v>0</v>
      </c>
      <c r="R17" s="128">
        <v>6.2937063000000001E-2</v>
      </c>
      <c r="S17" s="128">
        <v>1.3986014E-2</v>
      </c>
      <c r="T17" s="128">
        <v>0</v>
      </c>
      <c r="U17" s="128">
        <v>1.3986014E-2</v>
      </c>
      <c r="V17" s="128">
        <v>1.3986014E-2</v>
      </c>
    </row>
    <row r="18" spans="1:22" ht="15" thickBot="1" x14ac:dyDescent="0.3">
      <c r="A18" s="171">
        <v>2016</v>
      </c>
      <c r="B18" s="148" t="s">
        <v>17</v>
      </c>
      <c r="C18" s="148" t="s">
        <v>14</v>
      </c>
      <c r="D18" s="148" t="s">
        <v>27</v>
      </c>
      <c r="E18" s="148" t="s">
        <v>28</v>
      </c>
      <c r="F18" s="148" t="s">
        <v>18</v>
      </c>
      <c r="G18" s="148" t="s">
        <v>114</v>
      </c>
      <c r="H18" s="148" t="s">
        <v>19</v>
      </c>
      <c r="I18" s="148" t="s">
        <v>21</v>
      </c>
      <c r="J18" s="148" t="s">
        <v>24</v>
      </c>
      <c r="K18" s="148" t="s">
        <v>23</v>
      </c>
      <c r="L18" s="148" t="s">
        <v>16</v>
      </c>
      <c r="M18" s="148" t="s">
        <v>30</v>
      </c>
      <c r="N18" s="148" t="s">
        <v>26</v>
      </c>
      <c r="O18" s="148" t="s">
        <v>25</v>
      </c>
      <c r="P18" s="148" t="s">
        <v>20</v>
      </c>
      <c r="Q18" s="148" t="s">
        <v>22</v>
      </c>
      <c r="R18" s="148" t="s">
        <v>32</v>
      </c>
      <c r="S18" s="148" t="s">
        <v>31</v>
      </c>
      <c r="T18" s="148" t="s">
        <v>118</v>
      </c>
      <c r="U18" s="148" t="s">
        <v>29</v>
      </c>
      <c r="V18" s="148" t="s">
        <v>15</v>
      </c>
    </row>
    <row r="19" spans="1:22" ht="14.25" x14ac:dyDescent="0.25">
      <c r="A19" s="166" t="s">
        <v>126</v>
      </c>
      <c r="B19" s="128">
        <v>0.42063492063000002</v>
      </c>
      <c r="C19" s="128">
        <v>0.46859903382000001</v>
      </c>
      <c r="D19" s="128">
        <v>0.51533742330999999</v>
      </c>
      <c r="E19" s="128">
        <v>0.44110275689</v>
      </c>
      <c r="F19" s="128">
        <v>0.31266149870999999</v>
      </c>
      <c r="G19" s="128">
        <v>0.45153664303000002</v>
      </c>
      <c r="H19" s="128">
        <v>0.54947916666999996</v>
      </c>
      <c r="I19" s="128">
        <v>0.65960912051999998</v>
      </c>
      <c r="J19" s="128">
        <v>0.47284345047999998</v>
      </c>
      <c r="K19" s="128">
        <v>0.36180124223999999</v>
      </c>
      <c r="L19" s="128">
        <v>0.49768875193000001</v>
      </c>
      <c r="M19" s="128">
        <v>0.50704225351999999</v>
      </c>
      <c r="N19" s="128">
        <v>0.54486133768</v>
      </c>
      <c r="O19" s="128">
        <v>0.51153846154000004</v>
      </c>
      <c r="P19" s="128">
        <v>0.46551724138</v>
      </c>
      <c r="Q19" s="128">
        <v>0.57849462366000004</v>
      </c>
      <c r="R19" s="128">
        <v>0.56873315363999999</v>
      </c>
      <c r="S19" s="128">
        <v>0.54580152672000004</v>
      </c>
      <c r="T19" s="128">
        <v>0.57627118643999997</v>
      </c>
      <c r="U19" s="128">
        <v>0.49135802469000001</v>
      </c>
      <c r="V19" s="128">
        <v>0.27500000000000002</v>
      </c>
    </row>
    <row r="20" spans="1:22" ht="14.25" x14ac:dyDescent="0.25">
      <c r="A20" s="167" t="s">
        <v>127</v>
      </c>
      <c r="B20" s="128">
        <v>0.53968253968000002</v>
      </c>
      <c r="C20" s="128">
        <v>0.52173913042999998</v>
      </c>
      <c r="D20" s="128">
        <v>0.45705521471999999</v>
      </c>
      <c r="E20" s="128">
        <v>0.52882205514000002</v>
      </c>
      <c r="F20" s="128">
        <v>0.67700258398000002</v>
      </c>
      <c r="G20" s="128">
        <v>0.54846335697000004</v>
      </c>
      <c r="H20" s="128">
        <v>0.40104166667000002</v>
      </c>
      <c r="I20" s="128">
        <v>0.32247557002999999</v>
      </c>
      <c r="J20" s="128">
        <v>0.36741214057999999</v>
      </c>
      <c r="K20" s="128">
        <v>0.60093167702000005</v>
      </c>
      <c r="L20" s="128">
        <v>0.41756548535999999</v>
      </c>
      <c r="M20" s="128">
        <v>0.47887323943999999</v>
      </c>
      <c r="N20" s="128">
        <v>0.44045676998</v>
      </c>
      <c r="O20" s="128">
        <v>0.47307692307999999</v>
      </c>
      <c r="P20" s="128">
        <v>0.46724137930999998</v>
      </c>
      <c r="Q20" s="128">
        <v>0.41720430108000001</v>
      </c>
      <c r="R20" s="128">
        <v>0.41778975741000002</v>
      </c>
      <c r="S20" s="128">
        <v>0.44656488550000001</v>
      </c>
      <c r="T20" s="128">
        <v>0.39548022598999999</v>
      </c>
      <c r="U20" s="128">
        <v>0.49629629629999999</v>
      </c>
      <c r="V20" s="128">
        <v>0.71666666667000001</v>
      </c>
    </row>
    <row r="21" spans="1:22" ht="15" thickBot="1" x14ac:dyDescent="0.3">
      <c r="A21" s="169" t="s">
        <v>6</v>
      </c>
      <c r="B21" s="128">
        <v>3.9682539699999998E-2</v>
      </c>
      <c r="C21" s="128">
        <v>9.6618356999999995E-3</v>
      </c>
      <c r="D21" s="128">
        <v>2.7607362E-2</v>
      </c>
      <c r="E21" s="128">
        <v>3.0075187999999999E-2</v>
      </c>
      <c r="F21" s="128">
        <v>1.0335917300000001E-2</v>
      </c>
      <c r="G21" s="128">
        <v>0</v>
      </c>
      <c r="H21" s="128">
        <v>4.94791667E-2</v>
      </c>
      <c r="I21" s="128">
        <v>1.7915309399999999E-2</v>
      </c>
      <c r="J21" s="128">
        <v>0.1597444089</v>
      </c>
      <c r="K21" s="128">
        <v>3.7267080700000003E-2</v>
      </c>
      <c r="L21" s="128">
        <v>8.4745762700000005E-2</v>
      </c>
      <c r="M21" s="128">
        <v>1.4084507E-2</v>
      </c>
      <c r="N21" s="128">
        <v>1.4681892300000001E-2</v>
      </c>
      <c r="O21" s="128">
        <v>1.5384615399999999E-2</v>
      </c>
      <c r="P21" s="128">
        <v>6.7241379300000001E-2</v>
      </c>
      <c r="Q21" s="128">
        <v>4.3010753000000002E-3</v>
      </c>
      <c r="R21" s="128">
        <v>1.34770889E-2</v>
      </c>
      <c r="S21" s="128">
        <v>7.6335878000000001E-3</v>
      </c>
      <c r="T21" s="128">
        <v>2.82485876E-2</v>
      </c>
      <c r="U21" s="128">
        <v>1.2345679E-2</v>
      </c>
      <c r="V21" s="128">
        <v>8.3333333000000006E-3</v>
      </c>
    </row>
    <row r="22" spans="1:22" ht="15" thickBot="1" x14ac:dyDescent="0.3">
      <c r="A22" s="171">
        <v>2014</v>
      </c>
      <c r="B22" s="148" t="s">
        <v>17</v>
      </c>
      <c r="C22" s="148" t="s">
        <v>14</v>
      </c>
      <c r="D22" s="148" t="s">
        <v>27</v>
      </c>
      <c r="E22" s="148" t="s">
        <v>28</v>
      </c>
      <c r="F22" s="148" t="s">
        <v>18</v>
      </c>
      <c r="G22" s="148" t="s">
        <v>114</v>
      </c>
      <c r="H22" s="148" t="s">
        <v>19</v>
      </c>
      <c r="I22" s="148" t="s">
        <v>21</v>
      </c>
      <c r="J22" s="148" t="s">
        <v>24</v>
      </c>
      <c r="K22" s="148" t="s">
        <v>23</v>
      </c>
      <c r="L22" s="148" t="s">
        <v>16</v>
      </c>
      <c r="M22" s="148" t="s">
        <v>30</v>
      </c>
      <c r="N22" s="148" t="s">
        <v>26</v>
      </c>
      <c r="O22" s="148" t="s">
        <v>25</v>
      </c>
      <c r="P22" s="148" t="s">
        <v>20</v>
      </c>
      <c r="Q22" s="148" t="s">
        <v>22</v>
      </c>
      <c r="R22" s="148" t="s">
        <v>32</v>
      </c>
      <c r="S22" s="148" t="s">
        <v>31</v>
      </c>
      <c r="T22" s="148" t="s">
        <v>118</v>
      </c>
      <c r="U22" s="148" t="s">
        <v>29</v>
      </c>
      <c r="V22" s="148" t="s">
        <v>15</v>
      </c>
    </row>
    <row r="23" spans="1:22" ht="14.25" x14ac:dyDescent="0.25">
      <c r="A23" s="166" t="s">
        <v>126</v>
      </c>
      <c r="B23" s="128">
        <v>0.5625</v>
      </c>
      <c r="C23" s="128">
        <v>0.60162601626016265</v>
      </c>
      <c r="D23" s="128">
        <v>0.57731958762886593</v>
      </c>
      <c r="E23" s="128">
        <v>0.40677966101694918</v>
      </c>
      <c r="F23" s="128">
        <v>0.54782608695652169</v>
      </c>
      <c r="G23" s="128">
        <v>0.36799999999999999</v>
      </c>
      <c r="H23" s="128">
        <v>0.6</v>
      </c>
      <c r="I23" s="128">
        <v>0.58563535911602205</v>
      </c>
      <c r="J23" s="128">
        <v>0.30434782608695654</v>
      </c>
      <c r="K23" s="128">
        <v>0.38541666666666674</v>
      </c>
      <c r="L23" s="128">
        <v>0.46354166666666674</v>
      </c>
      <c r="M23" s="128">
        <v>0.53846153846153844</v>
      </c>
      <c r="N23" s="128">
        <v>0.56906077348066297</v>
      </c>
      <c r="O23" s="128">
        <v>0.4358974358974359</v>
      </c>
      <c r="P23" s="128">
        <v>0.31213872832369943</v>
      </c>
      <c r="Q23" s="128">
        <v>0.55970149253731338</v>
      </c>
      <c r="R23" s="128">
        <v>0.47272727272727272</v>
      </c>
      <c r="S23" s="128">
        <v>0.65333333333333332</v>
      </c>
      <c r="T23" s="128">
        <v>0.53846153846153844</v>
      </c>
      <c r="U23" s="128">
        <v>0.60504201680672265</v>
      </c>
      <c r="V23" s="128">
        <v>0.47058823529411759</v>
      </c>
    </row>
    <row r="24" spans="1:22" ht="14.25" x14ac:dyDescent="0.25">
      <c r="A24" s="167" t="s">
        <v>127</v>
      </c>
      <c r="B24" s="128">
        <v>0.4017857142857143</v>
      </c>
      <c r="C24" s="128">
        <v>0.3902439024390244</v>
      </c>
      <c r="D24" s="128">
        <v>0.36082474226804123</v>
      </c>
      <c r="E24" s="128">
        <v>0.5847457627118644</v>
      </c>
      <c r="F24" s="128">
        <v>0.45217391304347826</v>
      </c>
      <c r="G24" s="128">
        <v>0.63200000000000001</v>
      </c>
      <c r="H24" s="128">
        <v>0.37391304347826088</v>
      </c>
      <c r="I24" s="128">
        <v>0.40331491712707185</v>
      </c>
      <c r="J24" s="128">
        <v>0.67391304347826098</v>
      </c>
      <c r="K24" s="128">
        <v>0.61458333333333337</v>
      </c>
      <c r="L24" s="128">
        <v>0.52604166666666663</v>
      </c>
      <c r="M24" s="128">
        <v>0.45192307692307693</v>
      </c>
      <c r="N24" s="128">
        <v>0.425414364640884</v>
      </c>
      <c r="O24" s="128">
        <v>0.55128205128205132</v>
      </c>
      <c r="P24" s="128">
        <v>0.65895953757225423</v>
      </c>
      <c r="Q24" s="128">
        <v>0.44029850746268656</v>
      </c>
      <c r="R24" s="128">
        <v>0.52727272727272723</v>
      </c>
      <c r="S24" s="128">
        <v>0.33333333333333326</v>
      </c>
      <c r="T24" s="128">
        <v>0.44230769230769229</v>
      </c>
      <c r="U24" s="128">
        <v>0.37815126050420167</v>
      </c>
      <c r="V24" s="128">
        <v>0.52941176470588236</v>
      </c>
    </row>
    <row r="25" spans="1:22" ht="15" thickBot="1" x14ac:dyDescent="0.3">
      <c r="A25" s="169" t="s">
        <v>6</v>
      </c>
      <c r="B25" s="128">
        <f>100%-SUM(B23:B24)</f>
        <v>3.5714285714285698E-2</v>
      </c>
      <c r="C25" s="128">
        <f t="shared" ref="C25:V25" si="0">100%-SUM(C23:C24)</f>
        <v>8.1300813008129413E-3</v>
      </c>
      <c r="D25" s="128">
        <f t="shared" si="0"/>
        <v>6.1855670103092786E-2</v>
      </c>
      <c r="E25" s="128">
        <f t="shared" si="0"/>
        <v>8.4745762711864181E-3</v>
      </c>
      <c r="F25" s="128">
        <f t="shared" si="0"/>
        <v>0</v>
      </c>
      <c r="G25" s="128">
        <f t="shared" si="0"/>
        <v>0</v>
      </c>
      <c r="H25" s="128">
        <f t="shared" si="0"/>
        <v>2.6086956521739202E-2</v>
      </c>
      <c r="I25" s="128">
        <f t="shared" si="0"/>
        <v>1.1049723756906049E-2</v>
      </c>
      <c r="J25" s="128">
        <f t="shared" si="0"/>
        <v>2.1739130434782483E-2</v>
      </c>
      <c r="K25" s="128">
        <f t="shared" si="0"/>
        <v>0</v>
      </c>
      <c r="L25" s="128">
        <f t="shared" si="0"/>
        <v>1.041666666666663E-2</v>
      </c>
      <c r="M25" s="128">
        <f t="shared" si="0"/>
        <v>9.6153846153845812E-3</v>
      </c>
      <c r="N25" s="128">
        <f t="shared" si="0"/>
        <v>5.5248618784530246E-3</v>
      </c>
      <c r="O25" s="128">
        <f t="shared" si="0"/>
        <v>1.2820512820512775E-2</v>
      </c>
      <c r="P25" s="128">
        <f t="shared" si="0"/>
        <v>2.8901734104046284E-2</v>
      </c>
      <c r="Q25" s="128">
        <f t="shared" si="0"/>
        <v>0</v>
      </c>
      <c r="R25" s="128">
        <f t="shared" si="0"/>
        <v>0</v>
      </c>
      <c r="S25" s="128">
        <f t="shared" si="0"/>
        <v>1.3333333333333419E-2</v>
      </c>
      <c r="T25" s="128">
        <f t="shared" si="0"/>
        <v>1.9230769230769273E-2</v>
      </c>
      <c r="U25" s="128">
        <f t="shared" si="0"/>
        <v>1.6806722689075682E-2</v>
      </c>
      <c r="V25" s="128">
        <f t="shared" si="0"/>
        <v>0</v>
      </c>
    </row>
    <row r="26" spans="1:22" ht="15" thickBot="1" x14ac:dyDescent="0.3">
      <c r="A26" s="171">
        <v>2012</v>
      </c>
      <c r="B26" s="148" t="s">
        <v>17</v>
      </c>
      <c r="C26" s="148" t="s">
        <v>14</v>
      </c>
      <c r="D26" s="148" t="s">
        <v>27</v>
      </c>
      <c r="E26" s="148" t="s">
        <v>28</v>
      </c>
      <c r="F26" s="148" t="s">
        <v>18</v>
      </c>
      <c r="G26" s="148" t="s">
        <v>114</v>
      </c>
      <c r="H26" s="148" t="s">
        <v>19</v>
      </c>
      <c r="I26" s="148" t="s">
        <v>21</v>
      </c>
      <c r="J26" s="148" t="s">
        <v>24</v>
      </c>
      <c r="K26" s="148" t="s">
        <v>23</v>
      </c>
      <c r="L26" s="148" t="s">
        <v>16</v>
      </c>
      <c r="M26" s="148" t="s">
        <v>30</v>
      </c>
      <c r="N26" s="148" t="s">
        <v>26</v>
      </c>
      <c r="O26" s="148" t="s">
        <v>25</v>
      </c>
      <c r="P26" s="148" t="s">
        <v>20</v>
      </c>
      <c r="Q26" s="148" t="s">
        <v>22</v>
      </c>
      <c r="R26" s="148" t="s">
        <v>32</v>
      </c>
      <c r="S26" s="148" t="s">
        <v>31</v>
      </c>
      <c r="T26" s="148" t="s">
        <v>118</v>
      </c>
      <c r="U26" s="148" t="s">
        <v>29</v>
      </c>
      <c r="V26" s="148" t="s">
        <v>15</v>
      </c>
    </row>
    <row r="27" spans="1:22" ht="14.25" x14ac:dyDescent="0.25">
      <c r="A27" s="166" t="s">
        <v>126</v>
      </c>
      <c r="B27" s="128">
        <v>0.3</v>
      </c>
      <c r="C27" s="128">
        <v>0.45</v>
      </c>
      <c r="D27" s="128">
        <v>0.53333333333333333</v>
      </c>
      <c r="E27" s="128">
        <v>0.36666666666666664</v>
      </c>
      <c r="F27" s="128">
        <v>0.4</v>
      </c>
      <c r="G27" s="128">
        <v>0.31666666666666665</v>
      </c>
      <c r="H27" s="128">
        <v>0.39166666666666666</v>
      </c>
      <c r="I27" s="128">
        <v>0.52500000000000002</v>
      </c>
      <c r="J27" s="128">
        <v>0.49166666666666664</v>
      </c>
      <c r="K27" s="128">
        <v>0.46666666666666662</v>
      </c>
      <c r="L27" s="128">
        <v>0.4</v>
      </c>
      <c r="M27" s="128">
        <v>0.5083333333333333</v>
      </c>
      <c r="N27" s="128">
        <v>0.52500000000000002</v>
      </c>
      <c r="O27" s="128">
        <v>0.35</v>
      </c>
      <c r="P27" s="128">
        <v>0.42499999999999999</v>
      </c>
      <c r="Q27" s="128">
        <v>0.30833333333333335</v>
      </c>
      <c r="R27" s="128">
        <v>0.32500000000000001</v>
      </c>
      <c r="S27" s="128">
        <v>0.57499999999999996</v>
      </c>
      <c r="T27" s="128">
        <v>0.45833333333333326</v>
      </c>
      <c r="U27" s="128">
        <v>0.42499999999999999</v>
      </c>
      <c r="V27" s="128">
        <v>0.45833333333333326</v>
      </c>
    </row>
    <row r="28" spans="1:22" ht="14.25" x14ac:dyDescent="0.25">
      <c r="A28" s="167" t="s">
        <v>127</v>
      </c>
      <c r="B28" s="128">
        <v>0.69166666666666676</v>
      </c>
      <c r="C28" s="128">
        <v>0.55000000000000004</v>
      </c>
      <c r="D28" s="128">
        <v>0.46666666666666662</v>
      </c>
      <c r="E28" s="128">
        <v>0.6333333333333333</v>
      </c>
      <c r="F28" s="128">
        <v>0.59166666666666667</v>
      </c>
      <c r="G28" s="128">
        <v>0.68333333333333324</v>
      </c>
      <c r="H28" s="128">
        <v>0.60833333333333328</v>
      </c>
      <c r="I28" s="128">
        <v>0.47499999999999998</v>
      </c>
      <c r="J28" s="128">
        <v>0.5083333333333333</v>
      </c>
      <c r="K28" s="128">
        <v>0.53333333333333333</v>
      </c>
      <c r="L28" s="128">
        <v>0.6</v>
      </c>
      <c r="M28" s="128">
        <v>0.49166666666666664</v>
      </c>
      <c r="N28" s="128">
        <v>0.46666666666666662</v>
      </c>
      <c r="O28" s="128">
        <v>0.65</v>
      </c>
      <c r="P28" s="128">
        <v>0.57499999999999996</v>
      </c>
      <c r="Q28" s="128">
        <v>0.68333333333333324</v>
      </c>
      <c r="R28" s="128">
        <v>0.67500000000000004</v>
      </c>
      <c r="S28" s="128">
        <v>0.41666666666666674</v>
      </c>
      <c r="T28" s="128">
        <v>0.54166666666666663</v>
      </c>
      <c r="U28" s="128">
        <v>0.57499999999999996</v>
      </c>
      <c r="V28" s="128">
        <v>0.53333333333333333</v>
      </c>
    </row>
    <row r="29" spans="1:22" ht="15" thickBot="1" x14ac:dyDescent="0.3">
      <c r="A29" s="169" t="s">
        <v>6</v>
      </c>
      <c r="B29" s="128">
        <f>100%-SUM(B27:B28)</f>
        <v>8.3333333333333037E-3</v>
      </c>
      <c r="C29" s="128">
        <f t="shared" ref="C29:V29" si="1">100%-SUM(C27:C28)</f>
        <v>0</v>
      </c>
      <c r="D29" s="128">
        <f t="shared" si="1"/>
        <v>0</v>
      </c>
      <c r="E29" s="128">
        <f t="shared" si="1"/>
        <v>0</v>
      </c>
      <c r="F29" s="128">
        <f t="shared" si="1"/>
        <v>8.3333333333333037E-3</v>
      </c>
      <c r="G29" s="128">
        <f t="shared" si="1"/>
        <v>0</v>
      </c>
      <c r="H29" s="128">
        <f t="shared" si="1"/>
        <v>0</v>
      </c>
      <c r="I29" s="128">
        <f t="shared" si="1"/>
        <v>0</v>
      </c>
      <c r="J29" s="128">
        <f t="shared" si="1"/>
        <v>0</v>
      </c>
      <c r="K29" s="128">
        <f t="shared" si="1"/>
        <v>0</v>
      </c>
      <c r="L29" s="128">
        <f t="shared" si="1"/>
        <v>0</v>
      </c>
      <c r="M29" s="128">
        <f t="shared" si="1"/>
        <v>0</v>
      </c>
      <c r="N29" s="128">
        <f t="shared" si="1"/>
        <v>8.3333333333333037E-3</v>
      </c>
      <c r="O29" s="128">
        <f t="shared" si="1"/>
        <v>0</v>
      </c>
      <c r="P29" s="128">
        <f t="shared" si="1"/>
        <v>0</v>
      </c>
      <c r="Q29" s="128">
        <f t="shared" si="1"/>
        <v>8.3333333333334147E-3</v>
      </c>
      <c r="R29" s="128">
        <f t="shared" si="1"/>
        <v>0</v>
      </c>
      <c r="S29" s="128">
        <f t="shared" si="1"/>
        <v>8.3333333333333037E-3</v>
      </c>
      <c r="T29" s="128">
        <f t="shared" si="1"/>
        <v>0</v>
      </c>
      <c r="U29" s="128">
        <f t="shared" si="1"/>
        <v>0</v>
      </c>
      <c r="V29" s="128">
        <f t="shared" si="1"/>
        <v>8.3333333333334147E-3</v>
      </c>
    </row>
    <row r="30" spans="1:22" ht="15" thickBot="1" x14ac:dyDescent="0.3">
      <c r="A30" s="172">
        <v>2009</v>
      </c>
      <c r="B30" s="148" t="s">
        <v>17</v>
      </c>
      <c r="C30" s="148" t="s">
        <v>14</v>
      </c>
      <c r="D30" s="148" t="s">
        <v>27</v>
      </c>
      <c r="E30" s="148" t="s">
        <v>28</v>
      </c>
      <c r="F30" s="148" t="s">
        <v>18</v>
      </c>
      <c r="G30" s="148" t="s">
        <v>114</v>
      </c>
      <c r="H30" s="148" t="s">
        <v>19</v>
      </c>
      <c r="I30" s="148" t="s">
        <v>21</v>
      </c>
      <c r="J30" s="148" t="s">
        <v>24</v>
      </c>
      <c r="K30" s="148" t="s">
        <v>23</v>
      </c>
      <c r="L30" s="148" t="s">
        <v>16</v>
      </c>
      <c r="M30" s="148" t="s">
        <v>30</v>
      </c>
      <c r="N30" s="148" t="s">
        <v>26</v>
      </c>
      <c r="O30" s="148" t="s">
        <v>25</v>
      </c>
      <c r="P30" s="148" t="s">
        <v>20</v>
      </c>
      <c r="Q30" s="148" t="s">
        <v>22</v>
      </c>
      <c r="R30" s="148" t="s">
        <v>32</v>
      </c>
      <c r="S30" s="148" t="s">
        <v>31</v>
      </c>
      <c r="T30" s="148" t="s">
        <v>118</v>
      </c>
      <c r="U30" s="148" t="s">
        <v>29</v>
      </c>
      <c r="V30" s="148" t="s">
        <v>15</v>
      </c>
    </row>
    <row r="31" spans="1:22" ht="14.25" x14ac:dyDescent="0.25">
      <c r="A31" s="166" t="s">
        <v>126</v>
      </c>
      <c r="B31" s="128" t="s">
        <v>47</v>
      </c>
      <c r="C31" s="128" t="s">
        <v>47</v>
      </c>
      <c r="D31" s="128" t="s">
        <v>47</v>
      </c>
      <c r="E31" s="128" t="s">
        <v>47</v>
      </c>
      <c r="F31" s="128" t="s">
        <v>47</v>
      </c>
      <c r="G31" s="128" t="s">
        <v>47</v>
      </c>
      <c r="H31" s="128" t="s">
        <v>47</v>
      </c>
      <c r="I31" s="128" t="s">
        <v>47</v>
      </c>
      <c r="J31" s="128" t="s">
        <v>47</v>
      </c>
      <c r="K31" s="128" t="s">
        <v>47</v>
      </c>
      <c r="L31" s="128" t="s">
        <v>47</v>
      </c>
      <c r="M31" s="128" t="s">
        <v>47</v>
      </c>
      <c r="N31" s="128" t="s">
        <v>47</v>
      </c>
      <c r="O31" s="128" t="s">
        <v>47</v>
      </c>
      <c r="P31" s="128" t="s">
        <v>47</v>
      </c>
      <c r="Q31" s="128" t="s">
        <v>47</v>
      </c>
      <c r="R31" s="128" t="s">
        <v>47</v>
      </c>
      <c r="S31" s="128" t="s">
        <v>47</v>
      </c>
      <c r="T31" s="128" t="s">
        <v>47</v>
      </c>
      <c r="U31" s="128" t="s">
        <v>47</v>
      </c>
      <c r="V31" s="128" t="s">
        <v>47</v>
      </c>
    </row>
    <row r="32" spans="1:22" ht="14.25" x14ac:dyDescent="0.25">
      <c r="A32" s="167" t="s">
        <v>127</v>
      </c>
      <c r="B32" s="128" t="s">
        <v>47</v>
      </c>
      <c r="C32" s="128" t="s">
        <v>47</v>
      </c>
      <c r="D32" s="128" t="s">
        <v>47</v>
      </c>
      <c r="E32" s="128" t="s">
        <v>47</v>
      </c>
      <c r="F32" s="128" t="s">
        <v>47</v>
      </c>
      <c r="G32" s="128" t="s">
        <v>47</v>
      </c>
      <c r="H32" s="128" t="s">
        <v>47</v>
      </c>
      <c r="I32" s="128" t="s">
        <v>47</v>
      </c>
      <c r="J32" s="128" t="s">
        <v>47</v>
      </c>
      <c r="K32" s="128" t="s">
        <v>47</v>
      </c>
      <c r="L32" s="128" t="s">
        <v>47</v>
      </c>
      <c r="M32" s="128" t="s">
        <v>47</v>
      </c>
      <c r="N32" s="128" t="s">
        <v>47</v>
      </c>
      <c r="O32" s="128" t="s">
        <v>47</v>
      </c>
      <c r="P32" s="128" t="s">
        <v>47</v>
      </c>
      <c r="Q32" s="128" t="s">
        <v>47</v>
      </c>
      <c r="R32" s="128" t="s">
        <v>47</v>
      </c>
      <c r="S32" s="128" t="s">
        <v>47</v>
      </c>
      <c r="T32" s="128" t="s">
        <v>47</v>
      </c>
      <c r="U32" s="128" t="s">
        <v>47</v>
      </c>
      <c r="V32" s="128" t="s">
        <v>47</v>
      </c>
    </row>
    <row r="33" spans="1:22" ht="15" thickBot="1" x14ac:dyDescent="0.3">
      <c r="A33" s="169" t="s">
        <v>6</v>
      </c>
      <c r="B33" s="128" t="s">
        <v>47</v>
      </c>
      <c r="C33" s="128" t="s">
        <v>47</v>
      </c>
      <c r="D33" s="128" t="s">
        <v>47</v>
      </c>
      <c r="E33" s="128" t="s">
        <v>47</v>
      </c>
      <c r="F33" s="128" t="s">
        <v>47</v>
      </c>
      <c r="G33" s="128" t="s">
        <v>47</v>
      </c>
      <c r="H33" s="128" t="s">
        <v>47</v>
      </c>
      <c r="I33" s="128" t="s">
        <v>47</v>
      </c>
      <c r="J33" s="128" t="s">
        <v>47</v>
      </c>
      <c r="K33" s="128" t="s">
        <v>47</v>
      </c>
      <c r="L33" s="128" t="s">
        <v>47</v>
      </c>
      <c r="M33" s="128" t="s">
        <v>47</v>
      </c>
      <c r="N33" s="128" t="s">
        <v>47</v>
      </c>
      <c r="O33" s="128" t="s">
        <v>47</v>
      </c>
      <c r="P33" s="128" t="s">
        <v>47</v>
      </c>
      <c r="Q33" s="128" t="s">
        <v>47</v>
      </c>
      <c r="R33" s="128" t="s">
        <v>47</v>
      </c>
      <c r="S33" s="128" t="s">
        <v>47</v>
      </c>
      <c r="T33" s="128" t="s">
        <v>47</v>
      </c>
      <c r="U33" s="128" t="s">
        <v>47</v>
      </c>
      <c r="V33" s="128" t="s">
        <v>47</v>
      </c>
    </row>
    <row r="34" spans="1:22" ht="15" thickBot="1" x14ac:dyDescent="0.3">
      <c r="A34" s="171">
        <v>2008</v>
      </c>
      <c r="B34" s="148" t="s">
        <v>17</v>
      </c>
      <c r="C34" s="148" t="s">
        <v>14</v>
      </c>
      <c r="D34" s="148" t="s">
        <v>27</v>
      </c>
      <c r="E34" s="148" t="s">
        <v>28</v>
      </c>
      <c r="F34" s="148" t="s">
        <v>18</v>
      </c>
      <c r="G34" s="148" t="s">
        <v>114</v>
      </c>
      <c r="H34" s="148" t="s">
        <v>19</v>
      </c>
      <c r="I34" s="148" t="s">
        <v>21</v>
      </c>
      <c r="J34" s="148" t="s">
        <v>24</v>
      </c>
      <c r="K34" s="148" t="s">
        <v>23</v>
      </c>
      <c r="L34" s="148" t="s">
        <v>16</v>
      </c>
      <c r="M34" s="148" t="s">
        <v>30</v>
      </c>
      <c r="N34" s="148" t="s">
        <v>26</v>
      </c>
      <c r="O34" s="148" t="s">
        <v>25</v>
      </c>
      <c r="P34" s="148" t="s">
        <v>20</v>
      </c>
      <c r="Q34" s="148" t="s">
        <v>22</v>
      </c>
      <c r="R34" s="148" t="s">
        <v>32</v>
      </c>
      <c r="S34" s="148" t="s">
        <v>31</v>
      </c>
      <c r="T34" s="148" t="s">
        <v>118</v>
      </c>
      <c r="U34" s="148" t="s">
        <v>29</v>
      </c>
      <c r="V34" s="148" t="s">
        <v>15</v>
      </c>
    </row>
    <row r="35" spans="1:22" ht="14.25" x14ac:dyDescent="0.25">
      <c r="A35" s="166" t="s">
        <v>126</v>
      </c>
      <c r="B35" s="128" t="s">
        <v>47</v>
      </c>
      <c r="C35" s="128" t="s">
        <v>47</v>
      </c>
      <c r="D35" s="128" t="s">
        <v>47</v>
      </c>
      <c r="E35" s="128" t="s">
        <v>47</v>
      </c>
      <c r="F35" s="128" t="s">
        <v>47</v>
      </c>
      <c r="G35" s="128" t="s">
        <v>47</v>
      </c>
      <c r="H35" s="128" t="s">
        <v>47</v>
      </c>
      <c r="I35" s="128" t="s">
        <v>47</v>
      </c>
      <c r="J35" s="128" t="s">
        <v>47</v>
      </c>
      <c r="K35" s="128" t="s">
        <v>47</v>
      </c>
      <c r="L35" s="128" t="s">
        <v>47</v>
      </c>
      <c r="M35" s="128" t="s">
        <v>47</v>
      </c>
      <c r="N35" s="128" t="s">
        <v>47</v>
      </c>
      <c r="O35" s="128" t="s">
        <v>47</v>
      </c>
      <c r="P35" s="128" t="s">
        <v>47</v>
      </c>
      <c r="Q35" s="128" t="s">
        <v>47</v>
      </c>
      <c r="R35" s="128" t="s">
        <v>47</v>
      </c>
      <c r="S35" s="128" t="s">
        <v>47</v>
      </c>
      <c r="T35" s="128" t="s">
        <v>47</v>
      </c>
      <c r="U35" s="128" t="s">
        <v>47</v>
      </c>
      <c r="V35" s="128" t="s">
        <v>47</v>
      </c>
    </row>
    <row r="36" spans="1:22" ht="14.25" x14ac:dyDescent="0.25">
      <c r="A36" s="167" t="s">
        <v>127</v>
      </c>
      <c r="B36" s="128" t="s">
        <v>47</v>
      </c>
      <c r="C36" s="128" t="s">
        <v>47</v>
      </c>
      <c r="D36" s="128" t="s">
        <v>47</v>
      </c>
      <c r="E36" s="128" t="s">
        <v>47</v>
      </c>
      <c r="F36" s="128" t="s">
        <v>47</v>
      </c>
      <c r="G36" s="128" t="s">
        <v>47</v>
      </c>
      <c r="H36" s="128" t="s">
        <v>47</v>
      </c>
      <c r="I36" s="128" t="s">
        <v>47</v>
      </c>
      <c r="J36" s="128" t="s">
        <v>47</v>
      </c>
      <c r="K36" s="128" t="s">
        <v>47</v>
      </c>
      <c r="L36" s="128" t="s">
        <v>47</v>
      </c>
      <c r="M36" s="128" t="s">
        <v>47</v>
      </c>
      <c r="N36" s="128" t="s">
        <v>47</v>
      </c>
      <c r="O36" s="128" t="s">
        <v>47</v>
      </c>
      <c r="P36" s="128" t="s">
        <v>47</v>
      </c>
      <c r="Q36" s="128" t="s">
        <v>47</v>
      </c>
      <c r="R36" s="128" t="s">
        <v>47</v>
      </c>
      <c r="S36" s="128" t="s">
        <v>47</v>
      </c>
      <c r="T36" s="128" t="s">
        <v>47</v>
      </c>
      <c r="U36" s="128" t="s">
        <v>47</v>
      </c>
      <c r="V36" s="128" t="s">
        <v>47</v>
      </c>
    </row>
    <row r="37" spans="1:22" ht="15" thickBot="1" x14ac:dyDescent="0.3">
      <c r="A37" s="169" t="s">
        <v>6</v>
      </c>
      <c r="B37" s="128" t="s">
        <v>47</v>
      </c>
      <c r="C37" s="128" t="s">
        <v>47</v>
      </c>
      <c r="D37" s="128" t="s">
        <v>47</v>
      </c>
      <c r="E37" s="128" t="s">
        <v>47</v>
      </c>
      <c r="F37" s="128" t="s">
        <v>47</v>
      </c>
      <c r="G37" s="128" t="s">
        <v>47</v>
      </c>
      <c r="H37" s="128" t="s">
        <v>47</v>
      </c>
      <c r="I37" s="128" t="s">
        <v>47</v>
      </c>
      <c r="J37" s="128" t="s">
        <v>47</v>
      </c>
      <c r="K37" s="128" t="s">
        <v>47</v>
      </c>
      <c r="L37" s="128" t="s">
        <v>47</v>
      </c>
      <c r="M37" s="128" t="s">
        <v>47</v>
      </c>
      <c r="N37" s="128" t="s">
        <v>47</v>
      </c>
      <c r="O37" s="128" t="s">
        <v>47</v>
      </c>
      <c r="P37" s="128" t="s">
        <v>47</v>
      </c>
      <c r="Q37" s="128" t="s">
        <v>47</v>
      </c>
      <c r="R37" s="128" t="s">
        <v>47</v>
      </c>
      <c r="S37" s="128" t="s">
        <v>47</v>
      </c>
      <c r="T37" s="128" t="s">
        <v>47</v>
      </c>
      <c r="U37" s="128" t="s">
        <v>47</v>
      </c>
      <c r="V37" s="128" t="s">
        <v>47</v>
      </c>
    </row>
    <row r="38" spans="1:22" ht="15" thickBot="1" x14ac:dyDescent="0.3">
      <c r="A38" s="172">
        <v>2007</v>
      </c>
      <c r="B38" s="148" t="s">
        <v>17</v>
      </c>
      <c r="C38" s="148" t="s">
        <v>14</v>
      </c>
      <c r="D38" s="148" t="s">
        <v>27</v>
      </c>
      <c r="E38" s="148" t="s">
        <v>28</v>
      </c>
      <c r="F38" s="148" t="s">
        <v>18</v>
      </c>
      <c r="G38" s="148" t="s">
        <v>114</v>
      </c>
      <c r="H38" s="148" t="s">
        <v>19</v>
      </c>
      <c r="I38" s="148" t="s">
        <v>21</v>
      </c>
      <c r="J38" s="148" t="s">
        <v>24</v>
      </c>
      <c r="K38" s="148" t="s">
        <v>23</v>
      </c>
      <c r="L38" s="148" t="s">
        <v>16</v>
      </c>
      <c r="M38" s="148" t="s">
        <v>30</v>
      </c>
      <c r="N38" s="148" t="s">
        <v>26</v>
      </c>
      <c r="O38" s="148" t="s">
        <v>25</v>
      </c>
      <c r="P38" s="148" t="s">
        <v>20</v>
      </c>
      <c r="Q38" s="148" t="s">
        <v>22</v>
      </c>
      <c r="R38" s="148" t="s">
        <v>32</v>
      </c>
      <c r="S38" s="148" t="s">
        <v>31</v>
      </c>
      <c r="T38" s="148" t="s">
        <v>118</v>
      </c>
      <c r="U38" s="148" t="s">
        <v>29</v>
      </c>
      <c r="V38" s="148" t="s">
        <v>15</v>
      </c>
    </row>
    <row r="39" spans="1:22" ht="14.25" x14ac:dyDescent="0.25">
      <c r="A39" s="166" t="s">
        <v>126</v>
      </c>
      <c r="B39" s="128" t="s">
        <v>47</v>
      </c>
      <c r="C39" s="128" t="s">
        <v>47</v>
      </c>
      <c r="D39" s="128" t="s">
        <v>47</v>
      </c>
      <c r="E39" s="128" t="s">
        <v>47</v>
      </c>
      <c r="F39" s="128" t="s">
        <v>47</v>
      </c>
      <c r="G39" s="128" t="s">
        <v>47</v>
      </c>
      <c r="H39" s="128" t="s">
        <v>47</v>
      </c>
      <c r="I39" s="128" t="s">
        <v>47</v>
      </c>
      <c r="J39" s="128" t="s">
        <v>47</v>
      </c>
      <c r="K39" s="128" t="s">
        <v>47</v>
      </c>
      <c r="L39" s="128" t="s">
        <v>47</v>
      </c>
      <c r="M39" s="128" t="s">
        <v>47</v>
      </c>
      <c r="N39" s="128" t="s">
        <v>47</v>
      </c>
      <c r="O39" s="128" t="s">
        <v>47</v>
      </c>
      <c r="P39" s="128" t="s">
        <v>47</v>
      </c>
      <c r="Q39" s="128" t="s">
        <v>47</v>
      </c>
      <c r="R39" s="128" t="s">
        <v>47</v>
      </c>
      <c r="S39" s="128" t="s">
        <v>47</v>
      </c>
      <c r="T39" s="128" t="s">
        <v>47</v>
      </c>
      <c r="U39" s="128" t="s">
        <v>47</v>
      </c>
      <c r="V39" s="128" t="s">
        <v>47</v>
      </c>
    </row>
    <row r="40" spans="1:22" ht="14.25" x14ac:dyDescent="0.25">
      <c r="A40" s="167" t="s">
        <v>127</v>
      </c>
      <c r="B40" s="128" t="s">
        <v>47</v>
      </c>
      <c r="C40" s="128" t="s">
        <v>47</v>
      </c>
      <c r="D40" s="128" t="s">
        <v>47</v>
      </c>
      <c r="E40" s="128" t="s">
        <v>47</v>
      </c>
      <c r="F40" s="128" t="s">
        <v>47</v>
      </c>
      <c r="G40" s="128" t="s">
        <v>47</v>
      </c>
      <c r="H40" s="128" t="s">
        <v>47</v>
      </c>
      <c r="I40" s="128" t="s">
        <v>47</v>
      </c>
      <c r="J40" s="128" t="s">
        <v>47</v>
      </c>
      <c r="K40" s="128" t="s">
        <v>47</v>
      </c>
      <c r="L40" s="128" t="s">
        <v>47</v>
      </c>
      <c r="M40" s="128" t="s">
        <v>47</v>
      </c>
      <c r="N40" s="128" t="s">
        <v>47</v>
      </c>
      <c r="O40" s="128" t="s">
        <v>47</v>
      </c>
      <c r="P40" s="128" t="s">
        <v>47</v>
      </c>
      <c r="Q40" s="128" t="s">
        <v>47</v>
      </c>
      <c r="R40" s="128" t="s">
        <v>47</v>
      </c>
      <c r="S40" s="128" t="s">
        <v>47</v>
      </c>
      <c r="T40" s="128" t="s">
        <v>47</v>
      </c>
      <c r="U40" s="128" t="s">
        <v>47</v>
      </c>
      <c r="V40" s="128" t="s">
        <v>47</v>
      </c>
    </row>
    <row r="41" spans="1:22" ht="15" thickBot="1" x14ac:dyDescent="0.3">
      <c r="A41" s="169" t="s">
        <v>6</v>
      </c>
      <c r="B41" s="128" t="s">
        <v>47</v>
      </c>
      <c r="C41" s="128" t="s">
        <v>47</v>
      </c>
      <c r="D41" s="128" t="s">
        <v>47</v>
      </c>
      <c r="E41" s="128" t="s">
        <v>47</v>
      </c>
      <c r="F41" s="128" t="s">
        <v>47</v>
      </c>
      <c r="G41" s="128" t="s">
        <v>47</v>
      </c>
      <c r="H41" s="128" t="s">
        <v>47</v>
      </c>
      <c r="I41" s="128" t="s">
        <v>47</v>
      </c>
      <c r="J41" s="128" t="s">
        <v>47</v>
      </c>
      <c r="K41" s="128" t="s">
        <v>47</v>
      </c>
      <c r="L41" s="128" t="s">
        <v>47</v>
      </c>
      <c r="M41" s="128" t="s">
        <v>47</v>
      </c>
      <c r="N41" s="128" t="s">
        <v>47</v>
      </c>
      <c r="O41" s="128" t="s">
        <v>47</v>
      </c>
      <c r="P41" s="128" t="s">
        <v>47</v>
      </c>
      <c r="Q41" s="128" t="s">
        <v>47</v>
      </c>
      <c r="R41" s="128" t="s">
        <v>47</v>
      </c>
      <c r="S41" s="128" t="s">
        <v>47</v>
      </c>
      <c r="T41" s="128" t="s">
        <v>47</v>
      </c>
      <c r="U41" s="128" t="s">
        <v>47</v>
      </c>
      <c r="V41" s="128" t="s">
        <v>47</v>
      </c>
    </row>
    <row r="42" spans="1:22" ht="15" thickBot="1" x14ac:dyDescent="0.3">
      <c r="A42" s="172">
        <v>2006</v>
      </c>
      <c r="B42" s="148" t="s">
        <v>17</v>
      </c>
      <c r="C42" s="148" t="s">
        <v>14</v>
      </c>
      <c r="D42" s="148" t="s">
        <v>27</v>
      </c>
      <c r="E42" s="148" t="s">
        <v>28</v>
      </c>
      <c r="F42" s="148" t="s">
        <v>18</v>
      </c>
      <c r="G42" s="148" t="s">
        <v>114</v>
      </c>
      <c r="H42" s="148" t="s">
        <v>19</v>
      </c>
      <c r="I42" s="148" t="s">
        <v>21</v>
      </c>
      <c r="J42" s="148" t="s">
        <v>24</v>
      </c>
      <c r="K42" s="148" t="s">
        <v>23</v>
      </c>
      <c r="L42" s="148" t="s">
        <v>16</v>
      </c>
      <c r="M42" s="148" t="s">
        <v>30</v>
      </c>
      <c r="N42" s="148" t="s">
        <v>26</v>
      </c>
      <c r="O42" s="148" t="s">
        <v>25</v>
      </c>
      <c r="P42" s="148" t="s">
        <v>20</v>
      </c>
      <c r="Q42" s="148" t="s">
        <v>22</v>
      </c>
      <c r="R42" s="148" t="s">
        <v>32</v>
      </c>
      <c r="S42" s="148" t="s">
        <v>31</v>
      </c>
      <c r="T42" s="148" t="s">
        <v>118</v>
      </c>
      <c r="U42" s="148" t="s">
        <v>29</v>
      </c>
      <c r="V42" s="148" t="s">
        <v>15</v>
      </c>
    </row>
    <row r="43" spans="1:22" ht="14.25" x14ac:dyDescent="0.25">
      <c r="A43" s="166" t="s">
        <v>126</v>
      </c>
      <c r="B43" s="128" t="s">
        <v>47</v>
      </c>
      <c r="C43" s="128" t="s">
        <v>47</v>
      </c>
      <c r="D43" s="128" t="s">
        <v>47</v>
      </c>
      <c r="E43" s="128" t="s">
        <v>47</v>
      </c>
      <c r="F43" s="128" t="s">
        <v>47</v>
      </c>
      <c r="G43" s="128" t="s">
        <v>47</v>
      </c>
      <c r="H43" s="128" t="s">
        <v>47</v>
      </c>
      <c r="I43" s="128" t="s">
        <v>47</v>
      </c>
      <c r="J43" s="128" t="s">
        <v>47</v>
      </c>
      <c r="K43" s="128" t="s">
        <v>47</v>
      </c>
      <c r="L43" s="128" t="s">
        <v>47</v>
      </c>
      <c r="M43" s="128" t="s">
        <v>47</v>
      </c>
      <c r="N43" s="128" t="s">
        <v>47</v>
      </c>
      <c r="O43" s="128" t="s">
        <v>47</v>
      </c>
      <c r="P43" s="128" t="s">
        <v>47</v>
      </c>
      <c r="Q43" s="128" t="s">
        <v>47</v>
      </c>
      <c r="R43" s="128" t="s">
        <v>47</v>
      </c>
      <c r="S43" s="128" t="s">
        <v>47</v>
      </c>
      <c r="T43" s="128" t="s">
        <v>47</v>
      </c>
      <c r="U43" s="128" t="s">
        <v>47</v>
      </c>
      <c r="V43" s="128" t="s">
        <v>47</v>
      </c>
    </row>
    <row r="44" spans="1:22" ht="14.25" x14ac:dyDescent="0.25">
      <c r="A44" s="167" t="s">
        <v>127</v>
      </c>
      <c r="B44" s="128" t="s">
        <v>47</v>
      </c>
      <c r="C44" s="128" t="s">
        <v>47</v>
      </c>
      <c r="D44" s="128" t="s">
        <v>47</v>
      </c>
      <c r="E44" s="128" t="s">
        <v>47</v>
      </c>
      <c r="F44" s="128" t="s">
        <v>47</v>
      </c>
      <c r="G44" s="128" t="s">
        <v>47</v>
      </c>
      <c r="H44" s="128" t="s">
        <v>47</v>
      </c>
      <c r="I44" s="128" t="s">
        <v>47</v>
      </c>
      <c r="J44" s="128" t="s">
        <v>47</v>
      </c>
      <c r="K44" s="128" t="s">
        <v>47</v>
      </c>
      <c r="L44" s="128" t="s">
        <v>47</v>
      </c>
      <c r="M44" s="128" t="s">
        <v>47</v>
      </c>
      <c r="N44" s="128" t="s">
        <v>47</v>
      </c>
      <c r="O44" s="128" t="s">
        <v>47</v>
      </c>
      <c r="P44" s="128" t="s">
        <v>47</v>
      </c>
      <c r="Q44" s="128" t="s">
        <v>47</v>
      </c>
      <c r="R44" s="128" t="s">
        <v>47</v>
      </c>
      <c r="S44" s="128" t="s">
        <v>47</v>
      </c>
      <c r="T44" s="128" t="s">
        <v>47</v>
      </c>
      <c r="U44" s="128" t="s">
        <v>47</v>
      </c>
      <c r="V44" s="128" t="s">
        <v>47</v>
      </c>
    </row>
    <row r="45" spans="1:22" ht="15" thickBot="1" x14ac:dyDescent="0.3">
      <c r="A45" s="169" t="s">
        <v>6</v>
      </c>
      <c r="B45" s="128" t="s">
        <v>47</v>
      </c>
      <c r="C45" s="128" t="s">
        <v>47</v>
      </c>
      <c r="D45" s="128" t="s">
        <v>47</v>
      </c>
      <c r="E45" s="128" t="s">
        <v>47</v>
      </c>
      <c r="F45" s="128" t="s">
        <v>47</v>
      </c>
      <c r="G45" s="128" t="s">
        <v>47</v>
      </c>
      <c r="H45" s="128" t="s">
        <v>47</v>
      </c>
      <c r="I45" s="128" t="s">
        <v>47</v>
      </c>
      <c r="J45" s="128" t="s">
        <v>47</v>
      </c>
      <c r="K45" s="128" t="s">
        <v>47</v>
      </c>
      <c r="L45" s="128" t="s">
        <v>47</v>
      </c>
      <c r="M45" s="128" t="s">
        <v>47</v>
      </c>
      <c r="N45" s="128" t="s">
        <v>47</v>
      </c>
      <c r="O45" s="128" t="s">
        <v>47</v>
      </c>
      <c r="P45" s="128" t="s">
        <v>47</v>
      </c>
      <c r="Q45" s="128" t="s">
        <v>47</v>
      </c>
      <c r="R45" s="128" t="s">
        <v>47</v>
      </c>
      <c r="S45" s="128" t="s">
        <v>47</v>
      </c>
      <c r="T45" s="128" t="s">
        <v>47</v>
      </c>
      <c r="U45" s="128" t="s">
        <v>47</v>
      </c>
      <c r="V45" s="128" t="s">
        <v>47</v>
      </c>
    </row>
    <row r="47" spans="1:22" ht="14.25" thickBot="1" x14ac:dyDescent="0.3">
      <c r="A47" s="247" t="s">
        <v>122</v>
      </c>
      <c r="B47" s="247"/>
      <c r="C47" s="247"/>
      <c r="D47" s="160"/>
      <c r="F47" s="247" t="s">
        <v>123</v>
      </c>
      <c r="G47" s="247"/>
      <c r="H47" s="247"/>
      <c r="I47" s="247"/>
      <c r="J47" s="247"/>
      <c r="K47" s="247"/>
    </row>
    <row r="48" spans="1:22" ht="15" thickBot="1" x14ac:dyDescent="0.3">
      <c r="A48" s="171">
        <v>2019</v>
      </c>
      <c r="B48" s="148" t="s">
        <v>33</v>
      </c>
      <c r="C48" s="148" t="s">
        <v>34</v>
      </c>
      <c r="F48" s="171">
        <v>2019</v>
      </c>
      <c r="G48" s="161" t="s">
        <v>35</v>
      </c>
      <c r="H48" s="161" t="s">
        <v>36</v>
      </c>
      <c r="I48" s="161" t="s">
        <v>37</v>
      </c>
      <c r="J48" s="161" t="s">
        <v>38</v>
      </c>
      <c r="K48" s="161" t="s">
        <v>39</v>
      </c>
    </row>
    <row r="49" spans="1:11" ht="14.25" x14ac:dyDescent="0.25">
      <c r="A49" s="166" t="s">
        <v>126</v>
      </c>
      <c r="B49" s="128">
        <v>0.52941176470588003</v>
      </c>
      <c r="C49" s="128">
        <v>0.46077371947265999</v>
      </c>
      <c r="F49" s="166" t="s">
        <v>126</v>
      </c>
      <c r="G49" s="128">
        <v>0.66255442670537001</v>
      </c>
      <c r="H49" s="128">
        <v>0.60969387755102</v>
      </c>
      <c r="I49" s="128">
        <v>0.5798969072165</v>
      </c>
      <c r="J49" s="128">
        <v>0.43279797125950997</v>
      </c>
      <c r="K49" s="128">
        <v>0.21390632544664001</v>
      </c>
    </row>
    <row r="50" spans="1:11" ht="14.25" x14ac:dyDescent="0.25">
      <c r="A50" s="167" t="s">
        <v>127</v>
      </c>
      <c r="B50" s="128">
        <v>0.44271099744246001</v>
      </c>
      <c r="C50" s="128">
        <v>0.50226928895612999</v>
      </c>
      <c r="F50" s="167" t="s">
        <v>127</v>
      </c>
      <c r="G50" s="128">
        <v>0.31059506531205</v>
      </c>
      <c r="H50" s="128">
        <v>0.36777210884354</v>
      </c>
      <c r="I50" s="128">
        <v>0.40463917525773002</v>
      </c>
      <c r="J50" s="128">
        <v>0.53423499577346001</v>
      </c>
      <c r="K50" s="128">
        <v>0.72477064220183995</v>
      </c>
    </row>
    <row r="51" spans="1:11" ht="15" thickBot="1" x14ac:dyDescent="0.3">
      <c r="A51" s="169" t="s">
        <v>6</v>
      </c>
      <c r="B51" s="131">
        <v>2.7877237851662E-2</v>
      </c>
      <c r="C51" s="131">
        <v>3.6956991571212003E-2</v>
      </c>
      <c r="F51" s="169" t="s">
        <v>6</v>
      </c>
      <c r="G51" s="131">
        <v>2.685050798E-2</v>
      </c>
      <c r="H51" s="131">
        <v>2.253401361E-2</v>
      </c>
      <c r="I51" s="131">
        <v>1.5463917529999999E-2</v>
      </c>
      <c r="J51" s="131">
        <v>3.2967032969999997E-2</v>
      </c>
      <c r="K51" s="131">
        <v>6.1323032350000001E-2</v>
      </c>
    </row>
    <row r="52" spans="1:11" ht="15" thickBot="1" x14ac:dyDescent="0.3">
      <c r="A52" s="171">
        <v>2017</v>
      </c>
      <c r="B52" s="148" t="s">
        <v>33</v>
      </c>
      <c r="C52" s="148" t="s">
        <v>34</v>
      </c>
      <c r="F52" s="171">
        <v>2017</v>
      </c>
      <c r="G52" s="161" t="s">
        <v>35</v>
      </c>
      <c r="H52" s="161" t="s">
        <v>36</v>
      </c>
      <c r="I52" s="161" t="s">
        <v>37</v>
      </c>
      <c r="J52" s="161" t="s">
        <v>38</v>
      </c>
      <c r="K52" s="161" t="s">
        <v>39</v>
      </c>
    </row>
    <row r="53" spans="1:11" ht="14.25" x14ac:dyDescent="0.25">
      <c r="A53" s="166" t="s">
        <v>126</v>
      </c>
      <c r="B53" s="128">
        <v>0.54584837545125997</v>
      </c>
      <c r="C53" s="128">
        <v>0.45426452410383</v>
      </c>
      <c r="F53" s="166" t="s">
        <v>126</v>
      </c>
      <c r="G53" s="128">
        <v>0.69373549879999996</v>
      </c>
      <c r="H53" s="128">
        <v>0.66706443910000002</v>
      </c>
      <c r="I53" s="128">
        <v>0.5290697674</v>
      </c>
      <c r="J53" s="128">
        <v>0.43243243240000001</v>
      </c>
      <c r="K53" s="128">
        <v>0.21705426359999999</v>
      </c>
    </row>
    <row r="54" spans="1:11" ht="14.25" x14ac:dyDescent="0.25">
      <c r="A54" s="167" t="s">
        <v>127</v>
      </c>
      <c r="B54" s="128">
        <v>0.41516245487365</v>
      </c>
      <c r="C54" s="128">
        <v>0.50247218788628001</v>
      </c>
      <c r="F54" s="167" t="s">
        <v>127</v>
      </c>
      <c r="G54" s="128">
        <v>0.27378190260000002</v>
      </c>
      <c r="H54" s="128">
        <v>0.30310262529999998</v>
      </c>
      <c r="I54" s="128">
        <v>0.44573643410000002</v>
      </c>
      <c r="J54" s="128">
        <v>0.54504504499999995</v>
      </c>
      <c r="K54" s="128">
        <v>0.70284237729999999</v>
      </c>
    </row>
    <row r="55" spans="1:11" ht="15" thickBot="1" x14ac:dyDescent="0.3">
      <c r="A55" s="169" t="s">
        <v>6</v>
      </c>
      <c r="B55" s="131">
        <v>3.8989169999999997E-2</v>
      </c>
      <c r="C55" s="131">
        <v>4.3263287999999997E-2</v>
      </c>
      <c r="F55" s="169" t="s">
        <v>6</v>
      </c>
      <c r="G55" s="131">
        <v>3.2482598607900003E-2</v>
      </c>
      <c r="H55" s="131">
        <v>2.9832935560900001E-2</v>
      </c>
      <c r="I55" s="131">
        <v>2.5193798449599999E-2</v>
      </c>
      <c r="J55" s="131">
        <v>2.2522522522500001E-2</v>
      </c>
      <c r="K55" s="131">
        <v>8.0103359173100006E-2</v>
      </c>
    </row>
    <row r="56" spans="1:11" ht="15" thickBot="1" x14ac:dyDescent="0.3">
      <c r="A56" s="171">
        <v>2016</v>
      </c>
      <c r="B56" s="148" t="s">
        <v>33</v>
      </c>
      <c r="C56" s="148" t="s">
        <v>34</v>
      </c>
      <c r="F56" s="171">
        <v>2016</v>
      </c>
      <c r="G56" s="161" t="s">
        <v>124</v>
      </c>
      <c r="H56" s="161" t="s">
        <v>36</v>
      </c>
      <c r="I56" s="161" t="s">
        <v>37</v>
      </c>
      <c r="J56" s="161" t="s">
        <v>38</v>
      </c>
      <c r="K56" s="161" t="s">
        <v>39</v>
      </c>
    </row>
    <row r="57" spans="1:11" ht="14.25" x14ac:dyDescent="0.25">
      <c r="A57" s="166" t="s">
        <v>126</v>
      </c>
      <c r="B57" s="128">
        <v>0.52941176470600004</v>
      </c>
      <c r="C57" s="128">
        <v>0.460773719473</v>
      </c>
      <c r="F57" s="166" t="s">
        <v>126</v>
      </c>
      <c r="G57" s="128">
        <v>0.66255442670539999</v>
      </c>
      <c r="H57" s="128">
        <v>0.60969387755100002</v>
      </c>
      <c r="I57" s="128">
        <v>0.5798969072165</v>
      </c>
      <c r="J57" s="128">
        <v>0.43279797125949998</v>
      </c>
      <c r="K57" s="128">
        <v>0.21390632544659999</v>
      </c>
    </row>
    <row r="58" spans="1:11" ht="14.25" x14ac:dyDescent="0.25">
      <c r="A58" s="167" t="s">
        <v>127</v>
      </c>
      <c r="B58" s="128">
        <v>0.44271099744199999</v>
      </c>
      <c r="C58" s="128">
        <v>0.50226928895599998</v>
      </c>
      <c r="F58" s="167" t="s">
        <v>127</v>
      </c>
      <c r="G58" s="128">
        <v>0.31059506531199998</v>
      </c>
      <c r="H58" s="128">
        <v>0.36777210884349998</v>
      </c>
      <c r="I58" s="128">
        <v>0.40463917525769999</v>
      </c>
      <c r="J58" s="128">
        <v>0.53423499577349998</v>
      </c>
      <c r="K58" s="128">
        <v>0.72477064220179999</v>
      </c>
    </row>
    <row r="59" spans="1:11" ht="15" thickBot="1" x14ac:dyDescent="0.3">
      <c r="A59" s="169" t="s">
        <v>6</v>
      </c>
      <c r="B59" s="131">
        <v>2.7877237999999999E-2</v>
      </c>
      <c r="C59" s="131">
        <v>3.6956992000000001E-2</v>
      </c>
      <c r="F59" s="169" t="s">
        <v>6</v>
      </c>
      <c r="G59" s="131">
        <v>2.6850507999999999E-2</v>
      </c>
      <c r="H59" s="131">
        <v>2.2534014000000002E-2</v>
      </c>
      <c r="I59" s="131">
        <v>1.5463918E-2</v>
      </c>
      <c r="J59" s="131">
        <v>3.2967033E-2</v>
      </c>
      <c r="K59" s="131">
        <v>6.1323032E-2</v>
      </c>
    </row>
    <row r="60" spans="1:11" ht="15" thickBot="1" x14ac:dyDescent="0.3">
      <c r="A60" s="171">
        <v>2014</v>
      </c>
      <c r="B60" s="148" t="s">
        <v>33</v>
      </c>
      <c r="C60" s="148" t="s">
        <v>34</v>
      </c>
      <c r="F60" s="171">
        <v>2014</v>
      </c>
      <c r="G60" s="161" t="s">
        <v>124</v>
      </c>
      <c r="H60" s="161" t="s">
        <v>36</v>
      </c>
      <c r="I60" s="161" t="s">
        <v>37</v>
      </c>
      <c r="J60" s="161" t="s">
        <v>38</v>
      </c>
      <c r="K60" s="161" t="s">
        <v>39</v>
      </c>
    </row>
    <row r="61" spans="1:11" ht="14.25" x14ac:dyDescent="0.25">
      <c r="A61" s="166" t="s">
        <v>126</v>
      </c>
      <c r="B61" s="128">
        <v>0.55160450997398092</v>
      </c>
      <c r="C61" s="128">
        <v>0.45168374816983897</v>
      </c>
      <c r="F61" s="166" t="s">
        <v>126</v>
      </c>
      <c r="G61" s="128">
        <v>0.69156626506024099</v>
      </c>
      <c r="H61" s="128">
        <v>0.63961485557083908</v>
      </c>
      <c r="I61" s="128">
        <v>0.52796420581655479</v>
      </c>
      <c r="J61" s="128">
        <v>0.38484848484848483</v>
      </c>
      <c r="K61" s="128">
        <v>0.2292358803986711</v>
      </c>
    </row>
    <row r="62" spans="1:11" ht="14.25" x14ac:dyDescent="0.25">
      <c r="A62" s="167" t="s">
        <v>127</v>
      </c>
      <c r="B62" s="128">
        <v>0.43798785776235905</v>
      </c>
      <c r="C62" s="128">
        <v>0.53440702781844807</v>
      </c>
      <c r="F62" s="167" t="s">
        <v>127</v>
      </c>
      <c r="G62" s="128">
        <v>0.29638554216867469</v>
      </c>
      <c r="H62" s="128">
        <v>0.35625859697386519</v>
      </c>
      <c r="I62" s="128">
        <v>0.46308724832214765</v>
      </c>
      <c r="J62" s="128">
        <v>0.60909090909090913</v>
      </c>
      <c r="K62" s="128">
        <v>0.73920265780730898</v>
      </c>
    </row>
    <row r="63" spans="1:11" ht="15" thickBot="1" x14ac:dyDescent="0.3">
      <c r="A63" s="169" t="s">
        <v>6</v>
      </c>
      <c r="B63" s="128">
        <f>100%-SUM(B61:B62)</f>
        <v>1.0407632263660038E-2</v>
      </c>
      <c r="C63" s="128">
        <f t="shared" ref="C63" si="2">100%-SUM(C61:C62)</f>
        <v>1.3909224011712906E-2</v>
      </c>
      <c r="F63" s="169" t="s">
        <v>6</v>
      </c>
      <c r="G63" s="128">
        <f>100%-SUM(G61:G62)</f>
        <v>1.2048192771084265E-2</v>
      </c>
      <c r="H63" s="128">
        <f t="shared" ref="H63" si="3">100%-SUM(H61:H62)</f>
        <v>4.126547455295726E-3</v>
      </c>
      <c r="I63" s="128">
        <f>100%-SUM(I61:I62)</f>
        <v>8.9485458612975632E-3</v>
      </c>
      <c r="J63" s="128">
        <f>100%-SUM(J61:J62)</f>
        <v>6.0606060606060996E-3</v>
      </c>
      <c r="K63" s="128">
        <f t="shared" ref="K63" si="4">100%-SUM(K61:K62)</f>
        <v>3.1561461794019863E-2</v>
      </c>
    </row>
    <row r="64" spans="1:11" ht="15" thickBot="1" x14ac:dyDescent="0.3">
      <c r="A64" s="171">
        <v>2012</v>
      </c>
      <c r="B64" s="148" t="s">
        <v>33</v>
      </c>
      <c r="C64" s="148" t="s">
        <v>34</v>
      </c>
      <c r="F64" s="171">
        <v>2012</v>
      </c>
      <c r="G64" s="161" t="s">
        <v>124</v>
      </c>
      <c r="H64" s="161" t="s">
        <v>36</v>
      </c>
      <c r="I64" s="161" t="s">
        <v>37</v>
      </c>
      <c r="J64" s="161" t="s">
        <v>38</v>
      </c>
      <c r="K64" s="161" t="s">
        <v>39</v>
      </c>
    </row>
    <row r="65" spans="1:11" ht="14.25" x14ac:dyDescent="0.25">
      <c r="A65" s="166" t="s">
        <v>126</v>
      </c>
      <c r="B65" s="128">
        <v>0.50638297872340421</v>
      </c>
      <c r="C65" s="128">
        <v>0.36059479553903345</v>
      </c>
      <c r="F65" s="166" t="s">
        <v>126</v>
      </c>
      <c r="G65" s="128">
        <v>0.62863534675615218</v>
      </c>
      <c r="H65" s="128">
        <v>0.56464379947229548</v>
      </c>
      <c r="I65" s="128">
        <v>0.44186046511627908</v>
      </c>
      <c r="J65" s="128">
        <v>0.29841269841269841</v>
      </c>
      <c r="K65" s="128">
        <v>0.15263157894736842</v>
      </c>
    </row>
    <row r="66" spans="1:11" ht="14.25" x14ac:dyDescent="0.25">
      <c r="A66" s="167" t="s">
        <v>127</v>
      </c>
      <c r="B66" s="128">
        <v>0.49276595744680857</v>
      </c>
      <c r="C66" s="128">
        <v>0.63568773234200748</v>
      </c>
      <c r="F66" s="167" t="s">
        <v>127</v>
      </c>
      <c r="G66" s="128">
        <v>0.36689038031319909</v>
      </c>
      <c r="H66" s="128">
        <v>0.43535620052770446</v>
      </c>
      <c r="I66" s="128">
        <v>0.55581395348837215</v>
      </c>
      <c r="J66" s="128">
        <v>0.69841269841269837</v>
      </c>
      <c r="K66" s="128">
        <v>0.84385964912280698</v>
      </c>
    </row>
    <row r="67" spans="1:11" ht="15" thickBot="1" x14ac:dyDescent="0.3">
      <c r="A67" s="169" t="s">
        <v>6</v>
      </c>
      <c r="B67" s="128">
        <f>100%-SUM(B65:B66)</f>
        <v>8.5106382978716866E-4</v>
      </c>
      <c r="C67" s="128">
        <f t="shared" ref="C67" si="5">100%-SUM(C65:C66)</f>
        <v>3.7174721189590088E-3</v>
      </c>
      <c r="F67" s="169" t="s">
        <v>6</v>
      </c>
      <c r="G67" s="128">
        <f>100%-SUM(G65:G66)</f>
        <v>4.4742729306487261E-3</v>
      </c>
      <c r="H67" s="128">
        <f t="shared" ref="H67" si="6">100%-SUM(H65:H66)</f>
        <v>0</v>
      </c>
      <c r="I67" s="128">
        <f>100%-SUM(I65:I66)</f>
        <v>2.3255813953487747E-3</v>
      </c>
      <c r="J67" s="128">
        <f>100%-SUM(J65:J66)</f>
        <v>3.1746031746031633E-3</v>
      </c>
      <c r="K67" s="128">
        <f t="shared" ref="K67" si="7">100%-SUM(K65:K66)</f>
        <v>3.5087719298245723E-3</v>
      </c>
    </row>
    <row r="68" spans="1:11" ht="15" thickBot="1" x14ac:dyDescent="0.3">
      <c r="A68" s="172">
        <v>2009</v>
      </c>
      <c r="B68" s="148" t="s">
        <v>33</v>
      </c>
      <c r="C68" s="148" t="s">
        <v>34</v>
      </c>
      <c r="F68" s="172">
        <v>2009</v>
      </c>
      <c r="G68" s="161" t="s">
        <v>124</v>
      </c>
      <c r="H68" s="161" t="s">
        <v>36</v>
      </c>
      <c r="I68" s="161" t="s">
        <v>37</v>
      </c>
      <c r="J68" s="161" t="s">
        <v>38</v>
      </c>
      <c r="K68" s="161" t="s">
        <v>39</v>
      </c>
    </row>
    <row r="69" spans="1:11" ht="14.25" x14ac:dyDescent="0.25">
      <c r="A69" s="166" t="s">
        <v>126</v>
      </c>
      <c r="B69" s="128" t="s">
        <v>47</v>
      </c>
      <c r="C69" s="128" t="s">
        <v>47</v>
      </c>
      <c r="F69" s="166" t="s">
        <v>126</v>
      </c>
      <c r="G69" s="128" t="s">
        <v>47</v>
      </c>
      <c r="H69" s="128" t="s">
        <v>47</v>
      </c>
      <c r="I69" s="128" t="s">
        <v>47</v>
      </c>
      <c r="J69" s="128" t="s">
        <v>47</v>
      </c>
      <c r="K69" s="128" t="s">
        <v>47</v>
      </c>
    </row>
    <row r="70" spans="1:11" ht="14.25" x14ac:dyDescent="0.25">
      <c r="A70" s="167" t="s">
        <v>127</v>
      </c>
      <c r="B70" s="128" t="s">
        <v>47</v>
      </c>
      <c r="C70" s="128" t="s">
        <v>47</v>
      </c>
      <c r="F70" s="167" t="s">
        <v>127</v>
      </c>
      <c r="G70" s="128" t="s">
        <v>47</v>
      </c>
      <c r="H70" s="128" t="s">
        <v>47</v>
      </c>
      <c r="I70" s="128" t="s">
        <v>47</v>
      </c>
      <c r="J70" s="128" t="s">
        <v>47</v>
      </c>
      <c r="K70" s="128" t="s">
        <v>47</v>
      </c>
    </row>
    <row r="71" spans="1:11" ht="15" thickBot="1" x14ac:dyDescent="0.3">
      <c r="A71" s="169" t="s">
        <v>6</v>
      </c>
      <c r="B71" s="128" t="s">
        <v>47</v>
      </c>
      <c r="C71" s="128" t="s">
        <v>47</v>
      </c>
      <c r="F71" s="169" t="s">
        <v>6</v>
      </c>
      <c r="G71" s="128" t="s">
        <v>47</v>
      </c>
      <c r="H71" s="128" t="s">
        <v>47</v>
      </c>
      <c r="I71" s="128" t="s">
        <v>47</v>
      </c>
      <c r="J71" s="128" t="s">
        <v>47</v>
      </c>
      <c r="K71" s="128" t="s">
        <v>47</v>
      </c>
    </row>
    <row r="72" spans="1:11" ht="15" thickBot="1" x14ac:dyDescent="0.3">
      <c r="A72" s="171">
        <v>2008</v>
      </c>
      <c r="B72" s="148" t="s">
        <v>33</v>
      </c>
      <c r="C72" s="148" t="s">
        <v>34</v>
      </c>
      <c r="F72" s="171">
        <v>2008</v>
      </c>
      <c r="G72" s="161" t="s">
        <v>124</v>
      </c>
      <c r="H72" s="161" t="s">
        <v>36</v>
      </c>
      <c r="I72" s="161" t="s">
        <v>37</v>
      </c>
      <c r="J72" s="161" t="s">
        <v>38</v>
      </c>
      <c r="K72" s="161" t="s">
        <v>39</v>
      </c>
    </row>
    <row r="73" spans="1:11" ht="14.25" x14ac:dyDescent="0.25">
      <c r="A73" s="166" t="s">
        <v>126</v>
      </c>
      <c r="B73" s="128" t="s">
        <v>47</v>
      </c>
      <c r="C73" s="128" t="s">
        <v>47</v>
      </c>
      <c r="F73" s="166" t="s">
        <v>126</v>
      </c>
      <c r="G73" s="128" t="s">
        <v>47</v>
      </c>
      <c r="H73" s="128" t="s">
        <v>47</v>
      </c>
      <c r="I73" s="128" t="s">
        <v>47</v>
      </c>
      <c r="J73" s="128" t="s">
        <v>47</v>
      </c>
      <c r="K73" s="128" t="s">
        <v>47</v>
      </c>
    </row>
    <row r="74" spans="1:11" ht="14.25" x14ac:dyDescent="0.25">
      <c r="A74" s="167" t="s">
        <v>127</v>
      </c>
      <c r="B74" s="128" t="s">
        <v>47</v>
      </c>
      <c r="C74" s="128" t="s">
        <v>47</v>
      </c>
      <c r="F74" s="167" t="s">
        <v>127</v>
      </c>
      <c r="G74" s="128" t="s">
        <v>47</v>
      </c>
      <c r="H74" s="128" t="s">
        <v>47</v>
      </c>
      <c r="I74" s="128" t="s">
        <v>47</v>
      </c>
      <c r="J74" s="128" t="s">
        <v>47</v>
      </c>
      <c r="K74" s="128" t="s">
        <v>47</v>
      </c>
    </row>
    <row r="75" spans="1:11" ht="15" thickBot="1" x14ac:dyDescent="0.3">
      <c r="A75" s="169" t="s">
        <v>6</v>
      </c>
      <c r="B75" s="128" t="s">
        <v>47</v>
      </c>
      <c r="C75" s="128" t="s">
        <v>47</v>
      </c>
      <c r="F75" s="169" t="s">
        <v>6</v>
      </c>
      <c r="G75" s="128" t="s">
        <v>47</v>
      </c>
      <c r="H75" s="128" t="s">
        <v>47</v>
      </c>
      <c r="I75" s="128" t="s">
        <v>47</v>
      </c>
      <c r="J75" s="128" t="s">
        <v>47</v>
      </c>
      <c r="K75" s="128" t="s">
        <v>47</v>
      </c>
    </row>
    <row r="76" spans="1:11" ht="15" thickBot="1" x14ac:dyDescent="0.3">
      <c r="A76" s="172">
        <v>2007</v>
      </c>
      <c r="B76" s="148" t="s">
        <v>33</v>
      </c>
      <c r="C76" s="148" t="s">
        <v>34</v>
      </c>
      <c r="F76" s="172">
        <v>2007</v>
      </c>
      <c r="G76" s="161" t="s">
        <v>35</v>
      </c>
      <c r="H76" s="161" t="s">
        <v>36</v>
      </c>
      <c r="I76" s="161" t="s">
        <v>37</v>
      </c>
      <c r="J76" s="161" t="s">
        <v>38</v>
      </c>
      <c r="K76" s="161" t="s">
        <v>39</v>
      </c>
    </row>
    <row r="77" spans="1:11" ht="14.25" x14ac:dyDescent="0.25">
      <c r="A77" s="166" t="s">
        <v>126</v>
      </c>
      <c r="B77" s="128" t="s">
        <v>47</v>
      </c>
      <c r="C77" s="128" t="s">
        <v>47</v>
      </c>
      <c r="F77" s="166" t="s">
        <v>126</v>
      </c>
      <c r="G77" s="128" t="s">
        <v>47</v>
      </c>
      <c r="H77" s="128" t="s">
        <v>47</v>
      </c>
      <c r="I77" s="128" t="s">
        <v>47</v>
      </c>
      <c r="J77" s="128" t="s">
        <v>47</v>
      </c>
      <c r="K77" s="128" t="s">
        <v>47</v>
      </c>
    </row>
    <row r="78" spans="1:11" ht="14.25" x14ac:dyDescent="0.25">
      <c r="A78" s="167" t="s">
        <v>127</v>
      </c>
      <c r="B78" s="128" t="s">
        <v>47</v>
      </c>
      <c r="C78" s="128" t="s">
        <v>47</v>
      </c>
      <c r="F78" s="167" t="s">
        <v>127</v>
      </c>
      <c r="G78" s="128" t="s">
        <v>47</v>
      </c>
      <c r="H78" s="128" t="s">
        <v>47</v>
      </c>
      <c r="I78" s="128" t="s">
        <v>47</v>
      </c>
      <c r="J78" s="128" t="s">
        <v>47</v>
      </c>
      <c r="K78" s="128" t="s">
        <v>47</v>
      </c>
    </row>
    <row r="79" spans="1:11" ht="15" thickBot="1" x14ac:dyDescent="0.3">
      <c r="A79" s="169" t="s">
        <v>6</v>
      </c>
      <c r="B79" s="128" t="s">
        <v>47</v>
      </c>
      <c r="C79" s="128" t="s">
        <v>47</v>
      </c>
      <c r="F79" s="169" t="s">
        <v>6</v>
      </c>
      <c r="G79" s="128" t="s">
        <v>47</v>
      </c>
      <c r="H79" s="128" t="s">
        <v>47</v>
      </c>
      <c r="I79" s="128" t="s">
        <v>47</v>
      </c>
      <c r="J79" s="128" t="s">
        <v>47</v>
      </c>
      <c r="K79" s="128" t="s">
        <v>47</v>
      </c>
    </row>
    <row r="80" spans="1:11" ht="15" thickBot="1" x14ac:dyDescent="0.3">
      <c r="A80" s="172">
        <v>2006</v>
      </c>
      <c r="B80" s="148" t="s">
        <v>33</v>
      </c>
      <c r="C80" s="148" t="s">
        <v>34</v>
      </c>
      <c r="F80" s="172">
        <v>2006</v>
      </c>
      <c r="G80" s="161" t="s">
        <v>35</v>
      </c>
      <c r="H80" s="161" t="s">
        <v>36</v>
      </c>
      <c r="I80" s="161" t="s">
        <v>37</v>
      </c>
      <c r="J80" s="161" t="s">
        <v>38</v>
      </c>
      <c r="K80" s="161" t="s">
        <v>39</v>
      </c>
    </row>
    <row r="81" spans="1:11" ht="14.25" x14ac:dyDescent="0.25">
      <c r="A81" s="166" t="s">
        <v>126</v>
      </c>
      <c r="B81" s="128" t="s">
        <v>47</v>
      </c>
      <c r="C81" s="128" t="s">
        <v>47</v>
      </c>
      <c r="F81" s="166" t="s">
        <v>126</v>
      </c>
      <c r="G81" s="128" t="s">
        <v>47</v>
      </c>
      <c r="H81" s="128" t="s">
        <v>47</v>
      </c>
      <c r="I81" s="128" t="s">
        <v>47</v>
      </c>
      <c r="J81" s="128" t="s">
        <v>47</v>
      </c>
      <c r="K81" s="128" t="s">
        <v>47</v>
      </c>
    </row>
    <row r="82" spans="1:11" ht="14.25" x14ac:dyDescent="0.25">
      <c r="A82" s="167" t="s">
        <v>127</v>
      </c>
      <c r="B82" s="128" t="s">
        <v>47</v>
      </c>
      <c r="C82" s="128" t="s">
        <v>47</v>
      </c>
      <c r="F82" s="167" t="s">
        <v>127</v>
      </c>
      <c r="G82" s="128" t="s">
        <v>47</v>
      </c>
      <c r="H82" s="128" t="s">
        <v>47</v>
      </c>
      <c r="I82" s="128" t="s">
        <v>47</v>
      </c>
      <c r="J82" s="128" t="s">
        <v>47</v>
      </c>
      <c r="K82" s="128" t="s">
        <v>47</v>
      </c>
    </row>
    <row r="83" spans="1:11" ht="15" thickBot="1" x14ac:dyDescent="0.3">
      <c r="A83" s="169" t="s">
        <v>6</v>
      </c>
      <c r="B83" s="128" t="s">
        <v>47</v>
      </c>
      <c r="C83" s="128" t="s">
        <v>47</v>
      </c>
      <c r="F83" s="169" t="s">
        <v>6</v>
      </c>
      <c r="G83" s="128" t="s">
        <v>47</v>
      </c>
      <c r="H83" s="128" t="s">
        <v>47</v>
      </c>
      <c r="I83" s="128" t="s">
        <v>47</v>
      </c>
      <c r="J83" s="128" t="s">
        <v>47</v>
      </c>
      <c r="K83" s="128" t="s">
        <v>47</v>
      </c>
    </row>
  </sheetData>
  <mergeCells count="2">
    <mergeCell ref="A47:C47"/>
    <mergeCell ref="F47:K47"/>
  </mergeCells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2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baseColWidth="10" defaultColWidth="10.85546875" defaultRowHeight="13.5" x14ac:dyDescent="0.25"/>
  <cols>
    <col min="1" max="1" width="10.85546875" style="5"/>
    <col min="2" max="4" width="10.85546875" style="4"/>
    <col min="5" max="5" width="18.140625" style="4" customWidth="1"/>
    <col min="6" max="16384" width="10.85546875" style="4"/>
  </cols>
  <sheetData>
    <row r="1" spans="1:11" s="3" customFormat="1" ht="30" customHeight="1" x14ac:dyDescent="0.25">
      <c r="A1" s="1" t="s">
        <v>203</v>
      </c>
      <c r="B1" s="1"/>
      <c r="C1" s="1"/>
      <c r="D1" s="1"/>
      <c r="E1" s="1"/>
      <c r="F1" s="1"/>
      <c r="G1" s="1"/>
      <c r="H1" s="1"/>
      <c r="I1" s="2"/>
      <c r="J1" s="2"/>
      <c r="K1" s="2"/>
    </row>
    <row r="2" spans="1:11" ht="15" customHeight="1" x14ac:dyDescent="0.25">
      <c r="A2" s="76" t="s">
        <v>0</v>
      </c>
      <c r="B2" s="5"/>
      <c r="C2" s="77"/>
      <c r="D2" s="5"/>
      <c r="I2" s="5"/>
    </row>
    <row r="3" spans="1:11" s="76" customFormat="1" x14ac:dyDescent="0.25">
      <c r="A3" s="76" t="s">
        <v>133</v>
      </c>
    </row>
    <row r="4" spans="1:11" s="76" customFormat="1" x14ac:dyDescent="0.25">
      <c r="A4" s="76" t="s">
        <v>150</v>
      </c>
    </row>
    <row r="5" spans="1:11" s="76" customFormat="1" x14ac:dyDescent="0.25">
      <c r="A5" s="76" t="s">
        <v>190</v>
      </c>
    </row>
    <row r="6" spans="1:11" s="76" customFormat="1" x14ac:dyDescent="0.25">
      <c r="A6" s="76" t="s">
        <v>191</v>
      </c>
    </row>
    <row r="7" spans="1:11" s="76" customFormat="1" x14ac:dyDescent="0.25">
      <c r="A7" s="76" t="s">
        <v>192</v>
      </c>
    </row>
    <row r="8" spans="1:11" s="76" customFormat="1" x14ac:dyDescent="0.25">
      <c r="A8" s="76" t="s">
        <v>193</v>
      </c>
    </row>
    <row r="9" spans="1:11" s="76" customFormat="1" x14ac:dyDescent="0.25">
      <c r="A9" s="76" t="s">
        <v>143</v>
      </c>
    </row>
    <row r="10" spans="1:11" s="76" customFormat="1" x14ac:dyDescent="0.25">
      <c r="A10" s="76" t="s">
        <v>194</v>
      </c>
    </row>
    <row r="11" spans="1:11" s="76" customFormat="1" x14ac:dyDescent="0.25">
      <c r="A11" s="76" t="s">
        <v>144</v>
      </c>
    </row>
    <row r="12" spans="1:11" s="76" customFormat="1" x14ac:dyDescent="0.25">
      <c r="A12" s="76" t="s">
        <v>195</v>
      </c>
    </row>
    <row r="13" spans="1:11" s="76" customFormat="1" x14ac:dyDescent="0.25">
      <c r="A13" s="76" t="s">
        <v>145</v>
      </c>
    </row>
    <row r="14" spans="1:11" s="76" customFormat="1" x14ac:dyDescent="0.25">
      <c r="A14" s="76" t="s">
        <v>196</v>
      </c>
    </row>
    <row r="15" spans="1:11" s="76" customFormat="1" x14ac:dyDescent="0.25">
      <c r="A15" s="76" t="s">
        <v>197</v>
      </c>
    </row>
    <row r="16" spans="1:11" s="76" customFormat="1" x14ac:dyDescent="0.25">
      <c r="A16" s="76" t="s">
        <v>160</v>
      </c>
    </row>
    <row r="17" spans="1:1" s="76" customFormat="1" x14ac:dyDescent="0.25">
      <c r="A17" s="76" t="s">
        <v>147</v>
      </c>
    </row>
    <row r="18" spans="1:1" s="76" customFormat="1" x14ac:dyDescent="0.25">
      <c r="A18" s="76" t="s">
        <v>162</v>
      </c>
    </row>
    <row r="19" spans="1:1" s="76" customFormat="1" x14ac:dyDescent="0.25">
      <c r="A19" s="76" t="s">
        <v>148</v>
      </c>
    </row>
    <row r="20" spans="1:1" s="76" customFormat="1" x14ac:dyDescent="0.25">
      <c r="A20" s="76" t="s">
        <v>164</v>
      </c>
    </row>
    <row r="21" spans="1:1" s="76" customFormat="1" x14ac:dyDescent="0.25">
      <c r="A21" s="76" t="s">
        <v>198</v>
      </c>
    </row>
    <row r="22" spans="1:1" s="76" customFormat="1" x14ac:dyDescent="0.25">
      <c r="A22" s="76" t="s">
        <v>166</v>
      </c>
    </row>
  </sheetData>
  <hyperlinks>
    <hyperlink ref="A2" location="'1.'!A1" display="Indicador Sintético 1.  Satisfacción con los servicios, equipamientos y actuaciones municipales" xr:uid="{00000000-0004-0000-0100-000000000000}"/>
    <hyperlink ref="A22" location="'11.2.'!A1" display="Indicador Sintético 11.2. Suficiencia de los espacios verdes" xr:uid="{08C64D3A-1BB1-4AC3-A95D-9F2336BD48F7}"/>
    <hyperlink ref="A21" location="'11.1.'!A1" display="Indicador 11.1. Utilización de los espacios verdes" xr:uid="{7B73FB62-12F2-48C1-9243-F27AEB412AEA}"/>
    <hyperlink ref="A20" location="'10.2.'!A1" display="Indicador Sintético 10.2. Suficiencia de los puntos limpios" xr:uid="{7E65A1F9-620C-4BAC-880E-C3597B44C649}"/>
    <hyperlink ref="A19" location="'10.1.'!A1" display="Indicador 10.1. Utilización de los puntos limpios" xr:uid="{41D19971-3625-4DB6-8922-3B2BEEF0E827}"/>
    <hyperlink ref="A18" location="'9.2.'!A1" display="Indicador Sintético 9.2. Suficiencia de los mercados municipales" xr:uid="{8C955601-828B-4CF1-88F7-1F952956B122}"/>
    <hyperlink ref="A17" location="'9.1.'!A1" display="Indicador 9.1. Utilización de los mercados municipales" xr:uid="{F63C5CBA-2CFA-4334-B51A-112A684AEDB5}"/>
    <hyperlink ref="A16" location="'8.2.'!A1" display="Indicador Sintético 8.2. Suficiencia de las instalaciones deportivas municipales" xr:uid="{29554F0F-079E-4248-871F-F9C602D111A7}"/>
    <hyperlink ref="A15" location="'8.1.'!A1" display="Indicador 8.1.Utilización de las instalaciones deportivas municipales" xr:uid="{7201F5E7-40F0-4BD6-9A8B-2C721A3CBA91}"/>
    <hyperlink ref="A14" location="'7.2.'!A1" display="Indicador Sintético 7.2 Suficiencia de las bibliotecas municipales" xr:uid="{C0E881EC-F3FB-4891-81CD-C08BEDD7D23A}"/>
    <hyperlink ref="A13" location="'7.1.'!A1" display="Indicador 7.1. Utilización de las bibliotecas municipales" xr:uid="{B29901E5-AFD8-409B-BD3E-4987B511AC34}"/>
    <hyperlink ref="A12" location="'6.2.'!A1" display="Indicador Sintético 6.2  Suficiencia de los centros culturales municipales" xr:uid="{E49588D7-7C37-4DA0-8214-7F814CFC9AE7}"/>
    <hyperlink ref="A11" location="'6.1.'!A1" display="Indicador 6.1. Utilización de los centros culturales municipales" xr:uid="{CD3AAD52-96DA-4CB5-AB42-3CEB67310893}"/>
    <hyperlink ref="A10" location="'5.2.'!A1" display="Indicador Sintético 5.2 Suficiencia de los teatros municipales" xr:uid="{66FB3AA4-B286-4E55-8EFC-D93CB796DE59}"/>
    <hyperlink ref="A9" location="'5.1.'!A1" display="Indicador 5.1. Utilización de los teatros municipales" xr:uid="{EB840461-5B76-42DC-9DAD-39648CF91780}"/>
    <hyperlink ref="A8" location="'4.2.'!A1" display="Indicador Sintético 4.2.  Suficiencia de los parques infantiles" xr:uid="{3586AC93-7ACA-4E1C-8AC9-1B1CFFE04640}"/>
    <hyperlink ref="A7" location="'4.1.'!A1" display="Indicador 4.1.  Utilización de los parques infantiles" xr:uid="{F0E95E5B-2710-4706-9161-4016B1EC6162}"/>
    <hyperlink ref="A6" location="'3.2.'!A1" display="Indicador Sintético 3.2 Suficiencia de los servicios sociales municipales" xr:uid="{BCE7B8B0-C0D4-4F54-BDAB-2FDA0F8CC337}"/>
    <hyperlink ref="A5" location="'3.1.'!A1" display="Indicador 3.1. Utilización de los servicios sociales municipales" xr:uid="{21A0E143-95E6-4E52-A9FF-34EEF20FB18E}"/>
    <hyperlink ref="A4" location="'2.2'!A1" display="Indicador Sintético 2.2. Suficiencia de las escuelas infantiles públicas" xr:uid="{83F09DC6-311A-4790-B0BD-47D5DFEA7681}"/>
    <hyperlink ref="A3" location="'2.1'!A1" display="Indicador 2.1. Utilización de las escuelas infantiles públicas" xr:uid="{168AFF11-FC67-44E1-A4E6-34F33093050F}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2B0DB-6D95-47E7-B7ED-FCDE0091E97A}">
  <dimension ref="A1:AF115"/>
  <sheetViews>
    <sheetView zoomScaleNormal="100" workbookViewId="0"/>
  </sheetViews>
  <sheetFormatPr baseColWidth="10" defaultColWidth="10.85546875" defaultRowHeight="13.5" x14ac:dyDescent="0.25"/>
  <cols>
    <col min="1" max="1" width="36.42578125" style="4" customWidth="1"/>
    <col min="2" max="25" width="17.5703125" style="4" customWidth="1"/>
    <col min="26" max="16384" width="10.85546875" style="4"/>
  </cols>
  <sheetData>
    <row r="1" spans="1:13" s="173" customFormat="1" ht="30" customHeight="1" x14ac:dyDescent="0.25">
      <c r="A1" s="1" t="s">
        <v>160</v>
      </c>
      <c r="B1" s="1"/>
      <c r="C1" s="1"/>
      <c r="D1" s="1"/>
      <c r="E1" s="1"/>
      <c r="F1" s="1"/>
      <c r="G1" s="1"/>
      <c r="H1" s="2"/>
      <c r="I1" s="2"/>
      <c r="J1" s="2"/>
      <c r="L1" s="179"/>
      <c r="M1" s="179"/>
    </row>
    <row r="3" spans="1:13" ht="14.25" thickBot="1" x14ac:dyDescent="0.3">
      <c r="A3" s="118" t="s">
        <v>40</v>
      </c>
    </row>
    <row r="4" spans="1:13" ht="15" customHeight="1" thickBot="1" x14ac:dyDescent="0.3">
      <c r="A4" s="119" t="s">
        <v>235</v>
      </c>
      <c r="B4" s="120">
        <v>2019</v>
      </c>
      <c r="C4" s="120">
        <v>2017</v>
      </c>
      <c r="D4" s="120">
        <v>2016</v>
      </c>
      <c r="E4" s="120">
        <v>2014</v>
      </c>
      <c r="F4" s="120">
        <v>2012</v>
      </c>
      <c r="G4" s="120">
        <v>2009</v>
      </c>
      <c r="H4" s="121">
        <v>2008</v>
      </c>
      <c r="I4" s="122">
        <v>2007</v>
      </c>
      <c r="J4" s="123">
        <v>2006</v>
      </c>
    </row>
    <row r="5" spans="1:13" ht="15" customHeight="1" x14ac:dyDescent="0.25">
      <c r="A5" s="124" t="s">
        <v>108</v>
      </c>
      <c r="B5" s="125">
        <v>0.35114314348999998</v>
      </c>
      <c r="C5" s="125">
        <v>0.366556107695027</v>
      </c>
      <c r="D5" s="125">
        <v>0.38958733556500003</v>
      </c>
      <c r="E5" s="125">
        <v>0.375345576142466</v>
      </c>
      <c r="F5" s="125" t="s">
        <v>47</v>
      </c>
      <c r="G5" s="125" t="s">
        <v>47</v>
      </c>
      <c r="H5" s="125" t="s">
        <v>47</v>
      </c>
      <c r="I5" s="125" t="s">
        <v>47</v>
      </c>
      <c r="J5" s="126" t="s">
        <v>47</v>
      </c>
    </row>
    <row r="6" spans="1:13" ht="15" customHeight="1" x14ac:dyDescent="0.25">
      <c r="A6" s="127" t="s">
        <v>109</v>
      </c>
      <c r="B6" s="128">
        <v>0.64552666716999996</v>
      </c>
      <c r="C6" s="128">
        <v>0.63150645609784495</v>
      </c>
      <c r="D6" s="128">
        <v>0.60924811912900001</v>
      </c>
      <c r="E6" s="128">
        <v>0.62154245001365305</v>
      </c>
      <c r="F6" s="128" t="s">
        <v>47</v>
      </c>
      <c r="G6" s="128" t="s">
        <v>47</v>
      </c>
      <c r="H6" s="128" t="s">
        <v>47</v>
      </c>
      <c r="I6" s="128" t="s">
        <v>47</v>
      </c>
      <c r="J6" s="129" t="s">
        <v>47</v>
      </c>
    </row>
    <row r="7" spans="1:13" ht="15" customHeight="1" thickBot="1" x14ac:dyDescent="0.3">
      <c r="A7" s="130" t="s">
        <v>110</v>
      </c>
      <c r="B7" s="131">
        <v>3.3301893399999998E-3</v>
      </c>
      <c r="C7" s="131">
        <v>1.93743620712821E-3</v>
      </c>
      <c r="D7" s="131">
        <v>1.164545306E-3</v>
      </c>
      <c r="E7" s="131">
        <v>3.1119738438805198E-3</v>
      </c>
      <c r="F7" s="131" t="s">
        <v>47</v>
      </c>
      <c r="G7" s="131" t="s">
        <v>47</v>
      </c>
      <c r="H7" s="131" t="s">
        <v>47</v>
      </c>
      <c r="I7" s="131" t="s">
        <v>47</v>
      </c>
      <c r="J7" s="132" t="s">
        <v>47</v>
      </c>
    </row>
    <row r="8" spans="1:13" ht="15" customHeight="1" x14ac:dyDescent="0.25">
      <c r="B8" s="177"/>
      <c r="C8" s="177"/>
      <c r="D8" s="177"/>
      <c r="E8" s="177"/>
      <c r="F8" s="177"/>
    </row>
    <row r="10" spans="1:13" ht="14.25" thickBot="1" x14ac:dyDescent="0.3">
      <c r="A10" s="118" t="s">
        <v>111</v>
      </c>
    </row>
    <row r="11" spans="1:13" ht="15" customHeight="1" thickBot="1" x14ac:dyDescent="0.3">
      <c r="A11" s="133" t="s">
        <v>235</v>
      </c>
      <c r="B11" s="120">
        <v>2019</v>
      </c>
      <c r="C11" s="120">
        <v>2017</v>
      </c>
      <c r="D11" s="120">
        <v>2016</v>
      </c>
      <c r="E11" s="120">
        <v>2014</v>
      </c>
      <c r="F11" s="120">
        <v>2012</v>
      </c>
      <c r="G11" s="120">
        <v>2009</v>
      </c>
      <c r="H11" s="120">
        <v>2008</v>
      </c>
      <c r="I11" s="120">
        <v>2007</v>
      </c>
      <c r="J11" s="120">
        <v>2006</v>
      </c>
    </row>
    <row r="12" spans="1:13" ht="15" customHeight="1" thickBot="1" x14ac:dyDescent="0.3">
      <c r="A12" s="134" t="s">
        <v>112</v>
      </c>
      <c r="B12" s="135">
        <f>100*B7+B6*50+B5*0</f>
        <v>32.609352292499999</v>
      </c>
      <c r="C12" s="136">
        <f>100*C7+C6*50+C5*0</f>
        <v>31.769066425605068</v>
      </c>
      <c r="D12" s="135">
        <f>100*D7+D6*50+D5*0</f>
        <v>30.578860487049997</v>
      </c>
      <c r="E12" s="135">
        <f>100*E7+E6*50+E5*0</f>
        <v>31.388319885070704</v>
      </c>
      <c r="F12" s="135" t="s">
        <v>47</v>
      </c>
      <c r="G12" s="135" t="s">
        <v>47</v>
      </c>
      <c r="H12" s="135" t="s">
        <v>47</v>
      </c>
      <c r="I12" s="135" t="s">
        <v>47</v>
      </c>
      <c r="J12" s="135" t="s">
        <v>47</v>
      </c>
    </row>
    <row r="14" spans="1:13" s="173" customFormat="1" ht="30" customHeight="1" x14ac:dyDescent="0.25">
      <c r="A14" s="1" t="s">
        <v>161</v>
      </c>
      <c r="B14" s="1"/>
      <c r="C14" s="1"/>
      <c r="D14" s="1"/>
      <c r="E14" s="1"/>
      <c r="F14" s="1"/>
      <c r="G14" s="1"/>
      <c r="H14" s="2"/>
      <c r="I14" s="2"/>
      <c r="J14" s="2"/>
    </row>
    <row r="16" spans="1:13" x14ac:dyDescent="0.25">
      <c r="A16" s="137" t="s">
        <v>113</v>
      </c>
    </row>
    <row r="18" spans="1:23" s="174" customFormat="1" ht="28.5" x14ac:dyDescent="0.25">
      <c r="A18" s="133" t="s">
        <v>235</v>
      </c>
      <c r="B18" s="139" t="s">
        <v>17</v>
      </c>
      <c r="C18" s="139" t="s">
        <v>14</v>
      </c>
      <c r="D18" s="139" t="s">
        <v>27</v>
      </c>
      <c r="E18" s="139" t="s">
        <v>28</v>
      </c>
      <c r="F18" s="139" t="s">
        <v>18</v>
      </c>
      <c r="G18" s="139" t="s">
        <v>114</v>
      </c>
      <c r="H18" s="139" t="s">
        <v>19</v>
      </c>
      <c r="I18" s="139" t="s">
        <v>115</v>
      </c>
      <c r="J18" s="139" t="s">
        <v>116</v>
      </c>
      <c r="K18" s="139" t="s">
        <v>23</v>
      </c>
      <c r="L18" s="139" t="s">
        <v>16</v>
      </c>
      <c r="M18" s="139" t="s">
        <v>30</v>
      </c>
      <c r="N18" s="139" t="s">
        <v>26</v>
      </c>
      <c r="O18" s="139" t="s">
        <v>25</v>
      </c>
      <c r="P18" s="139" t="s">
        <v>117</v>
      </c>
      <c r="Q18" s="139" t="s">
        <v>22</v>
      </c>
      <c r="R18" s="139" t="s">
        <v>32</v>
      </c>
      <c r="S18" s="139" t="s">
        <v>31</v>
      </c>
      <c r="T18" s="139" t="s">
        <v>118</v>
      </c>
      <c r="U18" s="139" t="s">
        <v>29</v>
      </c>
      <c r="V18" s="139" t="s">
        <v>15</v>
      </c>
      <c r="W18" s="140" t="s">
        <v>119</v>
      </c>
    </row>
    <row r="19" spans="1:23" ht="14.25" x14ac:dyDescent="0.25">
      <c r="A19" s="141">
        <v>2019</v>
      </c>
      <c r="B19" s="142">
        <f>100*B32+B31*50+B30*0</f>
        <v>19.433962264150999</v>
      </c>
      <c r="C19" s="142">
        <f t="shared" ref="C19:V19" si="0">100*C32+C31*50+C30*0</f>
        <v>30.882352941176499</v>
      </c>
      <c r="D19" s="142">
        <f t="shared" si="0"/>
        <v>30.334728033473002</v>
      </c>
      <c r="E19" s="142">
        <f t="shared" si="0"/>
        <v>21.195652173913</v>
      </c>
      <c r="F19" s="142">
        <f t="shared" si="0"/>
        <v>31.761006289308003</v>
      </c>
      <c r="G19" s="142">
        <f t="shared" si="0"/>
        <v>35.344827586207003</v>
      </c>
      <c r="H19" s="142">
        <f t="shared" si="0"/>
        <v>21.6549295774645</v>
      </c>
      <c r="I19" s="142">
        <f t="shared" si="0"/>
        <v>24.762808349146002</v>
      </c>
      <c r="J19" s="142">
        <f t="shared" si="0"/>
        <v>28.483606557377001</v>
      </c>
      <c r="K19" s="142">
        <f t="shared" si="0"/>
        <v>31.543624161074003</v>
      </c>
      <c r="L19" s="142">
        <f t="shared" si="0"/>
        <v>29.713114754098502</v>
      </c>
      <c r="M19" s="142">
        <f t="shared" si="0"/>
        <v>41.141732283464499</v>
      </c>
      <c r="N19" s="142">
        <f t="shared" si="0"/>
        <v>33.446712018140502</v>
      </c>
      <c r="O19" s="142">
        <f t="shared" si="0"/>
        <v>36.261261261260998</v>
      </c>
      <c r="P19" s="142">
        <f t="shared" si="0"/>
        <v>35.435779816513495</v>
      </c>
      <c r="Q19" s="142">
        <f t="shared" si="0"/>
        <v>33.909574468085005</v>
      </c>
      <c r="R19" s="142">
        <f t="shared" si="0"/>
        <v>24.845679012346</v>
      </c>
      <c r="S19" s="142">
        <f t="shared" si="0"/>
        <v>32.5358851674645</v>
      </c>
      <c r="T19" s="142">
        <f t="shared" si="0"/>
        <v>38.607594936708999</v>
      </c>
      <c r="U19" s="142">
        <f t="shared" si="0"/>
        <v>33.843537414966001</v>
      </c>
      <c r="V19" s="142">
        <f t="shared" si="0"/>
        <v>34.782608695652002</v>
      </c>
      <c r="W19" s="143">
        <f>B12</f>
        <v>32.609352292499999</v>
      </c>
    </row>
    <row r="20" spans="1:23" ht="14.25" x14ac:dyDescent="0.25">
      <c r="A20" s="141">
        <v>2017</v>
      </c>
      <c r="B20" s="142">
        <f>100*B36+B35*50+B34*0</f>
        <v>20.535714285000001</v>
      </c>
      <c r="C20" s="142">
        <f t="shared" ref="C20:V20" si="1">100*C36+C35*50+C34*0</f>
        <v>29.237288140000004</v>
      </c>
      <c r="D20" s="142">
        <f t="shared" si="1"/>
        <v>30.337078649999999</v>
      </c>
      <c r="E20" s="142">
        <f t="shared" si="1"/>
        <v>37.623762375000005</v>
      </c>
      <c r="F20" s="142">
        <f t="shared" si="1"/>
        <v>31.651376144999997</v>
      </c>
      <c r="G20" s="142">
        <f t="shared" si="1"/>
        <v>31.775700935</v>
      </c>
      <c r="H20" s="142">
        <f t="shared" si="1"/>
        <v>23.958333335000003</v>
      </c>
      <c r="I20" s="142">
        <f t="shared" si="1"/>
        <v>32.589285709999999</v>
      </c>
      <c r="J20" s="142">
        <f t="shared" si="1"/>
        <v>21.028037385000001</v>
      </c>
      <c r="K20" s="142">
        <f t="shared" si="1"/>
        <v>38.46153846</v>
      </c>
      <c r="L20" s="142">
        <f t="shared" si="1"/>
        <v>14.864864864999999</v>
      </c>
      <c r="M20" s="142">
        <f t="shared" si="1"/>
        <v>46.902654865000002</v>
      </c>
      <c r="N20" s="142">
        <f t="shared" si="1"/>
        <v>41.101694914999996</v>
      </c>
      <c r="O20" s="142">
        <f t="shared" si="1"/>
        <v>38.928571429999998</v>
      </c>
      <c r="P20" s="142">
        <f t="shared" si="1"/>
        <v>36.52173913</v>
      </c>
      <c r="Q20" s="142">
        <f t="shared" si="1"/>
        <v>29.032258065000001</v>
      </c>
      <c r="R20" s="142">
        <f t="shared" si="1"/>
        <v>37.096774195000002</v>
      </c>
      <c r="S20" s="142">
        <f t="shared" si="1"/>
        <v>41.481481479999999</v>
      </c>
      <c r="T20" s="142">
        <f t="shared" si="1"/>
        <v>20.863309355000002</v>
      </c>
      <c r="U20" s="142">
        <f t="shared" si="1"/>
        <v>32.203389829999999</v>
      </c>
      <c r="V20" s="142">
        <f t="shared" si="1"/>
        <v>29.259259259999997</v>
      </c>
      <c r="W20" s="144">
        <f>C12</f>
        <v>31.769066425605068</v>
      </c>
    </row>
    <row r="21" spans="1:23" ht="14.25" x14ac:dyDescent="0.25">
      <c r="A21" s="141">
        <v>2016</v>
      </c>
      <c r="B21" s="142">
        <f>100*B40+B39*50+B38*0</f>
        <v>19.433962264150001</v>
      </c>
      <c r="C21" s="142">
        <f t="shared" ref="C21:V21" si="2">100*C40+C39*50+C38*0</f>
        <v>30.882352941199997</v>
      </c>
      <c r="D21" s="142">
        <f t="shared" si="2"/>
        <v>30.334728033449998</v>
      </c>
      <c r="E21" s="142">
        <f t="shared" si="2"/>
        <v>21.195652173900001</v>
      </c>
      <c r="F21" s="142">
        <f t="shared" si="2"/>
        <v>31.761006289299999</v>
      </c>
      <c r="G21" s="142">
        <f t="shared" si="2"/>
        <v>35.344827586199997</v>
      </c>
      <c r="H21" s="142">
        <f t="shared" si="2"/>
        <v>21.654929577499999</v>
      </c>
      <c r="I21" s="142">
        <f t="shared" si="2"/>
        <v>24.762808349149999</v>
      </c>
      <c r="J21" s="142">
        <f t="shared" si="2"/>
        <v>28.483606557399998</v>
      </c>
      <c r="K21" s="142">
        <f t="shared" si="2"/>
        <v>31.543624161049998</v>
      </c>
      <c r="L21" s="142">
        <f t="shared" si="2"/>
        <v>29.713114754100001</v>
      </c>
      <c r="M21" s="142">
        <f t="shared" si="2"/>
        <v>41.141732283449997</v>
      </c>
      <c r="N21" s="142">
        <f t="shared" si="2"/>
        <v>33.446712018150002</v>
      </c>
      <c r="O21" s="142">
        <f t="shared" si="2"/>
        <v>36.2612612613</v>
      </c>
      <c r="P21" s="142">
        <f t="shared" si="2"/>
        <v>35.435779816549996</v>
      </c>
      <c r="Q21" s="142">
        <f t="shared" si="2"/>
        <v>33.909574468100004</v>
      </c>
      <c r="R21" s="142">
        <f t="shared" si="2"/>
        <v>24.845679012349997</v>
      </c>
      <c r="S21" s="142">
        <f t="shared" si="2"/>
        <v>32.535885167450004</v>
      </c>
      <c r="T21" s="142">
        <f t="shared" si="2"/>
        <v>38.607594936699996</v>
      </c>
      <c r="U21" s="142">
        <f t="shared" si="2"/>
        <v>33.843537414949999</v>
      </c>
      <c r="V21" s="142">
        <f t="shared" si="2"/>
        <v>34.782608695650005</v>
      </c>
      <c r="W21" s="144">
        <f>D12</f>
        <v>30.578860487049997</v>
      </c>
    </row>
    <row r="22" spans="1:23" ht="14.25" x14ac:dyDescent="0.25">
      <c r="A22" s="141">
        <v>2014</v>
      </c>
      <c r="B22" s="142">
        <f>100*B44+B43*50+B42*0</f>
        <v>21.428571428571427</v>
      </c>
      <c r="C22" s="142">
        <f t="shared" ref="C22:V22" si="3">100*C44+C43*50+C42*0</f>
        <v>28.846153846153843</v>
      </c>
      <c r="D22" s="142">
        <f t="shared" si="3"/>
        <v>34.615384615384613</v>
      </c>
      <c r="E22" s="142">
        <f t="shared" si="3"/>
        <v>39.705882352941174</v>
      </c>
      <c r="F22" s="142">
        <f t="shared" si="3"/>
        <v>33.157894736842103</v>
      </c>
      <c r="G22" s="142">
        <f t="shared" si="3"/>
        <v>41.304347826086953</v>
      </c>
      <c r="H22" s="142">
        <f t="shared" si="3"/>
        <v>21.568627450980394</v>
      </c>
      <c r="I22" s="142">
        <f t="shared" si="3"/>
        <v>25.714285714285715</v>
      </c>
      <c r="J22" s="142">
        <f t="shared" si="3"/>
        <v>33.333333333333329</v>
      </c>
      <c r="K22" s="142">
        <f t="shared" si="3"/>
        <v>34.375</v>
      </c>
      <c r="L22" s="142">
        <f t="shared" si="3"/>
        <v>23.030303030303031</v>
      </c>
      <c r="M22" s="142">
        <f t="shared" si="3"/>
        <v>31.521739130434785</v>
      </c>
      <c r="N22" s="142">
        <f t="shared" si="3"/>
        <v>33.66013071895425</v>
      </c>
      <c r="O22" s="142">
        <f t="shared" si="3"/>
        <v>36.029411764705884</v>
      </c>
      <c r="P22" s="142">
        <f t="shared" si="3"/>
        <v>31.349206349206348</v>
      </c>
      <c r="Q22" s="142">
        <f t="shared" si="3"/>
        <v>36.206896551724135</v>
      </c>
      <c r="R22" s="142">
        <f t="shared" si="3"/>
        <v>30.76923076923077</v>
      </c>
      <c r="S22" s="142">
        <f t="shared" si="3"/>
        <v>30.158730158730158</v>
      </c>
      <c r="T22" s="142">
        <f t="shared" si="3"/>
        <v>41.304347826086953</v>
      </c>
      <c r="U22" s="142">
        <f t="shared" si="3"/>
        <v>28.97727272727273</v>
      </c>
      <c r="V22" s="142">
        <f t="shared" si="3"/>
        <v>33.333333333333329</v>
      </c>
      <c r="W22" s="144">
        <f>E12</f>
        <v>31.388319885070704</v>
      </c>
    </row>
    <row r="23" spans="1:23" ht="14.25" x14ac:dyDescent="0.25">
      <c r="A23" s="141">
        <v>2012</v>
      </c>
      <c r="B23" s="142" t="s">
        <v>47</v>
      </c>
      <c r="C23" s="142" t="s">
        <v>47</v>
      </c>
      <c r="D23" s="142" t="s">
        <v>47</v>
      </c>
      <c r="E23" s="142" t="s">
        <v>47</v>
      </c>
      <c r="F23" s="142" t="s">
        <v>47</v>
      </c>
      <c r="G23" s="142" t="s">
        <v>47</v>
      </c>
      <c r="H23" s="142" t="s">
        <v>47</v>
      </c>
      <c r="I23" s="142" t="s">
        <v>47</v>
      </c>
      <c r="J23" s="142" t="s">
        <v>47</v>
      </c>
      <c r="K23" s="142" t="s">
        <v>47</v>
      </c>
      <c r="L23" s="142" t="s">
        <v>47</v>
      </c>
      <c r="M23" s="142" t="s">
        <v>47</v>
      </c>
      <c r="N23" s="142" t="s">
        <v>47</v>
      </c>
      <c r="O23" s="142" t="s">
        <v>47</v>
      </c>
      <c r="P23" s="142" t="s">
        <v>47</v>
      </c>
      <c r="Q23" s="142" t="s">
        <v>47</v>
      </c>
      <c r="R23" s="142" t="s">
        <v>47</v>
      </c>
      <c r="S23" s="142" t="s">
        <v>47</v>
      </c>
      <c r="T23" s="142" t="s">
        <v>47</v>
      </c>
      <c r="U23" s="142" t="s">
        <v>47</v>
      </c>
      <c r="V23" s="142" t="s">
        <v>47</v>
      </c>
      <c r="W23" s="144" t="str">
        <f>F12</f>
        <v>NA</v>
      </c>
    </row>
    <row r="24" spans="1:23" ht="14.25" x14ac:dyDescent="0.25">
      <c r="A24" s="141">
        <v>2009</v>
      </c>
      <c r="B24" s="142" t="s">
        <v>47</v>
      </c>
      <c r="C24" s="142" t="s">
        <v>47</v>
      </c>
      <c r="D24" s="142" t="s">
        <v>47</v>
      </c>
      <c r="E24" s="142" t="s">
        <v>47</v>
      </c>
      <c r="F24" s="142" t="s">
        <v>47</v>
      </c>
      <c r="G24" s="142" t="s">
        <v>47</v>
      </c>
      <c r="H24" s="142" t="s">
        <v>47</v>
      </c>
      <c r="I24" s="142" t="s">
        <v>47</v>
      </c>
      <c r="J24" s="142" t="s">
        <v>47</v>
      </c>
      <c r="K24" s="142" t="s">
        <v>47</v>
      </c>
      <c r="L24" s="142" t="s">
        <v>47</v>
      </c>
      <c r="M24" s="142" t="s">
        <v>47</v>
      </c>
      <c r="N24" s="142" t="s">
        <v>47</v>
      </c>
      <c r="O24" s="142" t="s">
        <v>47</v>
      </c>
      <c r="P24" s="142" t="s">
        <v>47</v>
      </c>
      <c r="Q24" s="142" t="s">
        <v>47</v>
      </c>
      <c r="R24" s="142" t="s">
        <v>47</v>
      </c>
      <c r="S24" s="142" t="s">
        <v>47</v>
      </c>
      <c r="T24" s="142" t="s">
        <v>47</v>
      </c>
      <c r="U24" s="142" t="s">
        <v>47</v>
      </c>
      <c r="V24" s="142" t="s">
        <v>47</v>
      </c>
      <c r="W24" s="144" t="str">
        <f>G12</f>
        <v>NA</v>
      </c>
    </row>
    <row r="25" spans="1:23" ht="14.25" x14ac:dyDescent="0.25">
      <c r="A25" s="141">
        <v>2008</v>
      </c>
      <c r="B25" s="142" t="s">
        <v>47</v>
      </c>
      <c r="C25" s="142" t="s">
        <v>47</v>
      </c>
      <c r="D25" s="142" t="s">
        <v>47</v>
      </c>
      <c r="E25" s="142" t="s">
        <v>47</v>
      </c>
      <c r="F25" s="142" t="s">
        <v>47</v>
      </c>
      <c r="G25" s="142" t="s">
        <v>47</v>
      </c>
      <c r="H25" s="142" t="s">
        <v>47</v>
      </c>
      <c r="I25" s="142" t="s">
        <v>47</v>
      </c>
      <c r="J25" s="142" t="s">
        <v>47</v>
      </c>
      <c r="K25" s="142" t="s">
        <v>47</v>
      </c>
      <c r="L25" s="142" t="s">
        <v>47</v>
      </c>
      <c r="M25" s="142" t="s">
        <v>47</v>
      </c>
      <c r="N25" s="142" t="s">
        <v>47</v>
      </c>
      <c r="O25" s="142" t="s">
        <v>47</v>
      </c>
      <c r="P25" s="142" t="s">
        <v>47</v>
      </c>
      <c r="Q25" s="142" t="s">
        <v>47</v>
      </c>
      <c r="R25" s="142" t="s">
        <v>47</v>
      </c>
      <c r="S25" s="142" t="s">
        <v>47</v>
      </c>
      <c r="T25" s="142" t="s">
        <v>47</v>
      </c>
      <c r="U25" s="142" t="s">
        <v>47</v>
      </c>
      <c r="V25" s="142" t="s">
        <v>47</v>
      </c>
      <c r="W25" s="144" t="str">
        <f>H12</f>
        <v>NA</v>
      </c>
    </row>
    <row r="26" spans="1:23" ht="14.25" x14ac:dyDescent="0.25">
      <c r="A26" s="141">
        <v>2007</v>
      </c>
      <c r="B26" s="142" t="s">
        <v>47</v>
      </c>
      <c r="C26" s="142" t="s">
        <v>47</v>
      </c>
      <c r="D26" s="142" t="s">
        <v>47</v>
      </c>
      <c r="E26" s="142" t="s">
        <v>47</v>
      </c>
      <c r="F26" s="142" t="s">
        <v>47</v>
      </c>
      <c r="G26" s="142" t="s">
        <v>47</v>
      </c>
      <c r="H26" s="142" t="s">
        <v>47</v>
      </c>
      <c r="I26" s="142" t="s">
        <v>47</v>
      </c>
      <c r="J26" s="142" t="s">
        <v>47</v>
      </c>
      <c r="K26" s="142" t="s">
        <v>47</v>
      </c>
      <c r="L26" s="142" t="s">
        <v>47</v>
      </c>
      <c r="M26" s="142" t="s">
        <v>47</v>
      </c>
      <c r="N26" s="142" t="s">
        <v>47</v>
      </c>
      <c r="O26" s="142" t="s">
        <v>47</v>
      </c>
      <c r="P26" s="142" t="s">
        <v>47</v>
      </c>
      <c r="Q26" s="142" t="s">
        <v>47</v>
      </c>
      <c r="R26" s="142" t="s">
        <v>47</v>
      </c>
      <c r="S26" s="142" t="s">
        <v>47</v>
      </c>
      <c r="T26" s="142" t="s">
        <v>47</v>
      </c>
      <c r="U26" s="142" t="s">
        <v>47</v>
      </c>
      <c r="V26" s="142" t="s">
        <v>47</v>
      </c>
      <c r="W26" s="144" t="str">
        <f>I12</f>
        <v>NA</v>
      </c>
    </row>
    <row r="27" spans="1:23" ht="15" thickBot="1" x14ac:dyDescent="0.3">
      <c r="A27" s="145">
        <v>2006</v>
      </c>
      <c r="B27" s="142" t="s">
        <v>47</v>
      </c>
      <c r="C27" s="142" t="s">
        <v>47</v>
      </c>
      <c r="D27" s="142" t="s">
        <v>47</v>
      </c>
      <c r="E27" s="142" t="s">
        <v>47</v>
      </c>
      <c r="F27" s="142" t="s">
        <v>47</v>
      </c>
      <c r="G27" s="142" t="s">
        <v>47</v>
      </c>
      <c r="H27" s="142" t="s">
        <v>47</v>
      </c>
      <c r="I27" s="142" t="s">
        <v>47</v>
      </c>
      <c r="J27" s="142" t="s">
        <v>47</v>
      </c>
      <c r="K27" s="142" t="s">
        <v>47</v>
      </c>
      <c r="L27" s="142" t="s">
        <v>47</v>
      </c>
      <c r="M27" s="142" t="s">
        <v>47</v>
      </c>
      <c r="N27" s="142" t="s">
        <v>47</v>
      </c>
      <c r="O27" s="142" t="s">
        <v>47</v>
      </c>
      <c r="P27" s="142" t="s">
        <v>47</v>
      </c>
      <c r="Q27" s="142" t="s">
        <v>47</v>
      </c>
      <c r="R27" s="142" t="s">
        <v>47</v>
      </c>
      <c r="S27" s="142" t="s">
        <v>47</v>
      </c>
      <c r="T27" s="142" t="s">
        <v>47</v>
      </c>
      <c r="U27" s="142" t="s">
        <v>47</v>
      </c>
      <c r="V27" s="142" t="s">
        <v>47</v>
      </c>
      <c r="W27" s="146" t="str">
        <f>J12</f>
        <v>NA</v>
      </c>
    </row>
    <row r="29" spans="1:23" ht="15" thickBot="1" x14ac:dyDescent="0.3">
      <c r="A29" s="147">
        <v>2019</v>
      </c>
      <c r="B29" s="148" t="s">
        <v>17</v>
      </c>
      <c r="C29" s="148" t="s">
        <v>14</v>
      </c>
      <c r="D29" s="148" t="s">
        <v>27</v>
      </c>
      <c r="E29" s="148" t="s">
        <v>28</v>
      </c>
      <c r="F29" s="148" t="s">
        <v>18</v>
      </c>
      <c r="G29" s="148" t="s">
        <v>114</v>
      </c>
      <c r="H29" s="148" t="s">
        <v>19</v>
      </c>
      <c r="I29" s="148" t="s">
        <v>21</v>
      </c>
      <c r="J29" s="148" t="s">
        <v>24</v>
      </c>
      <c r="K29" s="148" t="s">
        <v>23</v>
      </c>
      <c r="L29" s="148" t="s">
        <v>16</v>
      </c>
      <c r="M29" s="148" t="s">
        <v>30</v>
      </c>
      <c r="N29" s="148" t="s">
        <v>26</v>
      </c>
      <c r="O29" s="148" t="s">
        <v>25</v>
      </c>
      <c r="P29" s="148" t="s">
        <v>20</v>
      </c>
      <c r="Q29" s="148" t="s">
        <v>22</v>
      </c>
      <c r="R29" s="148" t="s">
        <v>32</v>
      </c>
      <c r="S29" s="148" t="s">
        <v>31</v>
      </c>
      <c r="T29" s="148" t="s">
        <v>118</v>
      </c>
      <c r="U29" s="148" t="s">
        <v>29</v>
      </c>
      <c r="V29" s="148" t="s">
        <v>15</v>
      </c>
    </row>
    <row r="30" spans="1:23" ht="14.25" x14ac:dyDescent="0.25">
      <c r="A30" s="124" t="s">
        <v>108</v>
      </c>
      <c r="B30" s="128">
        <v>0.61132075471698</v>
      </c>
      <c r="C30" s="128">
        <v>0.38235294117647001</v>
      </c>
      <c r="D30" s="128">
        <v>0.39748953974895002</v>
      </c>
      <c r="E30" s="128">
        <v>0.57608695652174002</v>
      </c>
      <c r="F30" s="128">
        <v>0.37106918238994002</v>
      </c>
      <c r="G30" s="128">
        <v>0.29310344827585999</v>
      </c>
      <c r="H30" s="128">
        <v>0.57042253521126995</v>
      </c>
      <c r="I30" s="128">
        <v>0.50474383301708003</v>
      </c>
      <c r="J30" s="128">
        <v>0.43032786885245999</v>
      </c>
      <c r="K30" s="128">
        <v>0.36912751677852002</v>
      </c>
      <c r="L30" s="128">
        <v>0.40573770491803002</v>
      </c>
      <c r="M30" s="128">
        <v>0.17716535433071001</v>
      </c>
      <c r="N30" s="128">
        <v>0.33106575963718998</v>
      </c>
      <c r="O30" s="128">
        <v>0.27927927927927998</v>
      </c>
      <c r="P30" s="128">
        <v>0.29357798165137999</v>
      </c>
      <c r="Q30" s="128">
        <v>0.32180851063830002</v>
      </c>
      <c r="R30" s="128">
        <v>0.50617283950616998</v>
      </c>
      <c r="S30" s="128">
        <v>0.35406698564592998</v>
      </c>
      <c r="T30" s="128">
        <v>0.23417721518987</v>
      </c>
      <c r="U30" s="128">
        <v>0.32312925170068002</v>
      </c>
      <c r="V30" s="128">
        <v>0.30434782608695998</v>
      </c>
    </row>
    <row r="31" spans="1:23" ht="14.25" x14ac:dyDescent="0.25">
      <c r="A31" s="149" t="s">
        <v>109</v>
      </c>
      <c r="B31" s="128">
        <v>0.38867924528302</v>
      </c>
      <c r="C31" s="128">
        <v>0.61764705882352999</v>
      </c>
      <c r="D31" s="128">
        <v>0.59832635983264004</v>
      </c>
      <c r="E31" s="128">
        <v>0.42391304347825998</v>
      </c>
      <c r="F31" s="128">
        <v>0.62264150943396002</v>
      </c>
      <c r="G31" s="128">
        <v>0.70689655172414001</v>
      </c>
      <c r="H31" s="128">
        <v>0.42605633802817</v>
      </c>
      <c r="I31" s="128">
        <v>0.49525616698292002</v>
      </c>
      <c r="J31" s="128">
        <v>0.56967213114754001</v>
      </c>
      <c r="K31" s="128">
        <v>0.63087248322148004</v>
      </c>
      <c r="L31" s="128">
        <v>0.59426229508197004</v>
      </c>
      <c r="M31" s="128">
        <v>0.82283464566928999</v>
      </c>
      <c r="N31" s="128">
        <v>0.66893424036281002</v>
      </c>
      <c r="O31" s="128">
        <v>0.71621621621622</v>
      </c>
      <c r="P31" s="128">
        <v>0.70412844036696998</v>
      </c>
      <c r="Q31" s="128">
        <v>0.67819148936170004</v>
      </c>
      <c r="R31" s="128">
        <v>0.49074074074073998</v>
      </c>
      <c r="S31" s="128">
        <v>0.64114832535885002</v>
      </c>
      <c r="T31" s="128">
        <v>0.75949367088608</v>
      </c>
      <c r="U31" s="128">
        <v>0.67687074829932004</v>
      </c>
      <c r="V31" s="128">
        <v>0.69565217391304002</v>
      </c>
    </row>
    <row r="32" spans="1:23" ht="15" thickBot="1" x14ac:dyDescent="0.3">
      <c r="A32" s="127" t="s">
        <v>110</v>
      </c>
      <c r="B32" s="128"/>
      <c r="C32" s="128"/>
      <c r="D32" s="128">
        <v>4.1841004184099998E-3</v>
      </c>
      <c r="E32" s="128"/>
      <c r="F32" s="128">
        <v>6.2893081761000004E-3</v>
      </c>
      <c r="G32" s="128"/>
      <c r="H32" s="128">
        <v>3.5211267605599998E-3</v>
      </c>
      <c r="I32" s="128"/>
      <c r="J32" s="128"/>
      <c r="K32" s="128"/>
      <c r="L32" s="128"/>
      <c r="M32" s="128"/>
      <c r="N32" s="128"/>
      <c r="O32" s="128">
        <v>4.5045045045000003E-3</v>
      </c>
      <c r="P32" s="128">
        <v>2.2935779816500002E-3</v>
      </c>
      <c r="Q32" s="128"/>
      <c r="R32" s="128">
        <v>3.0864197530900001E-3</v>
      </c>
      <c r="S32" s="128">
        <v>4.7846889952199998E-3</v>
      </c>
      <c r="T32" s="128">
        <v>6.3291139240499996E-3</v>
      </c>
      <c r="U32" s="128"/>
      <c r="V32" s="128"/>
    </row>
    <row r="33" spans="1:22" ht="15" thickBot="1" x14ac:dyDescent="0.3">
      <c r="A33" s="147">
        <v>2017</v>
      </c>
      <c r="B33" s="147" t="s">
        <v>17</v>
      </c>
      <c r="C33" s="147" t="s">
        <v>14</v>
      </c>
      <c r="D33" s="147" t="s">
        <v>27</v>
      </c>
      <c r="E33" s="147" t="s">
        <v>28</v>
      </c>
      <c r="F33" s="147" t="s">
        <v>18</v>
      </c>
      <c r="G33" s="147" t="s">
        <v>114</v>
      </c>
      <c r="H33" s="147" t="s">
        <v>19</v>
      </c>
      <c r="I33" s="147" t="s">
        <v>21</v>
      </c>
      <c r="J33" s="147" t="s">
        <v>24</v>
      </c>
      <c r="K33" s="147" t="s">
        <v>23</v>
      </c>
      <c r="L33" s="147" t="s">
        <v>16</v>
      </c>
      <c r="M33" s="147" t="s">
        <v>30</v>
      </c>
      <c r="N33" s="147" t="s">
        <v>26</v>
      </c>
      <c r="O33" s="147" t="s">
        <v>25</v>
      </c>
      <c r="P33" s="147" t="s">
        <v>20</v>
      </c>
      <c r="Q33" s="147" t="s">
        <v>22</v>
      </c>
      <c r="R33" s="147" t="s">
        <v>32</v>
      </c>
      <c r="S33" s="147" t="s">
        <v>31</v>
      </c>
      <c r="T33" s="147" t="s">
        <v>118</v>
      </c>
      <c r="U33" s="147" t="s">
        <v>29</v>
      </c>
      <c r="V33" s="147" t="s">
        <v>15</v>
      </c>
    </row>
    <row r="34" spans="1:22" ht="14.25" x14ac:dyDescent="0.25">
      <c r="A34" s="124" t="s">
        <v>108</v>
      </c>
      <c r="B34" s="128">
        <v>0.58928571429999999</v>
      </c>
      <c r="C34" s="128">
        <v>0.42372881359999998</v>
      </c>
      <c r="D34" s="128">
        <v>0.39325842700000002</v>
      </c>
      <c r="E34" s="128">
        <v>0.2475247525</v>
      </c>
      <c r="F34" s="128">
        <v>0.37614678899999998</v>
      </c>
      <c r="G34" s="128">
        <v>0.36448598129999998</v>
      </c>
      <c r="H34" s="128">
        <v>0.52083333330000003</v>
      </c>
      <c r="I34" s="128">
        <v>0.35714285709999999</v>
      </c>
      <c r="J34" s="128">
        <v>0.57943925230000004</v>
      </c>
      <c r="K34" s="128">
        <v>0.2307692308</v>
      </c>
      <c r="L34" s="128">
        <v>0.70270270270000001</v>
      </c>
      <c r="M34" s="128">
        <v>7.0796460199999994E-2</v>
      </c>
      <c r="N34" s="128">
        <v>0.17796610169999999</v>
      </c>
      <c r="O34" s="128">
        <v>0.2214285714</v>
      </c>
      <c r="P34" s="128">
        <v>0.2695652174</v>
      </c>
      <c r="Q34" s="128">
        <v>0.41935483870000001</v>
      </c>
      <c r="R34" s="128">
        <v>0.25806451609999997</v>
      </c>
      <c r="S34" s="128">
        <v>0.1703703704</v>
      </c>
      <c r="T34" s="128">
        <v>0.58273381290000004</v>
      </c>
      <c r="U34" s="128">
        <v>0.35593220339999998</v>
      </c>
      <c r="V34" s="128">
        <v>0.41481481479999999</v>
      </c>
    </row>
    <row r="35" spans="1:22" ht="14.25" x14ac:dyDescent="0.25">
      <c r="A35" s="149" t="s">
        <v>109</v>
      </c>
      <c r="B35" s="128">
        <v>0.41071428570000001</v>
      </c>
      <c r="C35" s="128">
        <v>0.56779661020000005</v>
      </c>
      <c r="D35" s="128">
        <v>0.60674157299999998</v>
      </c>
      <c r="E35" s="128">
        <v>0.75247524750000006</v>
      </c>
      <c r="F35" s="128">
        <v>0.61467889909999995</v>
      </c>
      <c r="G35" s="128">
        <v>0.63551401870000002</v>
      </c>
      <c r="H35" s="128">
        <v>0.47916666670000002</v>
      </c>
      <c r="I35" s="128">
        <v>0.63392857140000003</v>
      </c>
      <c r="J35" s="128">
        <v>0.42056074770000001</v>
      </c>
      <c r="K35" s="128">
        <v>0.7692307692</v>
      </c>
      <c r="L35" s="128">
        <v>0.29729729729999999</v>
      </c>
      <c r="M35" s="128">
        <v>0.92035398229999998</v>
      </c>
      <c r="N35" s="128">
        <v>0.82203389829999995</v>
      </c>
      <c r="O35" s="128">
        <v>0.77857142859999995</v>
      </c>
      <c r="P35" s="128">
        <v>0.73043478260000005</v>
      </c>
      <c r="Q35" s="128">
        <v>0.58064516129999999</v>
      </c>
      <c r="R35" s="128">
        <v>0.74193548389999997</v>
      </c>
      <c r="S35" s="128">
        <v>0.82962962959999997</v>
      </c>
      <c r="T35" s="128">
        <v>0.41726618710000002</v>
      </c>
      <c r="U35" s="128">
        <v>0.64406779660000002</v>
      </c>
      <c r="V35" s="128">
        <v>0.58518518519999996</v>
      </c>
    </row>
    <row r="36" spans="1:22" ht="15" thickBot="1" x14ac:dyDescent="0.3">
      <c r="A36" s="127" t="s">
        <v>110</v>
      </c>
      <c r="B36" s="128"/>
      <c r="C36" s="128">
        <v>8.4745762999999998E-3</v>
      </c>
      <c r="D36" s="128"/>
      <c r="E36" s="128"/>
      <c r="F36" s="128">
        <v>9.1743119000000008E-3</v>
      </c>
      <c r="G36" s="128"/>
      <c r="H36" s="128"/>
      <c r="I36" s="128">
        <v>8.9285713999999999E-3</v>
      </c>
      <c r="J36" s="128"/>
      <c r="K36" s="128"/>
      <c r="L36" s="128"/>
      <c r="M36" s="128">
        <v>8.8495575000000007E-3</v>
      </c>
      <c r="N36" s="128"/>
      <c r="O36" s="128"/>
      <c r="P36" s="128"/>
      <c r="Q36" s="128"/>
      <c r="R36" s="128"/>
      <c r="S36" s="128"/>
      <c r="T36" s="128"/>
      <c r="U36" s="128"/>
      <c r="V36" s="128"/>
    </row>
    <row r="37" spans="1:22" ht="15" thickBot="1" x14ac:dyDescent="0.3">
      <c r="A37" s="147">
        <v>2016</v>
      </c>
      <c r="B37" s="148" t="s">
        <v>17</v>
      </c>
      <c r="C37" s="148" t="s">
        <v>14</v>
      </c>
      <c r="D37" s="148" t="s">
        <v>27</v>
      </c>
      <c r="E37" s="148" t="s">
        <v>28</v>
      </c>
      <c r="F37" s="148" t="s">
        <v>18</v>
      </c>
      <c r="G37" s="148" t="s">
        <v>114</v>
      </c>
      <c r="H37" s="148" t="s">
        <v>19</v>
      </c>
      <c r="I37" s="148" t="s">
        <v>21</v>
      </c>
      <c r="J37" s="148" t="s">
        <v>24</v>
      </c>
      <c r="K37" s="148" t="s">
        <v>23</v>
      </c>
      <c r="L37" s="148" t="s">
        <v>16</v>
      </c>
      <c r="M37" s="148" t="s">
        <v>30</v>
      </c>
      <c r="N37" s="148" t="s">
        <v>26</v>
      </c>
      <c r="O37" s="148" t="s">
        <v>25</v>
      </c>
      <c r="P37" s="148" t="s">
        <v>20</v>
      </c>
      <c r="Q37" s="148" t="s">
        <v>22</v>
      </c>
      <c r="R37" s="148" t="s">
        <v>32</v>
      </c>
      <c r="S37" s="148" t="s">
        <v>31</v>
      </c>
      <c r="T37" s="148" t="s">
        <v>118</v>
      </c>
      <c r="U37" s="148" t="s">
        <v>29</v>
      </c>
      <c r="V37" s="148" t="s">
        <v>15</v>
      </c>
    </row>
    <row r="38" spans="1:22" ht="14.25" x14ac:dyDescent="0.25">
      <c r="A38" s="124" t="s">
        <v>108</v>
      </c>
      <c r="B38" s="128">
        <v>0.61132075471699998</v>
      </c>
      <c r="C38" s="128">
        <v>0.38235294117599999</v>
      </c>
      <c r="D38" s="128">
        <v>0.39748953974899998</v>
      </c>
      <c r="E38" s="128">
        <v>0.57608695652200004</v>
      </c>
      <c r="F38" s="128">
        <v>0.37106918238999997</v>
      </c>
      <c r="G38" s="128">
        <v>0.29310344827599999</v>
      </c>
      <c r="H38" s="128">
        <v>0.57042253521099995</v>
      </c>
      <c r="I38" s="128">
        <v>0.50474383301699999</v>
      </c>
      <c r="J38" s="128">
        <v>0.43032786885199997</v>
      </c>
      <c r="K38" s="128">
        <v>0.36912751677900002</v>
      </c>
      <c r="L38" s="128">
        <v>0.40573770491799999</v>
      </c>
      <c r="M38" s="128">
        <v>0.177165354331</v>
      </c>
      <c r="N38" s="128">
        <v>0.33106575963700002</v>
      </c>
      <c r="O38" s="128">
        <v>0.27927927927899998</v>
      </c>
      <c r="P38" s="128">
        <v>0.29357798165100002</v>
      </c>
      <c r="Q38" s="128">
        <v>0.32180851063799998</v>
      </c>
      <c r="R38" s="128">
        <v>0.50617283950600001</v>
      </c>
      <c r="S38" s="128">
        <v>0.35406698564599998</v>
      </c>
      <c r="T38" s="128">
        <v>0.23417721519000001</v>
      </c>
      <c r="U38" s="128">
        <v>0.32312925170099999</v>
      </c>
      <c r="V38" s="128">
        <v>0.30434782608700001</v>
      </c>
    </row>
    <row r="39" spans="1:22" ht="14.25" x14ac:dyDescent="0.25">
      <c r="A39" s="149" t="s">
        <v>109</v>
      </c>
      <c r="B39" s="128">
        <v>0.38867924528300002</v>
      </c>
      <c r="C39" s="128">
        <v>0.61764705882399995</v>
      </c>
      <c r="D39" s="128">
        <v>0.59832635983299998</v>
      </c>
      <c r="E39" s="128">
        <v>0.42391304347800002</v>
      </c>
      <c r="F39" s="128">
        <v>0.62264150943399998</v>
      </c>
      <c r="G39" s="128">
        <v>0.70689655172400001</v>
      </c>
      <c r="H39" s="128">
        <v>0.42605633802800003</v>
      </c>
      <c r="I39" s="128">
        <v>0.49525616698300001</v>
      </c>
      <c r="J39" s="128">
        <v>0.56967213114799997</v>
      </c>
      <c r="K39" s="128">
        <v>0.63087248322099998</v>
      </c>
      <c r="L39" s="128">
        <v>0.59426229508200001</v>
      </c>
      <c r="M39" s="128">
        <v>0.822834645669</v>
      </c>
      <c r="N39" s="128">
        <v>0.66893424036299998</v>
      </c>
      <c r="O39" s="128">
        <v>0.71621621621599996</v>
      </c>
      <c r="P39" s="128">
        <v>0.70412844036699995</v>
      </c>
      <c r="Q39" s="128">
        <v>0.67819148936200002</v>
      </c>
      <c r="R39" s="128">
        <v>0.49074074074099999</v>
      </c>
      <c r="S39" s="128">
        <v>0.64114832535900002</v>
      </c>
      <c r="T39" s="128">
        <v>0.75949367088599995</v>
      </c>
      <c r="U39" s="128">
        <v>0.67687074829899996</v>
      </c>
      <c r="V39" s="128">
        <v>0.69565217391300005</v>
      </c>
    </row>
    <row r="40" spans="1:22" ht="15" thickBot="1" x14ac:dyDescent="0.3">
      <c r="A40" s="127" t="s">
        <v>110</v>
      </c>
      <c r="B40" s="128"/>
      <c r="C40" s="128"/>
      <c r="D40" s="128">
        <v>4.1841004179999997E-3</v>
      </c>
      <c r="E40" s="128"/>
      <c r="F40" s="128">
        <v>6.2893081759999997E-3</v>
      </c>
      <c r="G40" s="128"/>
      <c r="H40" s="128">
        <v>3.5211267609999999E-3</v>
      </c>
      <c r="I40" s="128"/>
      <c r="J40" s="128"/>
      <c r="K40" s="128"/>
      <c r="L40" s="128"/>
      <c r="M40" s="128"/>
      <c r="N40" s="128"/>
      <c r="O40" s="128">
        <v>4.5045045049999996E-3</v>
      </c>
      <c r="P40" s="128">
        <v>2.2935779820000002E-3</v>
      </c>
      <c r="Q40" s="128"/>
      <c r="R40" s="128">
        <v>3.086419753E-3</v>
      </c>
      <c r="S40" s="128">
        <v>4.7846889950000004E-3</v>
      </c>
      <c r="T40" s="128">
        <v>6.3291139239999997E-3</v>
      </c>
      <c r="U40" s="128"/>
      <c r="V40" s="128"/>
    </row>
    <row r="41" spans="1:22" ht="15" thickBot="1" x14ac:dyDescent="0.3">
      <c r="A41" s="147">
        <v>2014</v>
      </c>
      <c r="B41" s="147" t="s">
        <v>17</v>
      </c>
      <c r="C41" s="147" t="s">
        <v>14</v>
      </c>
      <c r="D41" s="147" t="s">
        <v>27</v>
      </c>
      <c r="E41" s="147" t="s">
        <v>28</v>
      </c>
      <c r="F41" s="147" t="s">
        <v>18</v>
      </c>
      <c r="G41" s="147" t="s">
        <v>114</v>
      </c>
      <c r="H41" s="147" t="s">
        <v>19</v>
      </c>
      <c r="I41" s="147" t="s">
        <v>21</v>
      </c>
      <c r="J41" s="147" t="s">
        <v>24</v>
      </c>
      <c r="K41" s="147" t="s">
        <v>23</v>
      </c>
      <c r="L41" s="147" t="s">
        <v>16</v>
      </c>
      <c r="M41" s="147" t="s">
        <v>30</v>
      </c>
      <c r="N41" s="147" t="s">
        <v>26</v>
      </c>
      <c r="O41" s="147" t="s">
        <v>25</v>
      </c>
      <c r="P41" s="147" t="s">
        <v>20</v>
      </c>
      <c r="Q41" s="147" t="s">
        <v>22</v>
      </c>
      <c r="R41" s="147" t="s">
        <v>32</v>
      </c>
      <c r="S41" s="147" t="s">
        <v>31</v>
      </c>
      <c r="T41" s="147" t="s">
        <v>118</v>
      </c>
      <c r="U41" s="147" t="s">
        <v>29</v>
      </c>
      <c r="V41" s="147" t="s">
        <v>15</v>
      </c>
    </row>
    <row r="42" spans="1:22" ht="14.25" x14ac:dyDescent="0.25">
      <c r="A42" s="124" t="s">
        <v>108</v>
      </c>
      <c r="B42" s="128">
        <v>0.58163265306122447</v>
      </c>
      <c r="C42" s="128">
        <v>0.42307692307692307</v>
      </c>
      <c r="D42" s="128">
        <v>0.30769230769230771</v>
      </c>
      <c r="E42" s="128">
        <v>0.20588235294117646</v>
      </c>
      <c r="F42" s="128">
        <v>0.33684210526315789</v>
      </c>
      <c r="G42" s="128">
        <v>0.19130434782608696</v>
      </c>
      <c r="H42" s="128">
        <v>0.56862745098039214</v>
      </c>
      <c r="I42" s="128">
        <v>0.49285714285714294</v>
      </c>
      <c r="J42" s="128">
        <v>0.33333333333333326</v>
      </c>
      <c r="K42" s="128">
        <v>0.3125</v>
      </c>
      <c r="L42" s="128">
        <v>0.54545454545454541</v>
      </c>
      <c r="M42" s="128">
        <v>0.36956521739130432</v>
      </c>
      <c r="N42" s="128">
        <v>0.32679738562091498</v>
      </c>
      <c r="O42" s="128">
        <v>0.27941176470588236</v>
      </c>
      <c r="P42" s="128">
        <v>0.37301587301587302</v>
      </c>
      <c r="Q42" s="128">
        <v>0.27586206896551724</v>
      </c>
      <c r="R42" s="128">
        <v>0.38461538461538469</v>
      </c>
      <c r="S42" s="128">
        <v>0.41269841269841268</v>
      </c>
      <c r="T42" s="128">
        <v>0.17391304347826086</v>
      </c>
      <c r="U42" s="128">
        <v>0.42045454545454547</v>
      </c>
      <c r="V42" s="128">
        <v>0.33333333333333326</v>
      </c>
    </row>
    <row r="43" spans="1:22" ht="14.25" x14ac:dyDescent="0.25">
      <c r="A43" s="149" t="s">
        <v>109</v>
      </c>
      <c r="B43" s="128">
        <v>0.40816326530612246</v>
      </c>
      <c r="C43" s="128">
        <v>0.57692307692307687</v>
      </c>
      <c r="D43" s="128">
        <v>0.69230769230769229</v>
      </c>
      <c r="E43" s="128">
        <v>0.79411764705882348</v>
      </c>
      <c r="F43" s="128">
        <v>0.66315789473684206</v>
      </c>
      <c r="G43" s="128">
        <v>0.79130434782608683</v>
      </c>
      <c r="H43" s="128">
        <v>0.43137254901960786</v>
      </c>
      <c r="I43" s="128">
        <v>0.5</v>
      </c>
      <c r="J43" s="128">
        <v>0.66666666666666652</v>
      </c>
      <c r="K43" s="128">
        <v>0.6875</v>
      </c>
      <c r="L43" s="128">
        <v>0.44848484848484849</v>
      </c>
      <c r="M43" s="128">
        <v>0.63043478260869568</v>
      </c>
      <c r="N43" s="128">
        <v>0.67320261437908502</v>
      </c>
      <c r="O43" s="128">
        <v>0.72058823529411764</v>
      </c>
      <c r="P43" s="128">
        <v>0.62698412698412698</v>
      </c>
      <c r="Q43" s="128">
        <v>0.72413793103448265</v>
      </c>
      <c r="R43" s="128">
        <v>0.61538461538461542</v>
      </c>
      <c r="S43" s="128">
        <v>0.5714285714285714</v>
      </c>
      <c r="T43" s="128">
        <v>0.82608695652173902</v>
      </c>
      <c r="U43" s="128">
        <v>0.57954545454545459</v>
      </c>
      <c r="V43" s="128">
        <v>0.66666666666666652</v>
      </c>
    </row>
    <row r="44" spans="1:22" ht="15" thickBot="1" x14ac:dyDescent="0.3">
      <c r="A44" s="127" t="s">
        <v>110</v>
      </c>
      <c r="B44" s="128">
        <v>1.0204081632653062E-2</v>
      </c>
      <c r="C44" s="128"/>
      <c r="D44" s="128"/>
      <c r="E44" s="128"/>
      <c r="F44" s="128"/>
      <c r="G44" s="128">
        <v>1.7391304347826087E-2</v>
      </c>
      <c r="H44" s="128"/>
      <c r="I44" s="128">
        <v>7.1428571428571426E-3</v>
      </c>
      <c r="J44" s="128"/>
      <c r="K44" s="128"/>
      <c r="L44" s="128">
        <v>6.0606060606060606E-3</v>
      </c>
      <c r="M44" s="128"/>
      <c r="N44" s="128"/>
      <c r="O44" s="128"/>
      <c r="P44" s="128"/>
      <c r="Q44" s="128"/>
      <c r="R44" s="128"/>
      <c r="S44" s="128">
        <v>1.5873015873015872E-2</v>
      </c>
      <c r="T44" s="128"/>
      <c r="U44" s="128"/>
      <c r="V44" s="128"/>
    </row>
    <row r="45" spans="1:22" ht="15" thickBot="1" x14ac:dyDescent="0.3">
      <c r="A45" s="147">
        <v>2012</v>
      </c>
      <c r="B45" s="148" t="s">
        <v>17</v>
      </c>
      <c r="C45" s="148" t="s">
        <v>14</v>
      </c>
      <c r="D45" s="148" t="s">
        <v>27</v>
      </c>
      <c r="E45" s="148" t="s">
        <v>28</v>
      </c>
      <c r="F45" s="148" t="s">
        <v>18</v>
      </c>
      <c r="G45" s="148" t="s">
        <v>114</v>
      </c>
      <c r="H45" s="148" t="s">
        <v>19</v>
      </c>
      <c r="I45" s="148" t="s">
        <v>21</v>
      </c>
      <c r="J45" s="148" t="s">
        <v>24</v>
      </c>
      <c r="K45" s="148" t="s">
        <v>23</v>
      </c>
      <c r="L45" s="148" t="s">
        <v>16</v>
      </c>
      <c r="M45" s="148" t="s">
        <v>30</v>
      </c>
      <c r="N45" s="148" t="s">
        <v>26</v>
      </c>
      <c r="O45" s="148" t="s">
        <v>25</v>
      </c>
      <c r="P45" s="148" t="s">
        <v>20</v>
      </c>
      <c r="Q45" s="148" t="s">
        <v>22</v>
      </c>
      <c r="R45" s="148" t="s">
        <v>32</v>
      </c>
      <c r="S45" s="148" t="s">
        <v>31</v>
      </c>
      <c r="T45" s="148" t="s">
        <v>118</v>
      </c>
      <c r="U45" s="148" t="s">
        <v>29</v>
      </c>
      <c r="V45" s="148" t="s">
        <v>15</v>
      </c>
    </row>
    <row r="46" spans="1:22" ht="14.25" x14ac:dyDescent="0.25">
      <c r="A46" s="124" t="s">
        <v>108</v>
      </c>
      <c r="B46" s="128">
        <v>0.36974789916</v>
      </c>
      <c r="C46" s="128">
        <v>0.30357142857000002</v>
      </c>
      <c r="D46" s="128">
        <v>0.29914529914999999</v>
      </c>
      <c r="E46" s="128">
        <v>0.31192660550000001</v>
      </c>
      <c r="F46" s="128">
        <v>0.32407407407</v>
      </c>
      <c r="G46" s="128">
        <v>0.26315789474000001</v>
      </c>
      <c r="H46" s="128">
        <v>0.28070175439</v>
      </c>
      <c r="I46" s="128">
        <v>0.31355932202999998</v>
      </c>
      <c r="J46" s="128">
        <v>0.25217391303999998</v>
      </c>
      <c r="K46" s="128">
        <v>0.45614035087999999</v>
      </c>
      <c r="L46" s="128">
        <v>0.39130434783000001</v>
      </c>
      <c r="M46" s="128">
        <v>0.23931623932000001</v>
      </c>
      <c r="N46" s="128">
        <v>0.26315789474000001</v>
      </c>
      <c r="O46" s="128">
        <v>0.16666666666999999</v>
      </c>
      <c r="P46" s="128">
        <v>0.20689655171999999</v>
      </c>
      <c r="Q46" s="128">
        <v>0.14529914529999999</v>
      </c>
      <c r="R46" s="128">
        <v>0.17796610168999999</v>
      </c>
      <c r="S46" s="128">
        <v>0.29310344828000001</v>
      </c>
      <c r="T46" s="128">
        <v>0.18487394958</v>
      </c>
      <c r="U46" s="128">
        <v>0.28571428571000002</v>
      </c>
      <c r="V46" s="128">
        <v>0.35714285713999999</v>
      </c>
    </row>
    <row r="47" spans="1:22" ht="14.25" x14ac:dyDescent="0.25">
      <c r="A47" s="149" t="s">
        <v>109</v>
      </c>
      <c r="B47" s="128">
        <v>0.63025210084000005</v>
      </c>
      <c r="C47" s="128">
        <v>0.69642857143000003</v>
      </c>
      <c r="D47" s="128">
        <v>0.70085470085000001</v>
      </c>
      <c r="E47" s="128">
        <v>0.68807339450000005</v>
      </c>
      <c r="F47" s="128">
        <v>0.67592592593</v>
      </c>
      <c r="G47" s="128">
        <v>0.73684210526000005</v>
      </c>
      <c r="H47" s="128">
        <v>0.71929824561</v>
      </c>
      <c r="I47" s="128">
        <v>0.67796610169000004</v>
      </c>
      <c r="J47" s="128">
        <v>0.74782608695999997</v>
      </c>
      <c r="K47" s="128">
        <v>0.54385964911999995</v>
      </c>
      <c r="L47" s="128">
        <v>0.60869565216999999</v>
      </c>
      <c r="M47" s="128">
        <v>0.75213675213999998</v>
      </c>
      <c r="N47" s="128">
        <v>0.72807017543999997</v>
      </c>
      <c r="O47" s="128">
        <v>0.83333333333000004</v>
      </c>
      <c r="P47" s="128">
        <v>0.79310344828000001</v>
      </c>
      <c r="Q47" s="128">
        <v>0.85470085470000001</v>
      </c>
      <c r="R47" s="128">
        <v>0.82203389830999996</v>
      </c>
      <c r="S47" s="128">
        <v>0.69827586207000003</v>
      </c>
      <c r="T47" s="128">
        <v>0.81512605041999997</v>
      </c>
      <c r="U47" s="128">
        <v>0.71428571428999998</v>
      </c>
      <c r="V47" s="128">
        <v>0.625</v>
      </c>
    </row>
    <row r="48" spans="1:22" ht="15" thickBot="1" x14ac:dyDescent="0.3">
      <c r="A48" s="127" t="s">
        <v>110</v>
      </c>
      <c r="B48" s="128">
        <v>0</v>
      </c>
      <c r="C48" s="128">
        <v>0</v>
      </c>
      <c r="D48" s="128">
        <v>0</v>
      </c>
      <c r="E48" s="128">
        <v>0</v>
      </c>
      <c r="F48" s="128">
        <v>0</v>
      </c>
      <c r="G48" s="128">
        <v>0</v>
      </c>
      <c r="H48" s="128">
        <v>0</v>
      </c>
      <c r="I48" s="128">
        <v>8.4745762700000008E-3</v>
      </c>
      <c r="J48" s="128">
        <v>0</v>
      </c>
      <c r="K48" s="128">
        <v>0</v>
      </c>
      <c r="L48" s="128">
        <v>0</v>
      </c>
      <c r="M48" s="128">
        <v>8.5470085500000004E-3</v>
      </c>
      <c r="N48" s="128">
        <v>8.7719298199999997E-3</v>
      </c>
      <c r="O48" s="128">
        <v>0</v>
      </c>
      <c r="P48" s="128">
        <v>0</v>
      </c>
      <c r="Q48" s="128">
        <v>0</v>
      </c>
      <c r="R48" s="128">
        <v>0</v>
      </c>
      <c r="S48" s="128">
        <v>8.6206896599999999E-3</v>
      </c>
      <c r="T48" s="128">
        <v>0</v>
      </c>
      <c r="U48" s="128">
        <v>0</v>
      </c>
      <c r="V48" s="128">
        <v>1.7857142860000001E-2</v>
      </c>
    </row>
    <row r="49" spans="1:22" ht="15" thickBot="1" x14ac:dyDescent="0.3">
      <c r="A49" s="147">
        <v>2009</v>
      </c>
      <c r="B49" s="147" t="s">
        <v>17</v>
      </c>
      <c r="C49" s="147" t="s">
        <v>14</v>
      </c>
      <c r="D49" s="147" t="s">
        <v>27</v>
      </c>
      <c r="E49" s="147" t="s">
        <v>28</v>
      </c>
      <c r="F49" s="147" t="s">
        <v>18</v>
      </c>
      <c r="G49" s="147" t="s">
        <v>114</v>
      </c>
      <c r="H49" s="147" t="s">
        <v>19</v>
      </c>
      <c r="I49" s="147" t="s">
        <v>21</v>
      </c>
      <c r="J49" s="147" t="s">
        <v>24</v>
      </c>
      <c r="K49" s="147" t="s">
        <v>23</v>
      </c>
      <c r="L49" s="147" t="s">
        <v>16</v>
      </c>
      <c r="M49" s="147" t="s">
        <v>30</v>
      </c>
      <c r="N49" s="147" t="s">
        <v>26</v>
      </c>
      <c r="O49" s="147" t="s">
        <v>25</v>
      </c>
      <c r="P49" s="147" t="s">
        <v>20</v>
      </c>
      <c r="Q49" s="147" t="s">
        <v>22</v>
      </c>
      <c r="R49" s="147" t="s">
        <v>32</v>
      </c>
      <c r="S49" s="147" t="s">
        <v>31</v>
      </c>
      <c r="T49" s="147" t="s">
        <v>118</v>
      </c>
      <c r="U49" s="147" t="s">
        <v>29</v>
      </c>
      <c r="V49" s="147" t="s">
        <v>15</v>
      </c>
    </row>
    <row r="50" spans="1:22" ht="14.25" x14ac:dyDescent="0.25">
      <c r="A50" s="124" t="s">
        <v>108</v>
      </c>
      <c r="B50" s="125" t="s">
        <v>47</v>
      </c>
      <c r="C50" s="125" t="s">
        <v>47</v>
      </c>
      <c r="D50" s="125" t="s">
        <v>47</v>
      </c>
      <c r="E50" s="125" t="s">
        <v>47</v>
      </c>
      <c r="F50" s="125" t="s">
        <v>47</v>
      </c>
      <c r="G50" s="125" t="s">
        <v>47</v>
      </c>
      <c r="H50" s="125" t="s">
        <v>47</v>
      </c>
      <c r="I50" s="125" t="s">
        <v>47</v>
      </c>
      <c r="J50" s="125" t="s">
        <v>47</v>
      </c>
      <c r="K50" s="125" t="s">
        <v>47</v>
      </c>
      <c r="L50" s="125" t="s">
        <v>47</v>
      </c>
      <c r="M50" s="125" t="s">
        <v>47</v>
      </c>
      <c r="N50" s="125" t="s">
        <v>47</v>
      </c>
      <c r="O50" s="125" t="s">
        <v>47</v>
      </c>
      <c r="P50" s="125" t="s">
        <v>47</v>
      </c>
      <c r="Q50" s="125" t="s">
        <v>47</v>
      </c>
      <c r="R50" s="125" t="s">
        <v>47</v>
      </c>
      <c r="S50" s="125" t="s">
        <v>47</v>
      </c>
      <c r="T50" s="125" t="s">
        <v>47</v>
      </c>
      <c r="U50" s="125" t="s">
        <v>47</v>
      </c>
      <c r="V50" s="125" t="s">
        <v>47</v>
      </c>
    </row>
    <row r="51" spans="1:22" ht="14.25" x14ac:dyDescent="0.25">
      <c r="A51" s="149" t="s">
        <v>109</v>
      </c>
      <c r="B51" s="128" t="s">
        <v>47</v>
      </c>
      <c r="C51" s="128" t="s">
        <v>47</v>
      </c>
      <c r="D51" s="128" t="s">
        <v>47</v>
      </c>
      <c r="E51" s="128" t="s">
        <v>47</v>
      </c>
      <c r="F51" s="128" t="s">
        <v>47</v>
      </c>
      <c r="G51" s="128" t="s">
        <v>47</v>
      </c>
      <c r="H51" s="128" t="s">
        <v>47</v>
      </c>
      <c r="I51" s="128" t="s">
        <v>47</v>
      </c>
      <c r="J51" s="128" t="s">
        <v>47</v>
      </c>
      <c r="K51" s="128" t="s">
        <v>47</v>
      </c>
      <c r="L51" s="128" t="s">
        <v>47</v>
      </c>
      <c r="M51" s="128" t="s">
        <v>47</v>
      </c>
      <c r="N51" s="128" t="s">
        <v>47</v>
      </c>
      <c r="O51" s="128" t="s">
        <v>47</v>
      </c>
      <c r="P51" s="128" t="s">
        <v>47</v>
      </c>
      <c r="Q51" s="128" t="s">
        <v>47</v>
      </c>
      <c r="R51" s="128" t="s">
        <v>47</v>
      </c>
      <c r="S51" s="128" t="s">
        <v>47</v>
      </c>
      <c r="T51" s="128" t="s">
        <v>47</v>
      </c>
      <c r="U51" s="128" t="s">
        <v>47</v>
      </c>
      <c r="V51" s="128" t="s">
        <v>47</v>
      </c>
    </row>
    <row r="52" spans="1:22" ht="15" thickBot="1" x14ac:dyDescent="0.3">
      <c r="A52" s="127" t="s">
        <v>110</v>
      </c>
      <c r="B52" s="131" t="s">
        <v>47</v>
      </c>
      <c r="C52" s="131" t="s">
        <v>47</v>
      </c>
      <c r="D52" s="131" t="s">
        <v>47</v>
      </c>
      <c r="E52" s="131" t="s">
        <v>47</v>
      </c>
      <c r="F52" s="131" t="s">
        <v>47</v>
      </c>
      <c r="G52" s="131" t="s">
        <v>47</v>
      </c>
      <c r="H52" s="131" t="s">
        <v>47</v>
      </c>
      <c r="I52" s="131" t="s">
        <v>47</v>
      </c>
      <c r="J52" s="131" t="s">
        <v>47</v>
      </c>
      <c r="K52" s="131" t="s">
        <v>47</v>
      </c>
      <c r="L52" s="131" t="s">
        <v>47</v>
      </c>
      <c r="M52" s="131" t="s">
        <v>47</v>
      </c>
      <c r="N52" s="131" t="s">
        <v>47</v>
      </c>
      <c r="O52" s="131" t="s">
        <v>47</v>
      </c>
      <c r="P52" s="131" t="s">
        <v>47</v>
      </c>
      <c r="Q52" s="131" t="s">
        <v>47</v>
      </c>
      <c r="R52" s="131" t="s">
        <v>47</v>
      </c>
      <c r="S52" s="131" t="s">
        <v>47</v>
      </c>
      <c r="T52" s="131" t="s">
        <v>47</v>
      </c>
      <c r="U52" s="131" t="s">
        <v>47</v>
      </c>
      <c r="V52" s="131" t="s">
        <v>47</v>
      </c>
    </row>
    <row r="53" spans="1:22" ht="15" thickBot="1" x14ac:dyDescent="0.3">
      <c r="A53" s="147">
        <v>2008</v>
      </c>
      <c r="B53" s="148" t="s">
        <v>17</v>
      </c>
      <c r="C53" s="148" t="s">
        <v>14</v>
      </c>
      <c r="D53" s="148" t="s">
        <v>27</v>
      </c>
      <c r="E53" s="148" t="s">
        <v>28</v>
      </c>
      <c r="F53" s="148" t="s">
        <v>18</v>
      </c>
      <c r="G53" s="148" t="s">
        <v>114</v>
      </c>
      <c r="H53" s="148" t="s">
        <v>19</v>
      </c>
      <c r="I53" s="148" t="s">
        <v>21</v>
      </c>
      <c r="J53" s="148" t="s">
        <v>24</v>
      </c>
      <c r="K53" s="148" t="s">
        <v>23</v>
      </c>
      <c r="L53" s="148" t="s">
        <v>16</v>
      </c>
      <c r="M53" s="148" t="s">
        <v>30</v>
      </c>
      <c r="N53" s="148" t="s">
        <v>26</v>
      </c>
      <c r="O53" s="148" t="s">
        <v>25</v>
      </c>
      <c r="P53" s="148" t="s">
        <v>20</v>
      </c>
      <c r="Q53" s="148" t="s">
        <v>22</v>
      </c>
      <c r="R53" s="148" t="s">
        <v>32</v>
      </c>
      <c r="S53" s="148" t="s">
        <v>31</v>
      </c>
      <c r="T53" s="148" t="s">
        <v>118</v>
      </c>
      <c r="U53" s="148" t="s">
        <v>29</v>
      </c>
      <c r="V53" s="148" t="s">
        <v>15</v>
      </c>
    </row>
    <row r="54" spans="1:22" ht="14.25" x14ac:dyDescent="0.25">
      <c r="A54" s="124" t="s">
        <v>108</v>
      </c>
      <c r="B54" s="125" t="s">
        <v>47</v>
      </c>
      <c r="C54" s="125" t="s">
        <v>47</v>
      </c>
      <c r="D54" s="125" t="s">
        <v>47</v>
      </c>
      <c r="E54" s="125" t="s">
        <v>47</v>
      </c>
      <c r="F54" s="125" t="s">
        <v>47</v>
      </c>
      <c r="G54" s="125" t="s">
        <v>47</v>
      </c>
      <c r="H54" s="125" t="s">
        <v>47</v>
      </c>
      <c r="I54" s="125" t="s">
        <v>47</v>
      </c>
      <c r="J54" s="125" t="s">
        <v>47</v>
      </c>
      <c r="K54" s="125" t="s">
        <v>47</v>
      </c>
      <c r="L54" s="125" t="s">
        <v>47</v>
      </c>
      <c r="M54" s="125" t="s">
        <v>47</v>
      </c>
      <c r="N54" s="125" t="s">
        <v>47</v>
      </c>
      <c r="O54" s="125" t="s">
        <v>47</v>
      </c>
      <c r="P54" s="125" t="s">
        <v>47</v>
      </c>
      <c r="Q54" s="125" t="s">
        <v>47</v>
      </c>
      <c r="R54" s="125" t="s">
        <v>47</v>
      </c>
      <c r="S54" s="125" t="s">
        <v>47</v>
      </c>
      <c r="T54" s="125" t="s">
        <v>47</v>
      </c>
      <c r="U54" s="125" t="s">
        <v>47</v>
      </c>
      <c r="V54" s="125" t="s">
        <v>47</v>
      </c>
    </row>
    <row r="55" spans="1:22" ht="14.25" x14ac:dyDescent="0.25">
      <c r="A55" s="149" t="s">
        <v>109</v>
      </c>
      <c r="B55" s="128" t="s">
        <v>47</v>
      </c>
      <c r="C55" s="128" t="s">
        <v>47</v>
      </c>
      <c r="D55" s="128" t="s">
        <v>47</v>
      </c>
      <c r="E55" s="128" t="s">
        <v>47</v>
      </c>
      <c r="F55" s="128" t="s">
        <v>47</v>
      </c>
      <c r="G55" s="128" t="s">
        <v>47</v>
      </c>
      <c r="H55" s="128" t="s">
        <v>47</v>
      </c>
      <c r="I55" s="128" t="s">
        <v>47</v>
      </c>
      <c r="J55" s="128" t="s">
        <v>47</v>
      </c>
      <c r="K55" s="128" t="s">
        <v>47</v>
      </c>
      <c r="L55" s="128" t="s">
        <v>47</v>
      </c>
      <c r="M55" s="128" t="s">
        <v>47</v>
      </c>
      <c r="N55" s="128" t="s">
        <v>47</v>
      </c>
      <c r="O55" s="128" t="s">
        <v>47</v>
      </c>
      <c r="P55" s="128" t="s">
        <v>47</v>
      </c>
      <c r="Q55" s="128" t="s">
        <v>47</v>
      </c>
      <c r="R55" s="128" t="s">
        <v>47</v>
      </c>
      <c r="S55" s="128" t="s">
        <v>47</v>
      </c>
      <c r="T55" s="128" t="s">
        <v>47</v>
      </c>
      <c r="U55" s="128" t="s">
        <v>47</v>
      </c>
      <c r="V55" s="128" t="s">
        <v>47</v>
      </c>
    </row>
    <row r="56" spans="1:22" ht="15" thickBot="1" x14ac:dyDescent="0.3">
      <c r="A56" s="127" t="s">
        <v>110</v>
      </c>
      <c r="B56" s="131" t="s">
        <v>47</v>
      </c>
      <c r="C56" s="131" t="s">
        <v>47</v>
      </c>
      <c r="D56" s="131" t="s">
        <v>47</v>
      </c>
      <c r="E56" s="131" t="s">
        <v>47</v>
      </c>
      <c r="F56" s="131" t="s">
        <v>47</v>
      </c>
      <c r="G56" s="131" t="s">
        <v>47</v>
      </c>
      <c r="H56" s="131" t="s">
        <v>47</v>
      </c>
      <c r="I56" s="131" t="s">
        <v>47</v>
      </c>
      <c r="J56" s="131" t="s">
        <v>47</v>
      </c>
      <c r="K56" s="131" t="s">
        <v>47</v>
      </c>
      <c r="L56" s="131" t="s">
        <v>47</v>
      </c>
      <c r="M56" s="131" t="s">
        <v>47</v>
      </c>
      <c r="N56" s="131" t="s">
        <v>47</v>
      </c>
      <c r="O56" s="131" t="s">
        <v>47</v>
      </c>
      <c r="P56" s="131" t="s">
        <v>47</v>
      </c>
      <c r="Q56" s="131" t="s">
        <v>47</v>
      </c>
      <c r="R56" s="131" t="s">
        <v>47</v>
      </c>
      <c r="S56" s="131" t="s">
        <v>47</v>
      </c>
      <c r="T56" s="131" t="s">
        <v>47</v>
      </c>
      <c r="U56" s="131" t="s">
        <v>47</v>
      </c>
      <c r="V56" s="131" t="s">
        <v>47</v>
      </c>
    </row>
    <row r="57" spans="1:22" ht="15" thickBot="1" x14ac:dyDescent="0.3">
      <c r="A57" s="147">
        <v>2007</v>
      </c>
      <c r="B57" s="147" t="s">
        <v>17</v>
      </c>
      <c r="C57" s="147" t="s">
        <v>14</v>
      </c>
      <c r="D57" s="147" t="s">
        <v>27</v>
      </c>
      <c r="E57" s="147" t="s">
        <v>28</v>
      </c>
      <c r="F57" s="147" t="s">
        <v>18</v>
      </c>
      <c r="G57" s="147" t="s">
        <v>114</v>
      </c>
      <c r="H57" s="147" t="s">
        <v>19</v>
      </c>
      <c r="I57" s="147" t="s">
        <v>21</v>
      </c>
      <c r="J57" s="147" t="s">
        <v>24</v>
      </c>
      <c r="K57" s="147" t="s">
        <v>23</v>
      </c>
      <c r="L57" s="147" t="s">
        <v>16</v>
      </c>
      <c r="M57" s="147" t="s">
        <v>30</v>
      </c>
      <c r="N57" s="147" t="s">
        <v>26</v>
      </c>
      <c r="O57" s="147" t="s">
        <v>25</v>
      </c>
      <c r="P57" s="147" t="s">
        <v>20</v>
      </c>
      <c r="Q57" s="147" t="s">
        <v>22</v>
      </c>
      <c r="R57" s="147" t="s">
        <v>32</v>
      </c>
      <c r="S57" s="147" t="s">
        <v>31</v>
      </c>
      <c r="T57" s="147" t="s">
        <v>118</v>
      </c>
      <c r="U57" s="147" t="s">
        <v>29</v>
      </c>
      <c r="V57" s="147" t="s">
        <v>15</v>
      </c>
    </row>
    <row r="58" spans="1:22" ht="14.25" x14ac:dyDescent="0.25">
      <c r="A58" s="124" t="s">
        <v>108</v>
      </c>
      <c r="B58" s="125" t="s">
        <v>47</v>
      </c>
      <c r="C58" s="125" t="s">
        <v>47</v>
      </c>
      <c r="D58" s="125" t="s">
        <v>47</v>
      </c>
      <c r="E58" s="125" t="s">
        <v>47</v>
      </c>
      <c r="F58" s="125" t="s">
        <v>47</v>
      </c>
      <c r="G58" s="125" t="s">
        <v>47</v>
      </c>
      <c r="H58" s="125" t="s">
        <v>47</v>
      </c>
      <c r="I58" s="125" t="s">
        <v>47</v>
      </c>
      <c r="J58" s="125" t="s">
        <v>47</v>
      </c>
      <c r="K58" s="125" t="s">
        <v>47</v>
      </c>
      <c r="L58" s="125" t="s">
        <v>47</v>
      </c>
      <c r="M58" s="125" t="s">
        <v>47</v>
      </c>
      <c r="N58" s="125" t="s">
        <v>47</v>
      </c>
      <c r="O58" s="125" t="s">
        <v>47</v>
      </c>
      <c r="P58" s="125" t="s">
        <v>47</v>
      </c>
      <c r="Q58" s="125" t="s">
        <v>47</v>
      </c>
      <c r="R58" s="125" t="s">
        <v>47</v>
      </c>
      <c r="S58" s="125" t="s">
        <v>47</v>
      </c>
      <c r="T58" s="125" t="s">
        <v>47</v>
      </c>
      <c r="U58" s="125" t="s">
        <v>47</v>
      </c>
      <c r="V58" s="125" t="s">
        <v>47</v>
      </c>
    </row>
    <row r="59" spans="1:22" ht="14.25" x14ac:dyDescent="0.25">
      <c r="A59" s="149" t="s">
        <v>109</v>
      </c>
      <c r="B59" s="128" t="s">
        <v>47</v>
      </c>
      <c r="C59" s="128" t="s">
        <v>47</v>
      </c>
      <c r="D59" s="128" t="s">
        <v>47</v>
      </c>
      <c r="E59" s="128" t="s">
        <v>47</v>
      </c>
      <c r="F59" s="128" t="s">
        <v>47</v>
      </c>
      <c r="G59" s="128" t="s">
        <v>47</v>
      </c>
      <c r="H59" s="128" t="s">
        <v>47</v>
      </c>
      <c r="I59" s="128" t="s">
        <v>47</v>
      </c>
      <c r="J59" s="128" t="s">
        <v>47</v>
      </c>
      <c r="K59" s="128" t="s">
        <v>47</v>
      </c>
      <c r="L59" s="128" t="s">
        <v>47</v>
      </c>
      <c r="M59" s="128" t="s">
        <v>47</v>
      </c>
      <c r="N59" s="128" t="s">
        <v>47</v>
      </c>
      <c r="O59" s="128" t="s">
        <v>47</v>
      </c>
      <c r="P59" s="128" t="s">
        <v>47</v>
      </c>
      <c r="Q59" s="128" t="s">
        <v>47</v>
      </c>
      <c r="R59" s="128" t="s">
        <v>47</v>
      </c>
      <c r="S59" s="128" t="s">
        <v>47</v>
      </c>
      <c r="T59" s="128" t="s">
        <v>47</v>
      </c>
      <c r="U59" s="128" t="s">
        <v>47</v>
      </c>
      <c r="V59" s="128" t="s">
        <v>47</v>
      </c>
    </row>
    <row r="60" spans="1:22" ht="15" thickBot="1" x14ac:dyDescent="0.3">
      <c r="A60" s="127" t="s">
        <v>110</v>
      </c>
      <c r="B60" s="131" t="s">
        <v>47</v>
      </c>
      <c r="C60" s="131" t="s">
        <v>47</v>
      </c>
      <c r="D60" s="131" t="s">
        <v>47</v>
      </c>
      <c r="E60" s="131" t="s">
        <v>47</v>
      </c>
      <c r="F60" s="131" t="s">
        <v>47</v>
      </c>
      <c r="G60" s="131" t="s">
        <v>47</v>
      </c>
      <c r="H60" s="131" t="s">
        <v>47</v>
      </c>
      <c r="I60" s="131" t="s">
        <v>47</v>
      </c>
      <c r="J60" s="131" t="s">
        <v>47</v>
      </c>
      <c r="K60" s="131" t="s">
        <v>47</v>
      </c>
      <c r="L60" s="131" t="s">
        <v>47</v>
      </c>
      <c r="M60" s="131" t="s">
        <v>47</v>
      </c>
      <c r="N60" s="131" t="s">
        <v>47</v>
      </c>
      <c r="O60" s="131" t="s">
        <v>47</v>
      </c>
      <c r="P60" s="131" t="s">
        <v>47</v>
      </c>
      <c r="Q60" s="131" t="s">
        <v>47</v>
      </c>
      <c r="R60" s="131" t="s">
        <v>47</v>
      </c>
      <c r="S60" s="131" t="s">
        <v>47</v>
      </c>
      <c r="T60" s="131" t="s">
        <v>47</v>
      </c>
      <c r="U60" s="131" t="s">
        <v>47</v>
      </c>
      <c r="V60" s="131" t="s">
        <v>47</v>
      </c>
    </row>
    <row r="61" spans="1:22" ht="15" thickBot="1" x14ac:dyDescent="0.3">
      <c r="A61" s="147">
        <v>2006</v>
      </c>
      <c r="B61" s="150" t="s">
        <v>17</v>
      </c>
      <c r="C61" s="151" t="s">
        <v>14</v>
      </c>
      <c r="D61" s="152" t="s">
        <v>27</v>
      </c>
      <c r="E61" s="151" t="s">
        <v>28</v>
      </c>
      <c r="F61" s="152" t="s">
        <v>18</v>
      </c>
      <c r="G61" s="123" t="s">
        <v>114</v>
      </c>
      <c r="H61" s="152" t="s">
        <v>19</v>
      </c>
      <c r="I61" s="151" t="s">
        <v>21</v>
      </c>
      <c r="J61" s="152" t="s">
        <v>24</v>
      </c>
      <c r="K61" s="151" t="s">
        <v>23</v>
      </c>
      <c r="L61" s="152" t="s">
        <v>16</v>
      </c>
      <c r="M61" s="151" t="s">
        <v>30</v>
      </c>
      <c r="N61" s="152" t="s">
        <v>26</v>
      </c>
      <c r="O61" s="151" t="s">
        <v>25</v>
      </c>
      <c r="P61" s="152" t="s">
        <v>20</v>
      </c>
      <c r="Q61" s="151" t="s">
        <v>22</v>
      </c>
      <c r="R61" s="152" t="s">
        <v>32</v>
      </c>
      <c r="S61" s="151" t="s">
        <v>31</v>
      </c>
      <c r="T61" s="152" t="s">
        <v>118</v>
      </c>
      <c r="U61" s="151" t="s">
        <v>29</v>
      </c>
      <c r="V61" s="153" t="s">
        <v>15</v>
      </c>
    </row>
    <row r="62" spans="1:22" ht="14.25" x14ac:dyDescent="0.25">
      <c r="A62" s="124" t="s">
        <v>108</v>
      </c>
      <c r="B62" s="125" t="s">
        <v>47</v>
      </c>
      <c r="C62" s="125" t="s">
        <v>47</v>
      </c>
      <c r="D62" s="125" t="s">
        <v>47</v>
      </c>
      <c r="E62" s="125" t="s">
        <v>47</v>
      </c>
      <c r="F62" s="125" t="s">
        <v>47</v>
      </c>
      <c r="G62" s="125" t="s">
        <v>47</v>
      </c>
      <c r="H62" s="125" t="s">
        <v>47</v>
      </c>
      <c r="I62" s="125" t="s">
        <v>47</v>
      </c>
      <c r="J62" s="125" t="s">
        <v>47</v>
      </c>
      <c r="K62" s="125" t="s">
        <v>47</v>
      </c>
      <c r="L62" s="125" t="s">
        <v>47</v>
      </c>
      <c r="M62" s="125" t="s">
        <v>47</v>
      </c>
      <c r="N62" s="125" t="s">
        <v>47</v>
      </c>
      <c r="O62" s="125" t="s">
        <v>47</v>
      </c>
      <c r="P62" s="125" t="s">
        <v>47</v>
      </c>
      <c r="Q62" s="125" t="s">
        <v>47</v>
      </c>
      <c r="R62" s="125" t="s">
        <v>47</v>
      </c>
      <c r="S62" s="125" t="s">
        <v>47</v>
      </c>
      <c r="T62" s="125" t="s">
        <v>47</v>
      </c>
      <c r="U62" s="125" t="s">
        <v>47</v>
      </c>
      <c r="V62" s="125" t="s">
        <v>47</v>
      </c>
    </row>
    <row r="63" spans="1:22" ht="14.25" x14ac:dyDescent="0.25">
      <c r="A63" s="149" t="s">
        <v>109</v>
      </c>
      <c r="B63" s="128" t="s">
        <v>47</v>
      </c>
      <c r="C63" s="128" t="s">
        <v>47</v>
      </c>
      <c r="D63" s="128" t="s">
        <v>47</v>
      </c>
      <c r="E63" s="128" t="s">
        <v>47</v>
      </c>
      <c r="F63" s="128" t="s">
        <v>47</v>
      </c>
      <c r="G63" s="128" t="s">
        <v>47</v>
      </c>
      <c r="H63" s="128" t="s">
        <v>47</v>
      </c>
      <c r="I63" s="128" t="s">
        <v>47</v>
      </c>
      <c r="J63" s="128" t="s">
        <v>47</v>
      </c>
      <c r="K63" s="128" t="s">
        <v>47</v>
      </c>
      <c r="L63" s="128" t="s">
        <v>47</v>
      </c>
      <c r="M63" s="128" t="s">
        <v>47</v>
      </c>
      <c r="N63" s="128" t="s">
        <v>47</v>
      </c>
      <c r="O63" s="128" t="s">
        <v>47</v>
      </c>
      <c r="P63" s="128" t="s">
        <v>47</v>
      </c>
      <c r="Q63" s="128" t="s">
        <v>47</v>
      </c>
      <c r="R63" s="128" t="s">
        <v>47</v>
      </c>
      <c r="S63" s="128" t="s">
        <v>47</v>
      </c>
      <c r="T63" s="128" t="s">
        <v>47</v>
      </c>
      <c r="U63" s="128" t="s">
        <v>47</v>
      </c>
      <c r="V63" s="128" t="s">
        <v>47</v>
      </c>
    </row>
    <row r="64" spans="1:22" ht="15" thickBot="1" x14ac:dyDescent="0.3">
      <c r="A64" s="127" t="s">
        <v>110</v>
      </c>
      <c r="B64" s="131" t="s">
        <v>47</v>
      </c>
      <c r="C64" s="131" t="s">
        <v>47</v>
      </c>
      <c r="D64" s="131" t="s">
        <v>47</v>
      </c>
      <c r="E64" s="131" t="s">
        <v>47</v>
      </c>
      <c r="F64" s="131" t="s">
        <v>47</v>
      </c>
      <c r="G64" s="131" t="s">
        <v>47</v>
      </c>
      <c r="H64" s="131" t="s">
        <v>47</v>
      </c>
      <c r="I64" s="131" t="s">
        <v>47</v>
      </c>
      <c r="J64" s="131" t="s">
        <v>47</v>
      </c>
      <c r="K64" s="131" t="s">
        <v>47</v>
      </c>
      <c r="L64" s="131" t="s">
        <v>47</v>
      </c>
      <c r="M64" s="131" t="s">
        <v>47</v>
      </c>
      <c r="N64" s="131" t="s">
        <v>47</v>
      </c>
      <c r="O64" s="131" t="s">
        <v>47</v>
      </c>
      <c r="P64" s="131" t="s">
        <v>47</v>
      </c>
      <c r="Q64" s="131" t="s">
        <v>47</v>
      </c>
      <c r="R64" s="131" t="s">
        <v>47</v>
      </c>
      <c r="S64" s="131" t="s">
        <v>47</v>
      </c>
      <c r="T64" s="131" t="s">
        <v>47</v>
      </c>
      <c r="U64" s="131" t="s">
        <v>47</v>
      </c>
      <c r="V64" s="131" t="s">
        <v>47</v>
      </c>
    </row>
    <row r="66" spans="1:32" x14ac:dyDescent="0.25">
      <c r="A66" s="137" t="s">
        <v>120</v>
      </c>
    </row>
    <row r="67" spans="1:32" ht="14.25" thickBot="1" x14ac:dyDescent="0.3">
      <c r="F67" s="137"/>
    </row>
    <row r="68" spans="1:32" s="174" customFormat="1" ht="42.75" customHeight="1" x14ac:dyDescent="0.25">
      <c r="A68" s="154" t="s">
        <v>235</v>
      </c>
      <c r="B68" s="155" t="s">
        <v>33</v>
      </c>
      <c r="C68" s="155" t="s">
        <v>34</v>
      </c>
      <c r="D68" s="4"/>
      <c r="E68" s="4"/>
      <c r="F68" s="138" t="s">
        <v>235</v>
      </c>
      <c r="G68" s="156" t="s">
        <v>121</v>
      </c>
      <c r="H68" s="156" t="s">
        <v>36</v>
      </c>
      <c r="I68" s="156" t="s">
        <v>37</v>
      </c>
      <c r="J68" s="156" t="s">
        <v>38</v>
      </c>
      <c r="K68" s="157" t="s">
        <v>39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3.5" customHeight="1" x14ac:dyDescent="0.25">
      <c r="A69" s="158">
        <v>2019</v>
      </c>
      <c r="B69" s="142">
        <f>100*B83+B82*50+B81*0</f>
        <v>30.914774596906859</v>
      </c>
      <c r="C69" s="142">
        <f>100*C83+C82*50+C81*0</f>
        <v>30.263157894736842</v>
      </c>
      <c r="F69" s="141">
        <v>2019</v>
      </c>
      <c r="G69" s="142">
        <f>100*G83+G82*50+G81*0</f>
        <v>34.880636604774494</v>
      </c>
      <c r="H69" s="142">
        <f>100*H83+H82*50+H81*0</f>
        <v>29.315789473684198</v>
      </c>
      <c r="I69" s="142">
        <f>100*I83+I82*50+I81*0</f>
        <v>27.84360189573465</v>
      </c>
      <c r="J69" s="142">
        <f>100*J83+J82*50+J81*0</f>
        <v>28.104212860310447</v>
      </c>
      <c r="K69" s="142">
        <f>100*K83+K82*50+K81*0</f>
        <v>33.291139240506304</v>
      </c>
    </row>
    <row r="70" spans="1:32" ht="13.5" customHeight="1" x14ac:dyDescent="0.25">
      <c r="A70" s="158">
        <v>2017</v>
      </c>
      <c r="B70" s="142">
        <f>100*B87+B86*50+B85*0</f>
        <v>31.455805900000001</v>
      </c>
      <c r="C70" s="142">
        <f>100*C87+C86*50+C85*0</f>
        <v>31.996792300000003</v>
      </c>
      <c r="F70" s="141">
        <v>2017</v>
      </c>
      <c r="G70" s="142">
        <f>100*G87+G86*50+G85*0</f>
        <v>35.294117649999997</v>
      </c>
      <c r="H70" s="142">
        <f>100*H87+H86*50+H85*0</f>
        <v>30.151098900000001</v>
      </c>
      <c r="I70" s="142">
        <f>100*I87+I86*50+I85*0</f>
        <v>30.586907450000002</v>
      </c>
      <c r="J70" s="142">
        <f>100*J87+J86*50+J85*0</f>
        <v>30.79019074</v>
      </c>
      <c r="K70" s="142">
        <f>100*K87+K86*50+K85*0</f>
        <v>33.128834359999999</v>
      </c>
    </row>
    <row r="71" spans="1:32" ht="13.5" customHeight="1" x14ac:dyDescent="0.25">
      <c r="A71" s="158">
        <v>2016</v>
      </c>
      <c r="B71" s="142">
        <f>100*B91+B90*50+B89*0</f>
        <v>30.914774596499996</v>
      </c>
      <c r="C71" s="142">
        <f>100*C91+C90*50+C89*0</f>
        <v>30.263157895000003</v>
      </c>
      <c r="F71" s="141">
        <v>2016</v>
      </c>
      <c r="G71" s="142">
        <f>100*G91+G90*50+G89*0</f>
        <v>34.880636604780001</v>
      </c>
      <c r="H71" s="142">
        <f>100*H91+H90*50+H89*0</f>
        <v>29.315789473679999</v>
      </c>
      <c r="I71" s="142">
        <f>100*I91+I90*50+I89*0</f>
        <v>27.843601895739997</v>
      </c>
      <c r="J71" s="142">
        <f>100*J91+J90*50+J89*0</f>
        <v>28.10421286031</v>
      </c>
      <c r="K71" s="142">
        <f>100*K91+K90*50+K89*0</f>
        <v>33.291139240499994</v>
      </c>
    </row>
    <row r="72" spans="1:32" ht="13.5" customHeight="1" x14ac:dyDescent="0.25">
      <c r="A72" s="158">
        <v>2014</v>
      </c>
      <c r="B72" s="142">
        <f>100*B95+B94*50+B93*0</f>
        <v>30.58882235528942</v>
      </c>
      <c r="C72" s="142">
        <f>100*C95+C94*50+C93*0</f>
        <v>32.146077547339949</v>
      </c>
      <c r="F72" s="141">
        <v>2014</v>
      </c>
      <c r="G72" s="142">
        <f>100*G95+G94*50+G93*0</f>
        <v>32.539682539682538</v>
      </c>
      <c r="H72" s="142">
        <f>100*H95+H94*50+H93*0</f>
        <v>30.44478527607362</v>
      </c>
      <c r="I72" s="142">
        <f>100*I95+I94*50+I93*0</f>
        <v>30.597014925373134</v>
      </c>
      <c r="J72" s="142">
        <f>100*J95+J94*50+J93*0</f>
        <v>28.7593984962406</v>
      </c>
      <c r="K72" s="142">
        <f>100*K95+K94*50+K93*0</f>
        <v>34.344660194174757</v>
      </c>
    </row>
    <row r="73" spans="1:32" ht="13.5" customHeight="1" x14ac:dyDescent="0.25">
      <c r="A73" s="158">
        <v>2012</v>
      </c>
      <c r="B73" s="142" t="s">
        <v>47</v>
      </c>
      <c r="C73" s="142" t="s">
        <v>47</v>
      </c>
      <c r="F73" s="141">
        <v>2012</v>
      </c>
      <c r="G73" s="142" t="s">
        <v>47</v>
      </c>
      <c r="H73" s="142" t="s">
        <v>47</v>
      </c>
      <c r="I73" s="142" t="s">
        <v>47</v>
      </c>
      <c r="J73" s="142" t="s">
        <v>47</v>
      </c>
      <c r="K73" s="142" t="s">
        <v>47</v>
      </c>
    </row>
    <row r="74" spans="1:32" ht="13.5" customHeight="1" x14ac:dyDescent="0.25">
      <c r="A74" s="158">
        <v>2009</v>
      </c>
      <c r="B74" s="142" t="s">
        <v>47</v>
      </c>
      <c r="C74" s="142" t="s">
        <v>47</v>
      </c>
      <c r="F74" s="141">
        <v>2009</v>
      </c>
      <c r="G74" s="142" t="s">
        <v>47</v>
      </c>
      <c r="H74" s="142" t="s">
        <v>47</v>
      </c>
      <c r="I74" s="142" t="s">
        <v>47</v>
      </c>
      <c r="J74" s="142" t="s">
        <v>47</v>
      </c>
      <c r="K74" s="142" t="s">
        <v>47</v>
      </c>
    </row>
    <row r="75" spans="1:32" ht="13.5" customHeight="1" x14ac:dyDescent="0.25">
      <c r="A75" s="158">
        <v>2008</v>
      </c>
      <c r="B75" s="142" t="s">
        <v>47</v>
      </c>
      <c r="C75" s="142" t="s">
        <v>47</v>
      </c>
      <c r="F75" s="141">
        <v>2008</v>
      </c>
      <c r="G75" s="142" t="s">
        <v>47</v>
      </c>
      <c r="H75" s="142" t="s">
        <v>47</v>
      </c>
      <c r="I75" s="142" t="s">
        <v>47</v>
      </c>
      <c r="J75" s="142" t="s">
        <v>47</v>
      </c>
      <c r="K75" s="142" t="s">
        <v>47</v>
      </c>
    </row>
    <row r="76" spans="1:32" ht="13.5" customHeight="1" x14ac:dyDescent="0.25">
      <c r="A76" s="158">
        <v>2007</v>
      </c>
      <c r="B76" s="142" t="s">
        <v>47</v>
      </c>
      <c r="C76" s="142" t="s">
        <v>47</v>
      </c>
      <c r="F76" s="141">
        <v>2007</v>
      </c>
      <c r="G76" s="142" t="s">
        <v>47</v>
      </c>
      <c r="H76" s="142" t="s">
        <v>47</v>
      </c>
      <c r="I76" s="142" t="s">
        <v>47</v>
      </c>
      <c r="J76" s="142" t="s">
        <v>47</v>
      </c>
      <c r="K76" s="142" t="s">
        <v>47</v>
      </c>
    </row>
    <row r="77" spans="1:32" ht="13.5" customHeight="1" thickBot="1" x14ac:dyDescent="0.3">
      <c r="A77" s="159">
        <v>2006</v>
      </c>
      <c r="B77" s="142" t="s">
        <v>47</v>
      </c>
      <c r="C77" s="142" t="s">
        <v>47</v>
      </c>
      <c r="F77" s="145">
        <v>2006</v>
      </c>
      <c r="G77" s="142" t="s">
        <v>47</v>
      </c>
      <c r="H77" s="142" t="s">
        <v>47</v>
      </c>
      <c r="I77" s="142" t="s">
        <v>47</v>
      </c>
      <c r="J77" s="142" t="s">
        <v>47</v>
      </c>
      <c r="K77" s="142" t="s">
        <v>47</v>
      </c>
    </row>
    <row r="78" spans="1:32" x14ac:dyDescent="0.25">
      <c r="F78" s="137"/>
    </row>
    <row r="79" spans="1:32" ht="14.25" thickBot="1" x14ac:dyDescent="0.3">
      <c r="A79" s="247" t="s">
        <v>122</v>
      </c>
      <c r="B79" s="247"/>
      <c r="C79" s="247"/>
      <c r="D79" s="160"/>
      <c r="F79" s="247" t="s">
        <v>123</v>
      </c>
      <c r="G79" s="247"/>
      <c r="H79" s="247"/>
      <c r="I79" s="247"/>
      <c r="J79" s="247"/>
      <c r="K79" s="247"/>
    </row>
    <row r="80" spans="1:32" ht="15" thickBot="1" x14ac:dyDescent="0.3">
      <c r="A80" s="147">
        <v>2019</v>
      </c>
      <c r="B80" s="148" t="s">
        <v>33</v>
      </c>
      <c r="C80" s="148" t="s">
        <v>34</v>
      </c>
      <c r="F80" s="147">
        <v>2019</v>
      </c>
      <c r="G80" s="161" t="s">
        <v>35</v>
      </c>
      <c r="H80" s="161" t="s">
        <v>36</v>
      </c>
      <c r="I80" s="161" t="s">
        <v>37</v>
      </c>
      <c r="J80" s="161" t="s">
        <v>38</v>
      </c>
      <c r="K80" s="161" t="s">
        <v>39</v>
      </c>
    </row>
    <row r="81" spans="1:11" ht="14.25" x14ac:dyDescent="0.25">
      <c r="A81" s="124" t="s">
        <v>108</v>
      </c>
      <c r="B81" s="128">
        <v>0.38302073050345498</v>
      </c>
      <c r="C81" s="128">
        <v>0.395633971291866</v>
      </c>
      <c r="F81" s="124" t="s">
        <v>108</v>
      </c>
      <c r="G81" s="128">
        <v>0.30327144120247601</v>
      </c>
      <c r="H81" s="128">
        <v>0.41473684210526301</v>
      </c>
      <c r="I81" s="128">
        <v>0.44470774091627202</v>
      </c>
      <c r="J81" s="128">
        <v>0.439024390243902</v>
      </c>
      <c r="K81" s="128">
        <v>0.33502109704641397</v>
      </c>
    </row>
    <row r="82" spans="1:11" ht="14.25" x14ac:dyDescent="0.25">
      <c r="A82" s="149" t="s">
        <v>109</v>
      </c>
      <c r="B82" s="128">
        <v>0.61566304705495201</v>
      </c>
      <c r="C82" s="128">
        <v>0.60346889952153104</v>
      </c>
      <c r="F82" s="149" t="s">
        <v>109</v>
      </c>
      <c r="G82" s="128">
        <v>0.69584438549955796</v>
      </c>
      <c r="H82" s="128">
        <v>0.58421052631578996</v>
      </c>
      <c r="I82" s="128">
        <v>0.55371248025276498</v>
      </c>
      <c r="J82" s="128">
        <v>0.55986696230598698</v>
      </c>
      <c r="K82" s="128">
        <v>0.66413502109704603</v>
      </c>
    </row>
    <row r="83" spans="1:11" ht="15" thickBot="1" x14ac:dyDescent="0.3">
      <c r="A83" s="127" t="s">
        <v>110</v>
      </c>
      <c r="B83" s="128">
        <v>1.3162224415926001E-3</v>
      </c>
      <c r="C83" s="128">
        <v>8.971291866029E-4</v>
      </c>
      <c r="F83" s="127" t="s">
        <v>110</v>
      </c>
      <c r="G83" s="128">
        <v>8.84173297966E-4</v>
      </c>
      <c r="H83" s="128">
        <v>1.052631578947E-3</v>
      </c>
      <c r="I83" s="128">
        <v>1.5797788309640001E-3</v>
      </c>
      <c r="J83" s="128">
        <v>1.1086474501110001E-3</v>
      </c>
      <c r="K83" s="128">
        <v>8.4388185654000005E-4</v>
      </c>
    </row>
    <row r="84" spans="1:11" ht="15" thickBot="1" x14ac:dyDescent="0.3">
      <c r="A84" s="147">
        <v>2017</v>
      </c>
      <c r="B84" s="148" t="s">
        <v>33</v>
      </c>
      <c r="C84" s="148" t="s">
        <v>34</v>
      </c>
      <c r="F84" s="147">
        <v>2017</v>
      </c>
      <c r="G84" s="161" t="s">
        <v>35</v>
      </c>
      <c r="H84" s="161" t="s">
        <v>36</v>
      </c>
      <c r="I84" s="161" t="s">
        <v>37</v>
      </c>
      <c r="J84" s="161" t="s">
        <v>38</v>
      </c>
      <c r="K84" s="161" t="s">
        <v>39</v>
      </c>
    </row>
    <row r="85" spans="1:11" ht="14.25" x14ac:dyDescent="0.25">
      <c r="A85" s="124" t="s">
        <v>108</v>
      </c>
      <c r="B85" s="128">
        <v>0.37175043299999999</v>
      </c>
      <c r="C85" s="128">
        <v>0.362469928</v>
      </c>
      <c r="F85" s="124" t="s">
        <v>108</v>
      </c>
      <c r="G85" s="128">
        <v>0.29679144390000001</v>
      </c>
      <c r="H85" s="128">
        <v>0.39697802199999999</v>
      </c>
      <c r="I85" s="128">
        <v>0.38826185099999999</v>
      </c>
      <c r="J85" s="128">
        <v>0.38964577659999999</v>
      </c>
      <c r="K85" s="128">
        <v>0.3394683027</v>
      </c>
    </row>
    <row r="86" spans="1:11" ht="14.25" x14ac:dyDescent="0.25">
      <c r="A86" s="149" t="s">
        <v>109</v>
      </c>
      <c r="B86" s="128">
        <v>0.62738301600000002</v>
      </c>
      <c r="C86" s="128">
        <v>0.63512429800000003</v>
      </c>
      <c r="F86" s="149" t="s">
        <v>109</v>
      </c>
      <c r="G86" s="128">
        <v>0.70053475939999998</v>
      </c>
      <c r="H86" s="128">
        <v>0.60302197800000001</v>
      </c>
      <c r="I86" s="128">
        <v>0.61173814900000001</v>
      </c>
      <c r="J86" s="128">
        <v>0.60490463220000001</v>
      </c>
      <c r="K86" s="128">
        <v>0.65848670760000005</v>
      </c>
    </row>
    <row r="87" spans="1:11" ht="15" thickBot="1" x14ac:dyDescent="0.3">
      <c r="A87" s="127" t="s">
        <v>110</v>
      </c>
      <c r="B87" s="128">
        <v>8.6655100000000002E-4</v>
      </c>
      <c r="C87" s="128">
        <v>2.4057739999999998E-3</v>
      </c>
      <c r="F87" s="127" t="s">
        <v>110</v>
      </c>
      <c r="G87" s="128">
        <v>2.6737967999999998E-3</v>
      </c>
      <c r="H87" s="128"/>
      <c r="I87" s="128"/>
      <c r="J87" s="128">
        <v>5.4495912999999998E-3</v>
      </c>
      <c r="K87" s="128">
        <v>2.0449897999999999E-3</v>
      </c>
    </row>
    <row r="88" spans="1:11" ht="15" thickBot="1" x14ac:dyDescent="0.3">
      <c r="A88" s="147">
        <v>2016</v>
      </c>
      <c r="B88" s="148" t="s">
        <v>33</v>
      </c>
      <c r="C88" s="148" t="s">
        <v>34</v>
      </c>
      <c r="F88" s="147">
        <v>2016</v>
      </c>
      <c r="G88" s="161" t="s">
        <v>124</v>
      </c>
      <c r="H88" s="161" t="s">
        <v>36</v>
      </c>
      <c r="I88" s="161" t="s">
        <v>37</v>
      </c>
      <c r="J88" s="161" t="s">
        <v>38</v>
      </c>
      <c r="K88" s="161" t="s">
        <v>39</v>
      </c>
    </row>
    <row r="89" spans="1:11" ht="14.25" x14ac:dyDescent="0.25">
      <c r="A89" s="124" t="s">
        <v>108</v>
      </c>
      <c r="B89" s="128">
        <v>0.38302073050000002</v>
      </c>
      <c r="C89" s="128">
        <v>0.39563397129</v>
      </c>
      <c r="F89" s="124" t="s">
        <v>108</v>
      </c>
      <c r="G89" s="128">
        <v>0.30327144120249999</v>
      </c>
      <c r="H89" s="128">
        <v>0.41473684210529999</v>
      </c>
      <c r="I89" s="128">
        <v>0.4447077409163</v>
      </c>
      <c r="J89" s="128">
        <v>0.4390243902439</v>
      </c>
      <c r="K89" s="128">
        <v>0.33502109704639998</v>
      </c>
    </row>
    <row r="90" spans="1:11" ht="14.25" x14ac:dyDescent="0.25">
      <c r="A90" s="149" t="s">
        <v>109</v>
      </c>
      <c r="B90" s="128">
        <v>0.61566304704999997</v>
      </c>
      <c r="C90" s="128">
        <v>0.60346889952000005</v>
      </c>
      <c r="F90" s="149" t="s">
        <v>109</v>
      </c>
      <c r="G90" s="128">
        <v>0.69584438549960004</v>
      </c>
      <c r="H90" s="128">
        <v>0.58421052631579995</v>
      </c>
      <c r="I90" s="128">
        <v>0.55371248025279995</v>
      </c>
      <c r="J90" s="128">
        <v>0.55986696230599997</v>
      </c>
      <c r="K90" s="128">
        <v>0.66413502109699996</v>
      </c>
    </row>
    <row r="91" spans="1:11" ht="15" thickBot="1" x14ac:dyDescent="0.3">
      <c r="A91" s="127" t="s">
        <v>110</v>
      </c>
      <c r="B91" s="128">
        <v>1.3162224399999999E-3</v>
      </c>
      <c r="C91" s="128">
        <v>8.9712918999999998E-4</v>
      </c>
      <c r="F91" s="127" t="s">
        <v>110</v>
      </c>
      <c r="G91" s="128">
        <v>8.8417329800000004E-4</v>
      </c>
      <c r="H91" s="128">
        <v>1.0526315789E-3</v>
      </c>
      <c r="I91" s="128">
        <v>1.5797788309999999E-3</v>
      </c>
      <c r="J91" s="128">
        <v>1.1086474501E-3</v>
      </c>
      <c r="K91" s="128">
        <v>8.4388185650000004E-4</v>
      </c>
    </row>
    <row r="92" spans="1:11" ht="15" thickBot="1" x14ac:dyDescent="0.3">
      <c r="A92" s="147">
        <v>2014</v>
      </c>
      <c r="B92" s="148" t="s">
        <v>33</v>
      </c>
      <c r="C92" s="148" t="s">
        <v>34</v>
      </c>
      <c r="F92" s="147">
        <v>2014</v>
      </c>
      <c r="G92" s="161" t="s">
        <v>124</v>
      </c>
      <c r="H92" s="161" t="s">
        <v>36</v>
      </c>
      <c r="I92" s="161" t="s">
        <v>37</v>
      </c>
      <c r="J92" s="161" t="s">
        <v>38</v>
      </c>
      <c r="K92" s="161" t="s">
        <v>39</v>
      </c>
    </row>
    <row r="93" spans="1:11" ht="14.25" x14ac:dyDescent="0.25">
      <c r="A93" s="124" t="s">
        <v>108</v>
      </c>
      <c r="B93" s="128">
        <v>0.39221556886227549</v>
      </c>
      <c r="C93" s="128">
        <v>0.35978358881875566</v>
      </c>
      <c r="F93" s="124" t="s">
        <v>108</v>
      </c>
      <c r="G93" s="128">
        <v>0.35978835978835977</v>
      </c>
      <c r="H93" s="128">
        <v>0.39417177914110435</v>
      </c>
      <c r="I93" s="128">
        <v>0.38805970149253732</v>
      </c>
      <c r="J93" s="128">
        <v>0.42481203007518803</v>
      </c>
      <c r="K93" s="128">
        <v>0.3155339805825243</v>
      </c>
    </row>
    <row r="94" spans="1:11" ht="14.25" x14ac:dyDescent="0.25">
      <c r="A94" s="149" t="s">
        <v>109</v>
      </c>
      <c r="B94" s="128">
        <v>0.60379241516966065</v>
      </c>
      <c r="C94" s="128">
        <v>0.63751127141568986</v>
      </c>
      <c r="F94" s="149" t="s">
        <v>109</v>
      </c>
      <c r="G94" s="128">
        <v>0.62962962962962965</v>
      </c>
      <c r="H94" s="128">
        <v>0.60276073619631898</v>
      </c>
      <c r="I94" s="128">
        <v>0.61194029850746268</v>
      </c>
      <c r="J94" s="128">
        <v>0.57518796992481203</v>
      </c>
      <c r="K94" s="128">
        <v>0.68203883495145634</v>
      </c>
    </row>
    <row r="95" spans="1:11" ht="15" thickBot="1" x14ac:dyDescent="0.3">
      <c r="A95" s="127" t="s">
        <v>110</v>
      </c>
      <c r="B95" s="128">
        <v>3.9920159680638719E-3</v>
      </c>
      <c r="C95" s="128">
        <v>2.7051397655545538E-3</v>
      </c>
      <c r="F95" s="127" t="s">
        <v>110</v>
      </c>
      <c r="G95" s="128">
        <v>1.0582010582010581E-2</v>
      </c>
      <c r="H95" s="128">
        <v>3.0674846625766872E-3</v>
      </c>
      <c r="I95" s="128"/>
      <c r="J95" s="128"/>
      <c r="K95" s="128">
        <v>2.4271844660194173E-3</v>
      </c>
    </row>
    <row r="96" spans="1:11" ht="15" thickBot="1" x14ac:dyDescent="0.3">
      <c r="A96" s="147">
        <v>2012</v>
      </c>
      <c r="B96" s="148" t="s">
        <v>33</v>
      </c>
      <c r="C96" s="148" t="s">
        <v>34</v>
      </c>
      <c r="F96" s="147">
        <v>2012</v>
      </c>
      <c r="G96" s="161" t="s">
        <v>124</v>
      </c>
      <c r="H96" s="161" t="s">
        <v>36</v>
      </c>
      <c r="I96" s="161" t="s">
        <v>37</v>
      </c>
      <c r="J96" s="161" t="s">
        <v>38</v>
      </c>
      <c r="K96" s="161" t="s">
        <v>39</v>
      </c>
    </row>
    <row r="97" spans="1:11" ht="14.25" x14ac:dyDescent="0.25">
      <c r="A97" s="124" t="s">
        <v>108</v>
      </c>
      <c r="B97" s="128">
        <v>0.29108391608391998</v>
      </c>
      <c r="C97" s="128">
        <v>0.2688679245283</v>
      </c>
      <c r="F97" s="124" t="s">
        <v>108</v>
      </c>
      <c r="G97" s="162">
        <v>0.31121281464529998</v>
      </c>
      <c r="H97" s="162">
        <v>0.30122116689279999</v>
      </c>
      <c r="I97" s="162">
        <v>0.30787589498809997</v>
      </c>
      <c r="J97" s="162">
        <v>0.27457627118639999</v>
      </c>
      <c r="K97" s="162">
        <v>0.20265151515150001</v>
      </c>
    </row>
    <row r="98" spans="1:11" ht="14.25" x14ac:dyDescent="0.25">
      <c r="A98" s="149" t="s">
        <v>109</v>
      </c>
      <c r="B98" s="128">
        <v>0.70629370629371002</v>
      </c>
      <c r="C98" s="128">
        <v>0.72877358490566002</v>
      </c>
      <c r="F98" s="149" t="s">
        <v>109</v>
      </c>
      <c r="G98" s="162">
        <v>0.68649885583519998</v>
      </c>
      <c r="H98" s="162">
        <v>0.69470827679780001</v>
      </c>
      <c r="I98" s="162">
        <v>0.69212410501190003</v>
      </c>
      <c r="J98" s="162">
        <v>0.71864406779659995</v>
      </c>
      <c r="K98" s="162">
        <v>0.79734848484849996</v>
      </c>
    </row>
    <row r="99" spans="1:11" ht="15" thickBot="1" x14ac:dyDescent="0.3">
      <c r="A99" s="127" t="s">
        <v>110</v>
      </c>
      <c r="B99" s="128">
        <v>2.6223776223799999E-3</v>
      </c>
      <c r="C99" s="128">
        <v>2.35849056604E-3</v>
      </c>
      <c r="F99" s="127" t="s">
        <v>110</v>
      </c>
      <c r="G99" s="162">
        <v>2.2883295194999998E-3</v>
      </c>
      <c r="H99" s="162">
        <v>4.0705563093999999E-3</v>
      </c>
      <c r="I99" s="162"/>
      <c r="J99" s="162">
        <v>6.7796610168999998E-3</v>
      </c>
      <c r="K99" s="162"/>
    </row>
    <row r="100" spans="1:11" ht="15" thickBot="1" x14ac:dyDescent="0.3">
      <c r="A100" s="147">
        <v>2009</v>
      </c>
      <c r="B100" s="148" t="s">
        <v>33</v>
      </c>
      <c r="C100" s="148" t="s">
        <v>34</v>
      </c>
      <c r="F100" s="147">
        <v>2009</v>
      </c>
      <c r="G100" s="161" t="s">
        <v>124</v>
      </c>
      <c r="H100" s="161" t="s">
        <v>36</v>
      </c>
      <c r="I100" s="161" t="s">
        <v>37</v>
      </c>
      <c r="J100" s="161" t="s">
        <v>38</v>
      </c>
      <c r="K100" s="161" t="s">
        <v>39</v>
      </c>
    </row>
    <row r="101" spans="1:11" ht="14.25" x14ac:dyDescent="0.25">
      <c r="A101" s="124" t="s">
        <v>108</v>
      </c>
      <c r="B101" s="125" t="s">
        <v>47</v>
      </c>
      <c r="C101" s="125" t="s">
        <v>47</v>
      </c>
      <c r="F101" s="124" t="s">
        <v>108</v>
      </c>
      <c r="G101" s="125" t="s">
        <v>47</v>
      </c>
      <c r="H101" s="125" t="s">
        <v>47</v>
      </c>
      <c r="I101" s="125" t="s">
        <v>47</v>
      </c>
      <c r="J101" s="125" t="s">
        <v>47</v>
      </c>
      <c r="K101" s="125" t="s">
        <v>47</v>
      </c>
    </row>
    <row r="102" spans="1:11" ht="14.25" x14ac:dyDescent="0.25">
      <c r="A102" s="149" t="s">
        <v>109</v>
      </c>
      <c r="B102" s="128" t="s">
        <v>47</v>
      </c>
      <c r="C102" s="128" t="s">
        <v>47</v>
      </c>
      <c r="F102" s="149" t="s">
        <v>109</v>
      </c>
      <c r="G102" s="128" t="s">
        <v>47</v>
      </c>
      <c r="H102" s="128" t="s">
        <v>47</v>
      </c>
      <c r="I102" s="128" t="s">
        <v>47</v>
      </c>
      <c r="J102" s="128" t="s">
        <v>47</v>
      </c>
      <c r="K102" s="128" t="s">
        <v>47</v>
      </c>
    </row>
    <row r="103" spans="1:11" ht="15" thickBot="1" x14ac:dyDescent="0.3">
      <c r="A103" s="127" t="s">
        <v>110</v>
      </c>
      <c r="B103" s="131" t="s">
        <v>47</v>
      </c>
      <c r="C103" s="131" t="s">
        <v>47</v>
      </c>
      <c r="F103" s="127" t="s">
        <v>110</v>
      </c>
      <c r="G103" s="131" t="s">
        <v>47</v>
      </c>
      <c r="H103" s="131" t="s">
        <v>47</v>
      </c>
      <c r="I103" s="131" t="s">
        <v>47</v>
      </c>
      <c r="J103" s="131" t="s">
        <v>47</v>
      </c>
      <c r="K103" s="131" t="s">
        <v>47</v>
      </c>
    </row>
    <row r="104" spans="1:11" ht="15" thickBot="1" x14ac:dyDescent="0.3">
      <c r="A104" s="147">
        <v>2008</v>
      </c>
      <c r="B104" s="148" t="s">
        <v>33</v>
      </c>
      <c r="C104" s="148" t="s">
        <v>34</v>
      </c>
      <c r="F104" s="147">
        <v>2008</v>
      </c>
      <c r="G104" s="161" t="s">
        <v>124</v>
      </c>
      <c r="H104" s="161" t="s">
        <v>36</v>
      </c>
      <c r="I104" s="161" t="s">
        <v>37</v>
      </c>
      <c r="J104" s="161" t="s">
        <v>38</v>
      </c>
      <c r="K104" s="161" t="s">
        <v>39</v>
      </c>
    </row>
    <row r="105" spans="1:11" ht="14.25" x14ac:dyDescent="0.25">
      <c r="A105" s="124" t="s">
        <v>108</v>
      </c>
      <c r="B105" s="125" t="s">
        <v>47</v>
      </c>
      <c r="C105" s="125" t="s">
        <v>47</v>
      </c>
      <c r="F105" s="124" t="s">
        <v>108</v>
      </c>
      <c r="G105" s="125" t="s">
        <v>47</v>
      </c>
      <c r="H105" s="125" t="s">
        <v>47</v>
      </c>
      <c r="I105" s="125" t="s">
        <v>47</v>
      </c>
      <c r="J105" s="125" t="s">
        <v>47</v>
      </c>
      <c r="K105" s="125" t="s">
        <v>47</v>
      </c>
    </row>
    <row r="106" spans="1:11" ht="14.25" x14ac:dyDescent="0.25">
      <c r="A106" s="149" t="s">
        <v>109</v>
      </c>
      <c r="B106" s="128" t="s">
        <v>47</v>
      </c>
      <c r="C106" s="128" t="s">
        <v>47</v>
      </c>
      <c r="F106" s="149" t="s">
        <v>109</v>
      </c>
      <c r="G106" s="128" t="s">
        <v>47</v>
      </c>
      <c r="H106" s="128" t="s">
        <v>47</v>
      </c>
      <c r="I106" s="128" t="s">
        <v>47</v>
      </c>
      <c r="J106" s="128" t="s">
        <v>47</v>
      </c>
      <c r="K106" s="128" t="s">
        <v>47</v>
      </c>
    </row>
    <row r="107" spans="1:11" ht="15" thickBot="1" x14ac:dyDescent="0.3">
      <c r="A107" s="127" t="s">
        <v>110</v>
      </c>
      <c r="B107" s="131" t="s">
        <v>47</v>
      </c>
      <c r="C107" s="131" t="s">
        <v>47</v>
      </c>
      <c r="F107" s="127" t="s">
        <v>110</v>
      </c>
      <c r="G107" s="131" t="s">
        <v>47</v>
      </c>
      <c r="H107" s="131" t="s">
        <v>47</v>
      </c>
      <c r="I107" s="131" t="s">
        <v>47</v>
      </c>
      <c r="J107" s="131" t="s">
        <v>47</v>
      </c>
      <c r="K107" s="131" t="s">
        <v>47</v>
      </c>
    </row>
    <row r="108" spans="1:11" ht="15" thickBot="1" x14ac:dyDescent="0.3">
      <c r="A108" s="147">
        <v>2007</v>
      </c>
      <c r="B108" s="148" t="s">
        <v>33</v>
      </c>
      <c r="C108" s="148" t="s">
        <v>34</v>
      </c>
      <c r="F108" s="147">
        <v>2007</v>
      </c>
      <c r="G108" s="161" t="s">
        <v>35</v>
      </c>
      <c r="H108" s="161" t="s">
        <v>36</v>
      </c>
      <c r="I108" s="161" t="s">
        <v>37</v>
      </c>
      <c r="J108" s="161" t="s">
        <v>38</v>
      </c>
      <c r="K108" s="161" t="s">
        <v>39</v>
      </c>
    </row>
    <row r="109" spans="1:11" ht="14.25" x14ac:dyDescent="0.25">
      <c r="A109" s="124" t="s">
        <v>108</v>
      </c>
      <c r="B109" s="125" t="s">
        <v>47</v>
      </c>
      <c r="C109" s="125" t="s">
        <v>47</v>
      </c>
      <c r="F109" s="124" t="s">
        <v>108</v>
      </c>
      <c r="G109" s="125" t="s">
        <v>47</v>
      </c>
      <c r="H109" s="125" t="s">
        <v>47</v>
      </c>
      <c r="I109" s="125" t="s">
        <v>47</v>
      </c>
      <c r="J109" s="125" t="s">
        <v>47</v>
      </c>
      <c r="K109" s="125" t="s">
        <v>47</v>
      </c>
    </row>
    <row r="110" spans="1:11" ht="14.25" x14ac:dyDescent="0.25">
      <c r="A110" s="149" t="s">
        <v>109</v>
      </c>
      <c r="B110" s="128" t="s">
        <v>47</v>
      </c>
      <c r="C110" s="128" t="s">
        <v>47</v>
      </c>
      <c r="F110" s="149" t="s">
        <v>109</v>
      </c>
      <c r="G110" s="128" t="s">
        <v>47</v>
      </c>
      <c r="H110" s="128" t="s">
        <v>47</v>
      </c>
      <c r="I110" s="128" t="s">
        <v>47</v>
      </c>
      <c r="J110" s="128" t="s">
        <v>47</v>
      </c>
      <c r="K110" s="128" t="s">
        <v>47</v>
      </c>
    </row>
    <row r="111" spans="1:11" ht="15" thickBot="1" x14ac:dyDescent="0.3">
      <c r="A111" s="127" t="s">
        <v>110</v>
      </c>
      <c r="B111" s="131" t="s">
        <v>47</v>
      </c>
      <c r="C111" s="131" t="s">
        <v>47</v>
      </c>
      <c r="F111" s="127" t="s">
        <v>110</v>
      </c>
      <c r="G111" s="131" t="s">
        <v>47</v>
      </c>
      <c r="H111" s="131" t="s">
        <v>47</v>
      </c>
      <c r="I111" s="131" t="s">
        <v>47</v>
      </c>
      <c r="J111" s="131" t="s">
        <v>47</v>
      </c>
      <c r="K111" s="131" t="s">
        <v>47</v>
      </c>
    </row>
    <row r="112" spans="1:11" ht="15" thickBot="1" x14ac:dyDescent="0.3">
      <c r="A112" s="150">
        <v>2006</v>
      </c>
      <c r="B112" s="156" t="s">
        <v>33</v>
      </c>
      <c r="C112" s="157" t="s">
        <v>34</v>
      </c>
      <c r="F112" s="150">
        <v>2006</v>
      </c>
      <c r="G112" s="156" t="s">
        <v>35</v>
      </c>
      <c r="H112" s="157" t="s">
        <v>36</v>
      </c>
      <c r="I112" s="156" t="s">
        <v>37</v>
      </c>
      <c r="J112" s="157" t="s">
        <v>38</v>
      </c>
      <c r="K112" s="156" t="s">
        <v>39</v>
      </c>
    </row>
    <row r="113" spans="1:11" ht="14.25" x14ac:dyDescent="0.25">
      <c r="A113" s="124" t="s">
        <v>108</v>
      </c>
      <c r="B113" s="125" t="s">
        <v>47</v>
      </c>
      <c r="C113" s="125" t="s">
        <v>47</v>
      </c>
      <c r="F113" s="124" t="s">
        <v>108</v>
      </c>
      <c r="G113" s="125" t="s">
        <v>47</v>
      </c>
      <c r="H113" s="125" t="s">
        <v>47</v>
      </c>
      <c r="I113" s="125" t="s">
        <v>47</v>
      </c>
      <c r="J113" s="125" t="s">
        <v>47</v>
      </c>
      <c r="K113" s="125" t="s">
        <v>47</v>
      </c>
    </row>
    <row r="114" spans="1:11" ht="14.25" x14ac:dyDescent="0.25">
      <c r="A114" s="149" t="s">
        <v>109</v>
      </c>
      <c r="B114" s="128" t="s">
        <v>47</v>
      </c>
      <c r="C114" s="128" t="s">
        <v>47</v>
      </c>
      <c r="F114" s="149" t="s">
        <v>109</v>
      </c>
      <c r="G114" s="128" t="s">
        <v>47</v>
      </c>
      <c r="H114" s="128" t="s">
        <v>47</v>
      </c>
      <c r="I114" s="128" t="s">
        <v>47</v>
      </c>
      <c r="J114" s="128" t="s">
        <v>47</v>
      </c>
      <c r="K114" s="128" t="s">
        <v>47</v>
      </c>
    </row>
    <row r="115" spans="1:11" ht="15" thickBot="1" x14ac:dyDescent="0.3">
      <c r="A115" s="127" t="s">
        <v>110</v>
      </c>
      <c r="B115" s="131" t="s">
        <v>47</v>
      </c>
      <c r="C115" s="131" t="s">
        <v>47</v>
      </c>
      <c r="F115" s="127" t="s">
        <v>110</v>
      </c>
      <c r="G115" s="131" t="s">
        <v>47</v>
      </c>
      <c r="H115" s="131" t="s">
        <v>47</v>
      </c>
      <c r="I115" s="131" t="s">
        <v>47</v>
      </c>
      <c r="J115" s="131" t="s">
        <v>47</v>
      </c>
      <c r="K115" s="131" t="s">
        <v>47</v>
      </c>
    </row>
  </sheetData>
  <mergeCells count="2">
    <mergeCell ref="A79:C79"/>
    <mergeCell ref="F79:K79"/>
  </mergeCells>
  <pageMargins left="0.7" right="0.7" top="0.75" bottom="0.75" header="0.3" footer="0.3"/>
  <pageSetup paperSize="9"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5EBA3-34CF-4645-9F56-B8B9DBE1FF41}">
  <dimension ref="A1:V83"/>
  <sheetViews>
    <sheetView zoomScaleNormal="100" workbookViewId="0"/>
  </sheetViews>
  <sheetFormatPr baseColWidth="10" defaultColWidth="10.85546875" defaultRowHeight="13.5" x14ac:dyDescent="0.25"/>
  <cols>
    <col min="1" max="1" width="36.42578125" style="170" customWidth="1"/>
    <col min="2" max="23" width="17.5703125" style="4" customWidth="1"/>
    <col min="24" max="16384" width="10.85546875" style="4"/>
  </cols>
  <sheetData>
    <row r="1" spans="1:22" s="173" customFormat="1" ht="30" customHeight="1" x14ac:dyDescent="0.25">
      <c r="A1" s="18" t="s">
        <v>147</v>
      </c>
      <c r="B1" s="1"/>
      <c r="C1" s="1"/>
      <c r="D1" s="1"/>
      <c r="E1" s="1"/>
      <c r="F1" s="1"/>
      <c r="G1" s="1"/>
      <c r="H1" s="2"/>
      <c r="I1" s="2"/>
      <c r="J1" s="2"/>
      <c r="L1" s="179"/>
      <c r="M1" s="179"/>
    </row>
    <row r="3" spans="1:22" ht="14.25" thickBot="1" x14ac:dyDescent="0.3">
      <c r="A3" s="163" t="s">
        <v>40</v>
      </c>
    </row>
    <row r="4" spans="1:22" ht="48.6" customHeight="1" thickBot="1" x14ac:dyDescent="0.3">
      <c r="A4" s="164" t="s">
        <v>125</v>
      </c>
      <c r="B4" s="120">
        <v>2019</v>
      </c>
      <c r="C4" s="120">
        <v>2017</v>
      </c>
      <c r="D4" s="120">
        <v>2016</v>
      </c>
      <c r="E4" s="120">
        <v>2014</v>
      </c>
      <c r="F4" s="120">
        <v>2012</v>
      </c>
      <c r="G4" s="120">
        <v>2009</v>
      </c>
      <c r="H4" s="120">
        <v>2008</v>
      </c>
      <c r="I4" s="120">
        <v>2007</v>
      </c>
      <c r="J4" s="165">
        <v>2006</v>
      </c>
    </row>
    <row r="5" spans="1:22" ht="15" customHeight="1" x14ac:dyDescent="0.25">
      <c r="A5" s="166" t="s">
        <v>126</v>
      </c>
      <c r="B5" s="125">
        <v>0.61550011851929998</v>
      </c>
      <c r="C5" s="125">
        <v>0.59488840994499403</v>
      </c>
      <c r="D5" s="125">
        <v>0.61311402651900004</v>
      </c>
      <c r="E5" s="125">
        <v>0.51148208333364598</v>
      </c>
      <c r="F5" s="125">
        <v>0.562258951703</v>
      </c>
      <c r="G5" s="125" t="s">
        <v>47</v>
      </c>
      <c r="H5" s="125" t="s">
        <v>47</v>
      </c>
      <c r="I5" s="125" t="s">
        <v>47</v>
      </c>
      <c r="J5" s="125" t="s">
        <v>47</v>
      </c>
    </row>
    <row r="6" spans="1:22" ht="15" customHeight="1" x14ac:dyDescent="0.25">
      <c r="A6" s="167" t="s">
        <v>127</v>
      </c>
      <c r="B6" s="168">
        <v>0.3619663178227</v>
      </c>
      <c r="C6" s="168">
        <v>0.37683187068858298</v>
      </c>
      <c r="D6" s="168">
        <v>0.35538429173300001</v>
      </c>
      <c r="E6" s="168">
        <v>0.47592536958995002</v>
      </c>
      <c r="F6" s="168">
        <v>0.43379307119400001</v>
      </c>
      <c r="G6" s="168" t="s">
        <v>47</v>
      </c>
      <c r="H6" s="168" t="s">
        <v>47</v>
      </c>
      <c r="I6" s="168" t="s">
        <v>47</v>
      </c>
      <c r="J6" s="168" t="s">
        <v>47</v>
      </c>
    </row>
    <row r="7" spans="1:22" ht="15" customHeight="1" thickBot="1" x14ac:dyDescent="0.3">
      <c r="A7" s="169" t="s">
        <v>6</v>
      </c>
      <c r="B7" s="131">
        <v>2.2533563658000001E-2</v>
      </c>
      <c r="C7" s="131">
        <v>2.8279719366430801E-2</v>
      </c>
      <c r="D7" s="131">
        <v>3.1501681747700003E-2</v>
      </c>
      <c r="E7" s="131">
        <v>1.2592547076401501E-2</v>
      </c>
      <c r="F7" s="131">
        <v>3.9479771031E-3</v>
      </c>
      <c r="G7" s="131" t="s">
        <v>47</v>
      </c>
      <c r="H7" s="131" t="s">
        <v>47</v>
      </c>
      <c r="I7" s="131" t="s">
        <v>47</v>
      </c>
      <c r="J7" s="131" t="s">
        <v>47</v>
      </c>
    </row>
    <row r="8" spans="1:22" x14ac:dyDescent="0.25">
      <c r="B8" s="177"/>
      <c r="C8" s="177"/>
      <c r="D8" s="177"/>
      <c r="E8" s="177"/>
      <c r="F8" s="177"/>
    </row>
    <row r="9" spans="1:22" ht="14.25" thickBot="1" x14ac:dyDescent="0.3"/>
    <row r="10" spans="1:22" ht="15" thickBot="1" x14ac:dyDescent="0.3">
      <c r="A10" s="171">
        <v>2019</v>
      </c>
      <c r="B10" s="148" t="s">
        <v>17</v>
      </c>
      <c r="C10" s="148" t="s">
        <v>14</v>
      </c>
      <c r="D10" s="148" t="s">
        <v>27</v>
      </c>
      <c r="E10" s="148" t="s">
        <v>28</v>
      </c>
      <c r="F10" s="148" t="s">
        <v>18</v>
      </c>
      <c r="G10" s="148" t="s">
        <v>114</v>
      </c>
      <c r="H10" s="148" t="s">
        <v>19</v>
      </c>
      <c r="I10" s="148" t="s">
        <v>21</v>
      </c>
      <c r="J10" s="148" t="s">
        <v>24</v>
      </c>
      <c r="K10" s="148" t="s">
        <v>23</v>
      </c>
      <c r="L10" s="148" t="s">
        <v>16</v>
      </c>
      <c r="M10" s="148" t="s">
        <v>30</v>
      </c>
      <c r="N10" s="148" t="s">
        <v>26</v>
      </c>
      <c r="O10" s="148" t="s">
        <v>25</v>
      </c>
      <c r="P10" s="148" t="s">
        <v>20</v>
      </c>
      <c r="Q10" s="148" t="s">
        <v>22</v>
      </c>
      <c r="R10" s="148" t="s">
        <v>32</v>
      </c>
      <c r="S10" s="148" t="s">
        <v>31</v>
      </c>
      <c r="T10" s="148" t="s">
        <v>118</v>
      </c>
      <c r="U10" s="148" t="s">
        <v>29</v>
      </c>
      <c r="V10" s="148" t="s">
        <v>15</v>
      </c>
    </row>
    <row r="11" spans="1:22" ht="14.25" x14ac:dyDescent="0.25">
      <c r="A11" s="166" t="s">
        <v>126</v>
      </c>
      <c r="B11" s="128">
        <v>0.84084880636600001</v>
      </c>
      <c r="C11" s="128">
        <v>0.67632850241550002</v>
      </c>
      <c r="D11" s="128">
        <v>0.69325153374229997</v>
      </c>
      <c r="E11" s="128">
        <v>0.76381909547740001</v>
      </c>
      <c r="F11" s="128">
        <v>0.59689922480619995</v>
      </c>
      <c r="G11" s="128">
        <v>0.86084905660379996</v>
      </c>
      <c r="H11" s="128">
        <v>0.79166666666670005</v>
      </c>
      <c r="I11" s="128">
        <v>0.56188925081429997</v>
      </c>
      <c r="J11" s="128">
        <v>0.61022364217250002</v>
      </c>
      <c r="K11" s="128">
        <v>0.50155763239880002</v>
      </c>
      <c r="L11" s="128">
        <v>0.64660493827160004</v>
      </c>
      <c r="M11" s="128">
        <v>0.40449438202249999</v>
      </c>
      <c r="N11" s="128">
        <v>0.57585644371940004</v>
      </c>
      <c r="O11" s="128">
        <v>0.58846153846149996</v>
      </c>
      <c r="P11" s="128">
        <v>0.51724137931030001</v>
      </c>
      <c r="Q11" s="128">
        <v>0.47311827956989999</v>
      </c>
      <c r="R11" s="128">
        <v>0.65229110512129995</v>
      </c>
      <c r="S11" s="128">
        <v>0.74045801526720001</v>
      </c>
      <c r="T11" s="128">
        <v>0.73295454545450001</v>
      </c>
      <c r="U11" s="128">
        <v>0.40987654320990002</v>
      </c>
      <c r="V11" s="128">
        <v>0.2333333333333</v>
      </c>
    </row>
    <row r="12" spans="1:22" ht="14.25" x14ac:dyDescent="0.25">
      <c r="A12" s="167" t="s">
        <v>127</v>
      </c>
      <c r="B12" s="128">
        <v>0.14854111405840001</v>
      </c>
      <c r="C12" s="128">
        <v>0.31884057971009999</v>
      </c>
      <c r="D12" s="128">
        <v>0.2852760736196</v>
      </c>
      <c r="E12" s="128">
        <v>0.21859296482410001</v>
      </c>
      <c r="F12" s="128">
        <v>0.38759689922480001</v>
      </c>
      <c r="G12" s="128">
        <v>0.13915094339619999</v>
      </c>
      <c r="H12" s="128">
        <v>0.1640625</v>
      </c>
      <c r="I12" s="128">
        <v>0.39413680781760002</v>
      </c>
      <c r="J12" s="128">
        <v>0.25559105431309997</v>
      </c>
      <c r="K12" s="128">
        <v>0.47663551401870002</v>
      </c>
      <c r="L12" s="128">
        <v>0.28086419753089997</v>
      </c>
      <c r="M12" s="128">
        <v>0.56741573033710002</v>
      </c>
      <c r="N12" s="128">
        <v>0.415986949429</v>
      </c>
      <c r="O12" s="128">
        <v>0.3807692307692</v>
      </c>
      <c r="P12" s="128">
        <v>0.39482758620690001</v>
      </c>
      <c r="Q12" s="128">
        <v>0.52258064516129998</v>
      </c>
      <c r="R12" s="128">
        <v>0.33153638814019998</v>
      </c>
      <c r="S12" s="128">
        <v>0.25572519083970002</v>
      </c>
      <c r="T12" s="128">
        <v>0.25</v>
      </c>
      <c r="U12" s="128">
        <v>0.57530864197529996</v>
      </c>
      <c r="V12" s="128">
        <v>0.73333333333329997</v>
      </c>
    </row>
    <row r="13" spans="1:22" ht="15" thickBot="1" x14ac:dyDescent="0.3">
      <c r="A13" s="169" t="s">
        <v>6</v>
      </c>
      <c r="B13" s="128">
        <v>1.0610079580000001E-2</v>
      </c>
      <c r="C13" s="128">
        <v>4.8309178699999997E-3</v>
      </c>
      <c r="D13" s="128">
        <v>2.1472392640000001E-2</v>
      </c>
      <c r="E13" s="128">
        <v>1.7587939699999999E-2</v>
      </c>
      <c r="F13" s="128">
        <v>1.5503875970000001E-2</v>
      </c>
      <c r="G13" s="128">
        <v>0</v>
      </c>
      <c r="H13" s="128">
        <v>4.4270833330000002E-2</v>
      </c>
      <c r="I13" s="128">
        <v>4.3973941369999998E-2</v>
      </c>
      <c r="J13" s="128">
        <v>0.13418530350999999</v>
      </c>
      <c r="K13" s="128">
        <v>2.180685358E-2</v>
      </c>
      <c r="L13" s="128">
        <v>7.2530864200000003E-2</v>
      </c>
      <c r="M13" s="128">
        <v>2.8089887639999998E-2</v>
      </c>
      <c r="N13" s="128">
        <v>8.1566068499999995E-3</v>
      </c>
      <c r="O13" s="128">
        <v>3.0769230769999999E-2</v>
      </c>
      <c r="P13" s="128">
        <v>8.7931034480000003E-2</v>
      </c>
      <c r="Q13" s="128">
        <v>4.3010752700000003E-3</v>
      </c>
      <c r="R13" s="128">
        <v>1.6172506739999998E-2</v>
      </c>
      <c r="S13" s="128">
        <v>3.8167938900000001E-3</v>
      </c>
      <c r="T13" s="128">
        <v>1.7045454549999998E-2</v>
      </c>
      <c r="U13" s="128">
        <v>1.481481481E-2</v>
      </c>
      <c r="V13" s="128">
        <v>3.3333333329999999E-2</v>
      </c>
    </row>
    <row r="14" spans="1:22" ht="15" thickBot="1" x14ac:dyDescent="0.3">
      <c r="A14" s="171">
        <v>2017</v>
      </c>
      <c r="B14" s="148" t="s">
        <v>17</v>
      </c>
      <c r="C14" s="148" t="s">
        <v>14</v>
      </c>
      <c r="D14" s="148" t="s">
        <v>27</v>
      </c>
      <c r="E14" s="148" t="s">
        <v>28</v>
      </c>
      <c r="F14" s="148" t="s">
        <v>18</v>
      </c>
      <c r="G14" s="148" t="s">
        <v>114</v>
      </c>
      <c r="H14" s="148" t="s">
        <v>19</v>
      </c>
      <c r="I14" s="148" t="s">
        <v>21</v>
      </c>
      <c r="J14" s="148" t="s">
        <v>24</v>
      </c>
      <c r="K14" s="148" t="s">
        <v>23</v>
      </c>
      <c r="L14" s="148" t="s">
        <v>16</v>
      </c>
      <c r="M14" s="148" t="s">
        <v>30</v>
      </c>
      <c r="N14" s="148" t="s">
        <v>26</v>
      </c>
      <c r="O14" s="148" t="s">
        <v>25</v>
      </c>
      <c r="P14" s="148" t="s">
        <v>20</v>
      </c>
      <c r="Q14" s="148" t="s">
        <v>22</v>
      </c>
      <c r="R14" s="148" t="s">
        <v>32</v>
      </c>
      <c r="S14" s="148" t="s">
        <v>31</v>
      </c>
      <c r="T14" s="148" t="s">
        <v>118</v>
      </c>
      <c r="U14" s="148" t="s">
        <v>29</v>
      </c>
      <c r="V14" s="148" t="s">
        <v>15</v>
      </c>
    </row>
    <row r="15" spans="1:22" ht="14.25" x14ac:dyDescent="0.25">
      <c r="A15" s="166" t="s">
        <v>126</v>
      </c>
      <c r="B15" s="128">
        <v>0.9230769231</v>
      </c>
      <c r="C15" s="128">
        <v>0.86013986009999999</v>
      </c>
      <c r="D15" s="128">
        <v>0.68531468529999995</v>
      </c>
      <c r="E15" s="128">
        <v>0.6153846154</v>
      </c>
      <c r="F15" s="128">
        <v>0.67132867129999996</v>
      </c>
      <c r="G15" s="128">
        <v>0.78321678319999999</v>
      </c>
      <c r="H15" s="128">
        <v>0.74825174829999996</v>
      </c>
      <c r="I15" s="128">
        <v>0.34265734269999998</v>
      </c>
      <c r="J15" s="128">
        <v>0.73426573429999997</v>
      </c>
      <c r="K15" s="128">
        <v>0.3146853147</v>
      </c>
      <c r="L15" s="128">
        <v>0.65734265729999997</v>
      </c>
      <c r="M15" s="128">
        <v>0.46853146849999999</v>
      </c>
      <c r="N15" s="128">
        <v>0.74825174829999996</v>
      </c>
      <c r="O15" s="128">
        <v>0.83216783220000001</v>
      </c>
      <c r="P15" s="128">
        <v>0.52447552450000001</v>
      </c>
      <c r="Q15" s="128">
        <v>0.3146853147</v>
      </c>
      <c r="R15" s="128">
        <v>0.51748251749999996</v>
      </c>
      <c r="S15" s="128">
        <v>0.67132867129999996</v>
      </c>
      <c r="T15" s="128">
        <v>0.81818181820000002</v>
      </c>
      <c r="U15" s="128">
        <v>0.41258741259999998</v>
      </c>
      <c r="V15" s="128">
        <v>0.65034965030000003</v>
      </c>
    </row>
    <row r="16" spans="1:22" ht="14.25" x14ac:dyDescent="0.25">
      <c r="A16" s="167" t="s">
        <v>127</v>
      </c>
      <c r="B16" s="128">
        <v>4.1958042000000001E-2</v>
      </c>
      <c r="C16" s="128">
        <v>9.0909090900000003E-2</v>
      </c>
      <c r="D16" s="128">
        <v>0.3076923077</v>
      </c>
      <c r="E16" s="128">
        <v>0.20979020979999999</v>
      </c>
      <c r="F16" s="128">
        <v>0.32867132869999999</v>
      </c>
      <c r="G16" s="128">
        <v>0.1888111888</v>
      </c>
      <c r="H16" s="128">
        <v>0.2377622378</v>
      </c>
      <c r="I16" s="128">
        <v>0.65034965030000003</v>
      </c>
      <c r="J16" s="128">
        <v>0.16783216779999999</v>
      </c>
      <c r="K16" s="128">
        <v>0.67132867129999996</v>
      </c>
      <c r="L16" s="128">
        <v>0.33566433569999998</v>
      </c>
      <c r="M16" s="128">
        <v>0.53146853149999995</v>
      </c>
      <c r="N16" s="128">
        <v>0.25174825169999998</v>
      </c>
      <c r="O16" s="128">
        <v>0.16783216779999999</v>
      </c>
      <c r="P16" s="128">
        <v>0.41958041959999998</v>
      </c>
      <c r="Q16" s="128">
        <v>0.67832167830000001</v>
      </c>
      <c r="R16" s="128">
        <v>0.4545454545</v>
      </c>
      <c r="S16" s="128">
        <v>0.32167832169999999</v>
      </c>
      <c r="T16" s="128">
        <v>0.18181818180000001</v>
      </c>
      <c r="U16" s="128">
        <v>0.52447552450000001</v>
      </c>
      <c r="V16" s="128">
        <v>0.33566433569999998</v>
      </c>
    </row>
    <row r="17" spans="1:22" ht="15" thickBot="1" x14ac:dyDescent="0.3">
      <c r="A17" s="169" t="s">
        <v>6</v>
      </c>
      <c r="B17" s="128">
        <v>3.4965034999999998E-2</v>
      </c>
      <c r="C17" s="128">
        <v>4.8951049000000003E-2</v>
      </c>
      <c r="D17" s="128">
        <v>6.9930069999999999E-3</v>
      </c>
      <c r="E17" s="128">
        <v>0.17482517480000001</v>
      </c>
      <c r="F17" s="128"/>
      <c r="G17" s="128">
        <v>2.7972027999999999E-2</v>
      </c>
      <c r="H17" s="128">
        <v>1.3986014E-2</v>
      </c>
      <c r="I17" s="128">
        <v>6.9930069999999999E-3</v>
      </c>
      <c r="J17" s="128">
        <v>9.7902097899999999E-2</v>
      </c>
      <c r="K17" s="128">
        <v>1.3986014E-2</v>
      </c>
      <c r="L17" s="128">
        <v>6.9930069999999999E-3</v>
      </c>
      <c r="M17" s="128"/>
      <c r="N17" s="128"/>
      <c r="O17" s="128"/>
      <c r="P17" s="128">
        <v>5.5944055899999998E-2</v>
      </c>
      <c r="Q17" s="128">
        <v>6.9930069999999999E-3</v>
      </c>
      <c r="R17" s="128">
        <v>2.7972027999999999E-2</v>
      </c>
      <c r="S17" s="128">
        <v>6.9930069999999999E-3</v>
      </c>
      <c r="T17" s="128"/>
      <c r="U17" s="128">
        <v>6.2937062899999993E-2</v>
      </c>
      <c r="V17" s="128">
        <v>1.3986014E-2</v>
      </c>
    </row>
    <row r="18" spans="1:22" ht="15" thickBot="1" x14ac:dyDescent="0.3">
      <c r="A18" s="171">
        <v>2016</v>
      </c>
      <c r="B18" s="148" t="s">
        <v>17</v>
      </c>
      <c r="C18" s="148" t="s">
        <v>14</v>
      </c>
      <c r="D18" s="148" t="s">
        <v>27</v>
      </c>
      <c r="E18" s="148" t="s">
        <v>28</v>
      </c>
      <c r="F18" s="148" t="s">
        <v>18</v>
      </c>
      <c r="G18" s="148" t="s">
        <v>114</v>
      </c>
      <c r="H18" s="148" t="s">
        <v>19</v>
      </c>
      <c r="I18" s="148" t="s">
        <v>21</v>
      </c>
      <c r="J18" s="148" t="s">
        <v>24</v>
      </c>
      <c r="K18" s="148" t="s">
        <v>23</v>
      </c>
      <c r="L18" s="148" t="s">
        <v>16</v>
      </c>
      <c r="M18" s="148" t="s">
        <v>30</v>
      </c>
      <c r="N18" s="148" t="s">
        <v>26</v>
      </c>
      <c r="O18" s="148" t="s">
        <v>25</v>
      </c>
      <c r="P18" s="148" t="s">
        <v>20</v>
      </c>
      <c r="Q18" s="148" t="s">
        <v>22</v>
      </c>
      <c r="R18" s="148" t="s">
        <v>32</v>
      </c>
      <c r="S18" s="148" t="s">
        <v>31</v>
      </c>
      <c r="T18" s="148" t="s">
        <v>118</v>
      </c>
      <c r="U18" s="148" t="s">
        <v>29</v>
      </c>
      <c r="V18" s="148" t="s">
        <v>15</v>
      </c>
    </row>
    <row r="19" spans="1:22" ht="14.25" x14ac:dyDescent="0.25">
      <c r="A19" s="166" t="s">
        <v>126</v>
      </c>
      <c r="B19" s="128">
        <v>0.84084880637000003</v>
      </c>
      <c r="C19" s="128">
        <v>0.67632850241999998</v>
      </c>
      <c r="D19" s="128">
        <v>0.69325153374000004</v>
      </c>
      <c r="E19" s="128">
        <v>0.76381909548000004</v>
      </c>
      <c r="F19" s="128">
        <v>0.59689922481000002</v>
      </c>
      <c r="G19" s="128">
        <v>0.8608490566</v>
      </c>
      <c r="H19" s="128">
        <v>0.79166666666999996</v>
      </c>
      <c r="I19" s="128">
        <v>0.56188925080999996</v>
      </c>
      <c r="J19" s="128">
        <v>0.61022364217000002</v>
      </c>
      <c r="K19" s="128">
        <v>0.50155763239999995</v>
      </c>
      <c r="L19" s="128">
        <v>0.64660493826999998</v>
      </c>
      <c r="M19" s="128">
        <v>0.40449438201999999</v>
      </c>
      <c r="N19" s="128">
        <v>0.57585644372</v>
      </c>
      <c r="O19" s="128">
        <v>0.58846153846000004</v>
      </c>
      <c r="P19" s="128">
        <v>0.51724137931000003</v>
      </c>
      <c r="Q19" s="128">
        <v>0.47311827957000002</v>
      </c>
      <c r="R19" s="128">
        <v>0.65229110511999999</v>
      </c>
      <c r="S19" s="128">
        <v>0.74045801526999999</v>
      </c>
      <c r="T19" s="128">
        <v>0.73295454545000005</v>
      </c>
      <c r="U19" s="128">
        <v>0.40987654321</v>
      </c>
      <c r="V19" s="128">
        <v>0.23333333333</v>
      </c>
    </row>
    <row r="20" spans="1:22" ht="14.25" x14ac:dyDescent="0.25">
      <c r="A20" s="167" t="s">
        <v>127</v>
      </c>
      <c r="B20" s="128">
        <v>0.14854111406000001</v>
      </c>
      <c r="C20" s="128">
        <v>0.31884057971000002</v>
      </c>
      <c r="D20" s="128">
        <v>0.28527607362000001</v>
      </c>
      <c r="E20" s="128">
        <v>0.21859296482000001</v>
      </c>
      <c r="F20" s="128">
        <v>0.38759689922000001</v>
      </c>
      <c r="G20" s="128">
        <v>0.1391509434</v>
      </c>
      <c r="H20" s="128">
        <v>0.1640625</v>
      </c>
      <c r="I20" s="128">
        <v>0.39413680781999999</v>
      </c>
      <c r="J20" s="128">
        <v>0.25559105431000001</v>
      </c>
      <c r="K20" s="128">
        <v>0.47663551401999998</v>
      </c>
      <c r="L20" s="128">
        <v>0.28086419753000003</v>
      </c>
      <c r="M20" s="128">
        <v>0.56741573034000004</v>
      </c>
      <c r="N20" s="128">
        <v>0.41598694942999997</v>
      </c>
      <c r="O20" s="128">
        <v>0.38076923077000002</v>
      </c>
      <c r="P20" s="128">
        <v>0.39482758621000003</v>
      </c>
      <c r="Q20" s="128">
        <v>0.52258064516000002</v>
      </c>
      <c r="R20" s="128">
        <v>0.33153638814000003</v>
      </c>
      <c r="S20" s="128">
        <v>0.25572519084000001</v>
      </c>
      <c r="T20" s="128">
        <v>0.25</v>
      </c>
      <c r="U20" s="128">
        <v>0.57530864197999998</v>
      </c>
      <c r="V20" s="128">
        <v>0.73333333332999995</v>
      </c>
    </row>
    <row r="21" spans="1:22" ht="15" thickBot="1" x14ac:dyDescent="0.3">
      <c r="A21" s="169" t="s">
        <v>6</v>
      </c>
      <c r="B21" s="128">
        <v>1.0610079576000001E-2</v>
      </c>
      <c r="C21" s="128">
        <v>4.8309178739999997E-3</v>
      </c>
      <c r="D21" s="128">
        <v>2.1472392638E-2</v>
      </c>
      <c r="E21" s="128">
        <v>1.7587939697999998E-2</v>
      </c>
      <c r="F21" s="128">
        <v>1.5503875969E-2</v>
      </c>
      <c r="G21" s="128">
        <v>0</v>
      </c>
      <c r="H21" s="128">
        <v>4.4270833332999998E-2</v>
      </c>
      <c r="I21" s="128">
        <v>4.3973941368000001E-2</v>
      </c>
      <c r="J21" s="128">
        <v>0.13418530351399999</v>
      </c>
      <c r="K21" s="128">
        <v>2.1806853583E-2</v>
      </c>
      <c r="L21" s="128">
        <v>7.2530864198000006E-2</v>
      </c>
      <c r="M21" s="128">
        <v>2.8089887639999998E-2</v>
      </c>
      <c r="N21" s="128">
        <v>8.1566068520000003E-3</v>
      </c>
      <c r="O21" s="128">
        <v>3.0769230769000001E-2</v>
      </c>
      <c r="P21" s="128">
        <v>8.7931034483000006E-2</v>
      </c>
      <c r="Q21" s="128">
        <v>4.3010752689999999E-3</v>
      </c>
      <c r="R21" s="128">
        <v>1.6172506739E-2</v>
      </c>
      <c r="S21" s="128">
        <v>3.8167938930000001E-3</v>
      </c>
      <c r="T21" s="128">
        <v>1.7045454545000002E-2</v>
      </c>
      <c r="U21" s="128">
        <v>1.4814814815000001E-2</v>
      </c>
      <c r="V21" s="128">
        <v>3.3333333333000002E-2</v>
      </c>
    </row>
    <row r="22" spans="1:22" ht="15" thickBot="1" x14ac:dyDescent="0.3">
      <c r="A22" s="171">
        <v>2014</v>
      </c>
      <c r="B22" s="148" t="s">
        <v>17</v>
      </c>
      <c r="C22" s="148" t="s">
        <v>14</v>
      </c>
      <c r="D22" s="148" t="s">
        <v>27</v>
      </c>
      <c r="E22" s="148" t="s">
        <v>28</v>
      </c>
      <c r="F22" s="148" t="s">
        <v>18</v>
      </c>
      <c r="G22" s="148" t="s">
        <v>114</v>
      </c>
      <c r="H22" s="148" t="s">
        <v>19</v>
      </c>
      <c r="I22" s="148" t="s">
        <v>21</v>
      </c>
      <c r="J22" s="148" t="s">
        <v>24</v>
      </c>
      <c r="K22" s="148" t="s">
        <v>23</v>
      </c>
      <c r="L22" s="148" t="s">
        <v>16</v>
      </c>
      <c r="M22" s="148" t="s">
        <v>30</v>
      </c>
      <c r="N22" s="148" t="s">
        <v>26</v>
      </c>
      <c r="O22" s="148" t="s">
        <v>25</v>
      </c>
      <c r="P22" s="148" t="s">
        <v>20</v>
      </c>
      <c r="Q22" s="148" t="s">
        <v>22</v>
      </c>
      <c r="R22" s="148" t="s">
        <v>32</v>
      </c>
      <c r="S22" s="148" t="s">
        <v>31</v>
      </c>
      <c r="T22" s="148" t="s">
        <v>118</v>
      </c>
      <c r="U22" s="148" t="s">
        <v>29</v>
      </c>
      <c r="V22" s="148" t="s">
        <v>15</v>
      </c>
    </row>
    <row r="23" spans="1:22" ht="14.25" x14ac:dyDescent="0.25">
      <c r="A23" s="166" t="s">
        <v>126</v>
      </c>
      <c r="B23" s="128">
        <v>0.8392857142857143</v>
      </c>
      <c r="C23" s="128">
        <v>0.34959349593495936</v>
      </c>
      <c r="D23" s="128">
        <v>0.34375</v>
      </c>
      <c r="E23" s="128">
        <v>0.29661016949152541</v>
      </c>
      <c r="F23" s="128">
        <v>0.5043478260869565</v>
      </c>
      <c r="G23" s="128">
        <v>0.58064516129032262</v>
      </c>
      <c r="H23" s="128">
        <v>0.71304347826086956</v>
      </c>
      <c r="I23" s="128">
        <v>0.61325966850828728</v>
      </c>
      <c r="J23" s="128">
        <v>0.31521739130434784</v>
      </c>
      <c r="K23" s="128">
        <v>0.53367875647668395</v>
      </c>
      <c r="L23" s="128">
        <v>0.70833333333333348</v>
      </c>
      <c r="M23" s="128">
        <v>0.55238095238095242</v>
      </c>
      <c r="N23" s="128">
        <v>0.65193370165745856</v>
      </c>
      <c r="O23" s="128">
        <v>0.61538461538461542</v>
      </c>
      <c r="P23" s="128">
        <v>0.21387283236994223</v>
      </c>
      <c r="Q23" s="128">
        <v>0.49253731343283585</v>
      </c>
      <c r="R23" s="128">
        <v>0.39090909090909093</v>
      </c>
      <c r="S23" s="128">
        <v>0.66666666666666652</v>
      </c>
      <c r="T23" s="128">
        <v>0.52941176470588236</v>
      </c>
      <c r="U23" s="128">
        <v>0.30252100840336132</v>
      </c>
      <c r="V23" s="128">
        <v>0.27777777777777779</v>
      </c>
    </row>
    <row r="24" spans="1:22" ht="14.25" x14ac:dyDescent="0.25">
      <c r="A24" s="167" t="s">
        <v>127</v>
      </c>
      <c r="B24" s="128">
        <v>0.16071428571428573</v>
      </c>
      <c r="C24" s="128">
        <v>0.63414634146341464</v>
      </c>
      <c r="D24" s="128">
        <v>0.63541666666666663</v>
      </c>
      <c r="E24" s="128">
        <v>0.66949152542372881</v>
      </c>
      <c r="F24" s="128">
        <v>0.48695652173913045</v>
      </c>
      <c r="G24" s="128">
        <v>0.41129032258064518</v>
      </c>
      <c r="H24" s="128">
        <v>0.27826086956521739</v>
      </c>
      <c r="I24" s="128">
        <v>0.37569060773480667</v>
      </c>
      <c r="J24" s="128">
        <v>0.67391304347826098</v>
      </c>
      <c r="K24" s="128">
        <v>0.45077720207253885</v>
      </c>
      <c r="L24" s="128">
        <v>0.27604166666666669</v>
      </c>
      <c r="M24" s="128">
        <v>0.41904761904761906</v>
      </c>
      <c r="N24" s="128">
        <v>0.34806629834254144</v>
      </c>
      <c r="O24" s="128">
        <v>0.38461538461538469</v>
      </c>
      <c r="P24" s="128">
        <v>0.76300578034682076</v>
      </c>
      <c r="Q24" s="128">
        <v>0.5074626865671642</v>
      </c>
      <c r="R24" s="128">
        <v>0.60909090909090913</v>
      </c>
      <c r="S24" s="128">
        <v>0.29333333333333333</v>
      </c>
      <c r="T24" s="128">
        <v>0.45098039215686275</v>
      </c>
      <c r="U24" s="128">
        <v>0.67226890756302526</v>
      </c>
      <c r="V24" s="128">
        <v>0.69444444444444442</v>
      </c>
    </row>
    <row r="25" spans="1:22" ht="15" thickBot="1" x14ac:dyDescent="0.3">
      <c r="A25" s="169" t="s">
        <v>6</v>
      </c>
      <c r="B25" s="128">
        <f>100%-SUM(B23:B24)</f>
        <v>0</v>
      </c>
      <c r="C25" s="128">
        <f t="shared" ref="C25:V25" si="0">100%-SUM(C23:C24)</f>
        <v>1.6260162601625994E-2</v>
      </c>
      <c r="D25" s="128">
        <f t="shared" si="0"/>
        <v>2.083333333333337E-2</v>
      </c>
      <c r="E25" s="128">
        <f t="shared" si="0"/>
        <v>3.3898305084745783E-2</v>
      </c>
      <c r="F25" s="128">
        <f t="shared" si="0"/>
        <v>8.6956521739129933E-3</v>
      </c>
      <c r="G25" s="128">
        <f t="shared" si="0"/>
        <v>8.0645161290322509E-3</v>
      </c>
      <c r="H25" s="128">
        <f t="shared" si="0"/>
        <v>8.6956521739129933E-3</v>
      </c>
      <c r="I25" s="128">
        <f t="shared" si="0"/>
        <v>1.1049723756906049E-2</v>
      </c>
      <c r="J25" s="128">
        <f t="shared" si="0"/>
        <v>1.0869565217391131E-2</v>
      </c>
      <c r="K25" s="128">
        <f t="shared" si="0"/>
        <v>1.5544041450777257E-2</v>
      </c>
      <c r="L25" s="128">
        <f t="shared" si="0"/>
        <v>1.5624999999999778E-2</v>
      </c>
      <c r="M25" s="128">
        <f t="shared" si="0"/>
        <v>2.857142857142847E-2</v>
      </c>
      <c r="N25" s="128">
        <f t="shared" si="0"/>
        <v>0</v>
      </c>
      <c r="O25" s="128">
        <f t="shared" si="0"/>
        <v>0</v>
      </c>
      <c r="P25" s="128">
        <f t="shared" si="0"/>
        <v>2.3121387283236983E-2</v>
      </c>
      <c r="Q25" s="128">
        <f t="shared" si="0"/>
        <v>0</v>
      </c>
      <c r="R25" s="128">
        <f t="shared" si="0"/>
        <v>0</v>
      </c>
      <c r="S25" s="128">
        <f t="shared" si="0"/>
        <v>4.0000000000000147E-2</v>
      </c>
      <c r="T25" s="128">
        <f t="shared" si="0"/>
        <v>1.9607843137254832E-2</v>
      </c>
      <c r="U25" s="128">
        <f t="shared" si="0"/>
        <v>2.5210084033613356E-2</v>
      </c>
      <c r="V25" s="128">
        <f t="shared" si="0"/>
        <v>2.777777777777779E-2</v>
      </c>
    </row>
    <row r="26" spans="1:22" ht="15" thickBot="1" x14ac:dyDescent="0.3">
      <c r="A26" s="171">
        <v>2012</v>
      </c>
      <c r="B26" s="148" t="s">
        <v>17</v>
      </c>
      <c r="C26" s="148" t="s">
        <v>14</v>
      </c>
      <c r="D26" s="148" t="s">
        <v>27</v>
      </c>
      <c r="E26" s="148" t="s">
        <v>28</v>
      </c>
      <c r="F26" s="148" t="s">
        <v>18</v>
      </c>
      <c r="G26" s="148" t="s">
        <v>114</v>
      </c>
      <c r="H26" s="148" t="s">
        <v>19</v>
      </c>
      <c r="I26" s="148" t="s">
        <v>21</v>
      </c>
      <c r="J26" s="148" t="s">
        <v>24</v>
      </c>
      <c r="K26" s="148" t="s">
        <v>23</v>
      </c>
      <c r="L26" s="148" t="s">
        <v>16</v>
      </c>
      <c r="M26" s="148" t="s">
        <v>30</v>
      </c>
      <c r="N26" s="148" t="s">
        <v>26</v>
      </c>
      <c r="O26" s="148" t="s">
        <v>25</v>
      </c>
      <c r="P26" s="148" t="s">
        <v>20</v>
      </c>
      <c r="Q26" s="148" t="s">
        <v>22</v>
      </c>
      <c r="R26" s="148" t="s">
        <v>32</v>
      </c>
      <c r="S26" s="148" t="s">
        <v>31</v>
      </c>
      <c r="T26" s="148" t="s">
        <v>118</v>
      </c>
      <c r="U26" s="148" t="s">
        <v>29</v>
      </c>
      <c r="V26" s="148" t="s">
        <v>15</v>
      </c>
    </row>
    <row r="27" spans="1:22" ht="14.25" x14ac:dyDescent="0.25">
      <c r="A27" s="166" t="s">
        <v>126</v>
      </c>
      <c r="B27" s="128">
        <v>0.66666666666666652</v>
      </c>
      <c r="C27" s="128">
        <v>0.68333333333333324</v>
      </c>
      <c r="D27" s="128">
        <v>0.64166666666666672</v>
      </c>
      <c r="E27" s="128">
        <v>0.46666666666666662</v>
      </c>
      <c r="F27" s="128">
        <v>0.59166666666666667</v>
      </c>
      <c r="G27" s="128">
        <v>0.65</v>
      </c>
      <c r="H27" s="128">
        <v>0.70833333333333348</v>
      </c>
      <c r="I27" s="128">
        <v>0.42499999999999999</v>
      </c>
      <c r="J27" s="128">
        <v>0.5083333333333333</v>
      </c>
      <c r="K27" s="128">
        <v>0.54166666666666663</v>
      </c>
      <c r="L27" s="128">
        <v>0.53333333333333333</v>
      </c>
      <c r="M27" s="128">
        <v>0.6</v>
      </c>
      <c r="N27" s="128">
        <v>0.64166666666666672</v>
      </c>
      <c r="O27" s="128">
        <v>0.6</v>
      </c>
      <c r="P27" s="128">
        <v>0.49166666666666664</v>
      </c>
      <c r="Q27" s="128">
        <v>0.51666666666666672</v>
      </c>
      <c r="R27" s="128">
        <v>0.40833333333333338</v>
      </c>
      <c r="S27" s="128">
        <v>0.6166666666666667</v>
      </c>
      <c r="T27" s="128">
        <v>0.51666666666666672</v>
      </c>
      <c r="U27" s="128">
        <v>0.44166666666666665</v>
      </c>
      <c r="V27" s="128">
        <v>0.58333333333333337</v>
      </c>
    </row>
    <row r="28" spans="1:22" ht="14.25" x14ac:dyDescent="0.25">
      <c r="A28" s="167" t="s">
        <v>127</v>
      </c>
      <c r="B28" s="128">
        <v>0.33333333333333326</v>
      </c>
      <c r="C28" s="128">
        <v>0.31666666666666665</v>
      </c>
      <c r="D28" s="128">
        <v>0.35</v>
      </c>
      <c r="E28" s="128">
        <v>0.51666666666666672</v>
      </c>
      <c r="F28" s="128">
        <v>0.39166666666666666</v>
      </c>
      <c r="G28" s="128">
        <v>0.34166666666666662</v>
      </c>
      <c r="H28" s="128">
        <v>0.28333333333333333</v>
      </c>
      <c r="I28" s="128">
        <v>0.57499999999999996</v>
      </c>
      <c r="J28" s="128">
        <v>0.49166666666666664</v>
      </c>
      <c r="K28" s="128">
        <v>0.45</v>
      </c>
      <c r="L28" s="128">
        <v>0.46666666666666662</v>
      </c>
      <c r="M28" s="128">
        <v>0.4</v>
      </c>
      <c r="N28" s="128">
        <v>0.35833333333333334</v>
      </c>
      <c r="O28" s="128">
        <v>0.4</v>
      </c>
      <c r="P28" s="128">
        <v>0.5083333333333333</v>
      </c>
      <c r="Q28" s="128">
        <v>0.47499999999999998</v>
      </c>
      <c r="R28" s="128">
        <v>0.58333333333333337</v>
      </c>
      <c r="S28" s="128">
        <v>0.375</v>
      </c>
      <c r="T28" s="128">
        <v>0.48333333333333334</v>
      </c>
      <c r="U28" s="128">
        <v>0.55833333333333335</v>
      </c>
      <c r="V28" s="128">
        <v>0.41666666666666674</v>
      </c>
    </row>
    <row r="29" spans="1:22" ht="15" thickBot="1" x14ac:dyDescent="0.3">
      <c r="A29" s="169" t="s">
        <v>6</v>
      </c>
      <c r="B29" s="128">
        <f>100%-SUM(B27:B28)</f>
        <v>0</v>
      </c>
      <c r="C29" s="128">
        <f t="shared" ref="C29:V29" si="1">100%-SUM(C27:C28)</f>
        <v>0</v>
      </c>
      <c r="D29" s="128">
        <f t="shared" si="1"/>
        <v>8.3333333333333037E-3</v>
      </c>
      <c r="E29" s="128">
        <f t="shared" si="1"/>
        <v>1.6666666666666607E-2</v>
      </c>
      <c r="F29" s="128">
        <f t="shared" si="1"/>
        <v>1.6666666666666607E-2</v>
      </c>
      <c r="G29" s="128">
        <f t="shared" si="1"/>
        <v>8.3333333333333037E-3</v>
      </c>
      <c r="H29" s="128">
        <f t="shared" si="1"/>
        <v>8.3333333333331927E-3</v>
      </c>
      <c r="I29" s="128">
        <f t="shared" si="1"/>
        <v>0</v>
      </c>
      <c r="J29" s="128">
        <f t="shared" si="1"/>
        <v>0</v>
      </c>
      <c r="K29" s="128">
        <f t="shared" si="1"/>
        <v>8.3333333333333037E-3</v>
      </c>
      <c r="L29" s="128">
        <f t="shared" si="1"/>
        <v>0</v>
      </c>
      <c r="M29" s="128">
        <f t="shared" si="1"/>
        <v>0</v>
      </c>
      <c r="N29" s="128">
        <f t="shared" si="1"/>
        <v>0</v>
      </c>
      <c r="O29" s="128">
        <f t="shared" si="1"/>
        <v>0</v>
      </c>
      <c r="P29" s="128">
        <f t="shared" si="1"/>
        <v>0</v>
      </c>
      <c r="Q29" s="128">
        <f t="shared" si="1"/>
        <v>8.3333333333333037E-3</v>
      </c>
      <c r="R29" s="128">
        <f t="shared" si="1"/>
        <v>8.3333333333333037E-3</v>
      </c>
      <c r="S29" s="128">
        <f t="shared" si="1"/>
        <v>8.3333333333333037E-3</v>
      </c>
      <c r="T29" s="128">
        <f t="shared" si="1"/>
        <v>0</v>
      </c>
      <c r="U29" s="128">
        <f t="shared" si="1"/>
        <v>0</v>
      </c>
      <c r="V29" s="128">
        <f t="shared" si="1"/>
        <v>0</v>
      </c>
    </row>
    <row r="30" spans="1:22" ht="15" thickBot="1" x14ac:dyDescent="0.3">
      <c r="A30" s="172">
        <v>2009</v>
      </c>
      <c r="B30" s="148" t="s">
        <v>17</v>
      </c>
      <c r="C30" s="148" t="s">
        <v>14</v>
      </c>
      <c r="D30" s="148" t="s">
        <v>27</v>
      </c>
      <c r="E30" s="148" t="s">
        <v>28</v>
      </c>
      <c r="F30" s="148" t="s">
        <v>18</v>
      </c>
      <c r="G30" s="148" t="s">
        <v>114</v>
      </c>
      <c r="H30" s="148" t="s">
        <v>19</v>
      </c>
      <c r="I30" s="148" t="s">
        <v>21</v>
      </c>
      <c r="J30" s="148" t="s">
        <v>24</v>
      </c>
      <c r="K30" s="148" t="s">
        <v>23</v>
      </c>
      <c r="L30" s="148" t="s">
        <v>16</v>
      </c>
      <c r="M30" s="148" t="s">
        <v>30</v>
      </c>
      <c r="N30" s="148" t="s">
        <v>26</v>
      </c>
      <c r="O30" s="148" t="s">
        <v>25</v>
      </c>
      <c r="P30" s="148" t="s">
        <v>20</v>
      </c>
      <c r="Q30" s="148" t="s">
        <v>22</v>
      </c>
      <c r="R30" s="148" t="s">
        <v>32</v>
      </c>
      <c r="S30" s="148" t="s">
        <v>31</v>
      </c>
      <c r="T30" s="148" t="s">
        <v>118</v>
      </c>
      <c r="U30" s="148" t="s">
        <v>29</v>
      </c>
      <c r="V30" s="148" t="s">
        <v>15</v>
      </c>
    </row>
    <row r="31" spans="1:22" ht="14.25" x14ac:dyDescent="0.25">
      <c r="A31" s="166" t="s">
        <v>126</v>
      </c>
      <c r="B31" s="128" t="s">
        <v>47</v>
      </c>
      <c r="C31" s="128" t="s">
        <v>47</v>
      </c>
      <c r="D31" s="128" t="s">
        <v>47</v>
      </c>
      <c r="E31" s="128" t="s">
        <v>47</v>
      </c>
      <c r="F31" s="128" t="s">
        <v>47</v>
      </c>
      <c r="G31" s="128" t="s">
        <v>47</v>
      </c>
      <c r="H31" s="128" t="s">
        <v>47</v>
      </c>
      <c r="I31" s="128" t="s">
        <v>47</v>
      </c>
      <c r="J31" s="128" t="s">
        <v>47</v>
      </c>
      <c r="K31" s="128" t="s">
        <v>47</v>
      </c>
      <c r="L31" s="128" t="s">
        <v>47</v>
      </c>
      <c r="M31" s="128" t="s">
        <v>47</v>
      </c>
      <c r="N31" s="128" t="s">
        <v>47</v>
      </c>
      <c r="O31" s="128" t="s">
        <v>47</v>
      </c>
      <c r="P31" s="128" t="s">
        <v>47</v>
      </c>
      <c r="Q31" s="128" t="s">
        <v>47</v>
      </c>
      <c r="R31" s="128" t="s">
        <v>47</v>
      </c>
      <c r="S31" s="128" t="s">
        <v>47</v>
      </c>
      <c r="T31" s="128" t="s">
        <v>47</v>
      </c>
      <c r="U31" s="128" t="s">
        <v>47</v>
      </c>
      <c r="V31" s="128" t="s">
        <v>47</v>
      </c>
    </row>
    <row r="32" spans="1:22" ht="14.25" x14ac:dyDescent="0.25">
      <c r="A32" s="167" t="s">
        <v>127</v>
      </c>
      <c r="B32" s="128" t="s">
        <v>47</v>
      </c>
      <c r="C32" s="128" t="s">
        <v>47</v>
      </c>
      <c r="D32" s="128" t="s">
        <v>47</v>
      </c>
      <c r="E32" s="128" t="s">
        <v>47</v>
      </c>
      <c r="F32" s="128" t="s">
        <v>47</v>
      </c>
      <c r="G32" s="128" t="s">
        <v>47</v>
      </c>
      <c r="H32" s="128" t="s">
        <v>47</v>
      </c>
      <c r="I32" s="128" t="s">
        <v>47</v>
      </c>
      <c r="J32" s="128" t="s">
        <v>47</v>
      </c>
      <c r="K32" s="128" t="s">
        <v>47</v>
      </c>
      <c r="L32" s="128" t="s">
        <v>47</v>
      </c>
      <c r="M32" s="128" t="s">
        <v>47</v>
      </c>
      <c r="N32" s="128" t="s">
        <v>47</v>
      </c>
      <c r="O32" s="128" t="s">
        <v>47</v>
      </c>
      <c r="P32" s="128" t="s">
        <v>47</v>
      </c>
      <c r="Q32" s="128" t="s">
        <v>47</v>
      </c>
      <c r="R32" s="128" t="s">
        <v>47</v>
      </c>
      <c r="S32" s="128" t="s">
        <v>47</v>
      </c>
      <c r="T32" s="128" t="s">
        <v>47</v>
      </c>
      <c r="U32" s="128" t="s">
        <v>47</v>
      </c>
      <c r="V32" s="128" t="s">
        <v>47</v>
      </c>
    </row>
    <row r="33" spans="1:22" ht="15" thickBot="1" x14ac:dyDescent="0.3">
      <c r="A33" s="169" t="s">
        <v>6</v>
      </c>
      <c r="B33" s="128" t="s">
        <v>47</v>
      </c>
      <c r="C33" s="128" t="s">
        <v>47</v>
      </c>
      <c r="D33" s="128" t="s">
        <v>47</v>
      </c>
      <c r="E33" s="128" t="s">
        <v>47</v>
      </c>
      <c r="F33" s="128" t="s">
        <v>47</v>
      </c>
      <c r="G33" s="128" t="s">
        <v>47</v>
      </c>
      <c r="H33" s="128" t="s">
        <v>47</v>
      </c>
      <c r="I33" s="128" t="s">
        <v>47</v>
      </c>
      <c r="J33" s="128" t="s">
        <v>47</v>
      </c>
      <c r="K33" s="128" t="s">
        <v>47</v>
      </c>
      <c r="L33" s="128" t="s">
        <v>47</v>
      </c>
      <c r="M33" s="128" t="s">
        <v>47</v>
      </c>
      <c r="N33" s="128" t="s">
        <v>47</v>
      </c>
      <c r="O33" s="128" t="s">
        <v>47</v>
      </c>
      <c r="P33" s="128" t="s">
        <v>47</v>
      </c>
      <c r="Q33" s="128" t="s">
        <v>47</v>
      </c>
      <c r="R33" s="128" t="s">
        <v>47</v>
      </c>
      <c r="S33" s="128" t="s">
        <v>47</v>
      </c>
      <c r="T33" s="128" t="s">
        <v>47</v>
      </c>
      <c r="U33" s="128" t="s">
        <v>47</v>
      </c>
      <c r="V33" s="128" t="s">
        <v>47</v>
      </c>
    </row>
    <row r="34" spans="1:22" ht="15" thickBot="1" x14ac:dyDescent="0.3">
      <c r="A34" s="171">
        <v>2008</v>
      </c>
      <c r="B34" s="148" t="s">
        <v>17</v>
      </c>
      <c r="C34" s="148" t="s">
        <v>14</v>
      </c>
      <c r="D34" s="148" t="s">
        <v>27</v>
      </c>
      <c r="E34" s="148" t="s">
        <v>28</v>
      </c>
      <c r="F34" s="148" t="s">
        <v>18</v>
      </c>
      <c r="G34" s="148" t="s">
        <v>114</v>
      </c>
      <c r="H34" s="148" t="s">
        <v>19</v>
      </c>
      <c r="I34" s="148" t="s">
        <v>21</v>
      </c>
      <c r="J34" s="148" t="s">
        <v>24</v>
      </c>
      <c r="K34" s="148" t="s">
        <v>23</v>
      </c>
      <c r="L34" s="148" t="s">
        <v>16</v>
      </c>
      <c r="M34" s="148" t="s">
        <v>30</v>
      </c>
      <c r="N34" s="148" t="s">
        <v>26</v>
      </c>
      <c r="O34" s="148" t="s">
        <v>25</v>
      </c>
      <c r="P34" s="148" t="s">
        <v>20</v>
      </c>
      <c r="Q34" s="148" t="s">
        <v>22</v>
      </c>
      <c r="R34" s="148" t="s">
        <v>32</v>
      </c>
      <c r="S34" s="148" t="s">
        <v>31</v>
      </c>
      <c r="T34" s="148" t="s">
        <v>118</v>
      </c>
      <c r="U34" s="148" t="s">
        <v>29</v>
      </c>
      <c r="V34" s="148" t="s">
        <v>15</v>
      </c>
    </row>
    <row r="35" spans="1:22" ht="14.25" x14ac:dyDescent="0.25">
      <c r="A35" s="166" t="s">
        <v>126</v>
      </c>
      <c r="B35" s="128" t="s">
        <v>47</v>
      </c>
      <c r="C35" s="128" t="s">
        <v>47</v>
      </c>
      <c r="D35" s="128" t="s">
        <v>47</v>
      </c>
      <c r="E35" s="128" t="s">
        <v>47</v>
      </c>
      <c r="F35" s="128" t="s">
        <v>47</v>
      </c>
      <c r="G35" s="128" t="s">
        <v>47</v>
      </c>
      <c r="H35" s="128" t="s">
        <v>47</v>
      </c>
      <c r="I35" s="128" t="s">
        <v>47</v>
      </c>
      <c r="J35" s="128" t="s">
        <v>47</v>
      </c>
      <c r="K35" s="128" t="s">
        <v>47</v>
      </c>
      <c r="L35" s="128" t="s">
        <v>47</v>
      </c>
      <c r="M35" s="128" t="s">
        <v>47</v>
      </c>
      <c r="N35" s="128" t="s">
        <v>47</v>
      </c>
      <c r="O35" s="128" t="s">
        <v>47</v>
      </c>
      <c r="P35" s="128" t="s">
        <v>47</v>
      </c>
      <c r="Q35" s="128" t="s">
        <v>47</v>
      </c>
      <c r="R35" s="128" t="s">
        <v>47</v>
      </c>
      <c r="S35" s="128" t="s">
        <v>47</v>
      </c>
      <c r="T35" s="128" t="s">
        <v>47</v>
      </c>
      <c r="U35" s="128" t="s">
        <v>47</v>
      </c>
      <c r="V35" s="128" t="s">
        <v>47</v>
      </c>
    </row>
    <row r="36" spans="1:22" ht="14.25" x14ac:dyDescent="0.25">
      <c r="A36" s="167" t="s">
        <v>127</v>
      </c>
      <c r="B36" s="128" t="s">
        <v>47</v>
      </c>
      <c r="C36" s="128" t="s">
        <v>47</v>
      </c>
      <c r="D36" s="128" t="s">
        <v>47</v>
      </c>
      <c r="E36" s="128" t="s">
        <v>47</v>
      </c>
      <c r="F36" s="128" t="s">
        <v>47</v>
      </c>
      <c r="G36" s="128" t="s">
        <v>47</v>
      </c>
      <c r="H36" s="128" t="s">
        <v>47</v>
      </c>
      <c r="I36" s="128" t="s">
        <v>47</v>
      </c>
      <c r="J36" s="128" t="s">
        <v>47</v>
      </c>
      <c r="K36" s="128" t="s">
        <v>47</v>
      </c>
      <c r="L36" s="128" t="s">
        <v>47</v>
      </c>
      <c r="M36" s="128" t="s">
        <v>47</v>
      </c>
      <c r="N36" s="128" t="s">
        <v>47</v>
      </c>
      <c r="O36" s="128" t="s">
        <v>47</v>
      </c>
      <c r="P36" s="128" t="s">
        <v>47</v>
      </c>
      <c r="Q36" s="128" t="s">
        <v>47</v>
      </c>
      <c r="R36" s="128" t="s">
        <v>47</v>
      </c>
      <c r="S36" s="128" t="s">
        <v>47</v>
      </c>
      <c r="T36" s="128" t="s">
        <v>47</v>
      </c>
      <c r="U36" s="128" t="s">
        <v>47</v>
      </c>
      <c r="V36" s="128" t="s">
        <v>47</v>
      </c>
    </row>
    <row r="37" spans="1:22" ht="15" thickBot="1" x14ac:dyDescent="0.3">
      <c r="A37" s="169" t="s">
        <v>6</v>
      </c>
      <c r="B37" s="128" t="s">
        <v>47</v>
      </c>
      <c r="C37" s="128" t="s">
        <v>47</v>
      </c>
      <c r="D37" s="128" t="s">
        <v>47</v>
      </c>
      <c r="E37" s="128" t="s">
        <v>47</v>
      </c>
      <c r="F37" s="128" t="s">
        <v>47</v>
      </c>
      <c r="G37" s="128" t="s">
        <v>47</v>
      </c>
      <c r="H37" s="128" t="s">
        <v>47</v>
      </c>
      <c r="I37" s="128" t="s">
        <v>47</v>
      </c>
      <c r="J37" s="128" t="s">
        <v>47</v>
      </c>
      <c r="K37" s="128" t="s">
        <v>47</v>
      </c>
      <c r="L37" s="128" t="s">
        <v>47</v>
      </c>
      <c r="M37" s="128" t="s">
        <v>47</v>
      </c>
      <c r="N37" s="128" t="s">
        <v>47</v>
      </c>
      <c r="O37" s="128" t="s">
        <v>47</v>
      </c>
      <c r="P37" s="128" t="s">
        <v>47</v>
      </c>
      <c r="Q37" s="128" t="s">
        <v>47</v>
      </c>
      <c r="R37" s="128" t="s">
        <v>47</v>
      </c>
      <c r="S37" s="128" t="s">
        <v>47</v>
      </c>
      <c r="T37" s="128" t="s">
        <v>47</v>
      </c>
      <c r="U37" s="128" t="s">
        <v>47</v>
      </c>
      <c r="V37" s="128" t="s">
        <v>47</v>
      </c>
    </row>
    <row r="38" spans="1:22" ht="15" thickBot="1" x14ac:dyDescent="0.3">
      <c r="A38" s="172">
        <v>2007</v>
      </c>
      <c r="B38" s="148" t="s">
        <v>17</v>
      </c>
      <c r="C38" s="148" t="s">
        <v>14</v>
      </c>
      <c r="D38" s="148" t="s">
        <v>27</v>
      </c>
      <c r="E38" s="148" t="s">
        <v>28</v>
      </c>
      <c r="F38" s="148" t="s">
        <v>18</v>
      </c>
      <c r="G38" s="148" t="s">
        <v>114</v>
      </c>
      <c r="H38" s="148" t="s">
        <v>19</v>
      </c>
      <c r="I38" s="148" t="s">
        <v>21</v>
      </c>
      <c r="J38" s="148" t="s">
        <v>24</v>
      </c>
      <c r="K38" s="148" t="s">
        <v>23</v>
      </c>
      <c r="L38" s="148" t="s">
        <v>16</v>
      </c>
      <c r="M38" s="148" t="s">
        <v>30</v>
      </c>
      <c r="N38" s="148" t="s">
        <v>26</v>
      </c>
      <c r="O38" s="148" t="s">
        <v>25</v>
      </c>
      <c r="P38" s="148" t="s">
        <v>20</v>
      </c>
      <c r="Q38" s="148" t="s">
        <v>22</v>
      </c>
      <c r="R38" s="148" t="s">
        <v>32</v>
      </c>
      <c r="S38" s="148" t="s">
        <v>31</v>
      </c>
      <c r="T38" s="148" t="s">
        <v>118</v>
      </c>
      <c r="U38" s="148" t="s">
        <v>29</v>
      </c>
      <c r="V38" s="148" t="s">
        <v>15</v>
      </c>
    </row>
    <row r="39" spans="1:22" ht="14.25" x14ac:dyDescent="0.25">
      <c r="A39" s="166" t="s">
        <v>126</v>
      </c>
      <c r="B39" s="128" t="s">
        <v>47</v>
      </c>
      <c r="C39" s="128" t="s">
        <v>47</v>
      </c>
      <c r="D39" s="128" t="s">
        <v>47</v>
      </c>
      <c r="E39" s="128" t="s">
        <v>47</v>
      </c>
      <c r="F39" s="128" t="s">
        <v>47</v>
      </c>
      <c r="G39" s="128" t="s">
        <v>47</v>
      </c>
      <c r="H39" s="128" t="s">
        <v>47</v>
      </c>
      <c r="I39" s="128" t="s">
        <v>47</v>
      </c>
      <c r="J39" s="128" t="s">
        <v>47</v>
      </c>
      <c r="K39" s="128" t="s">
        <v>47</v>
      </c>
      <c r="L39" s="128" t="s">
        <v>47</v>
      </c>
      <c r="M39" s="128" t="s">
        <v>47</v>
      </c>
      <c r="N39" s="128" t="s">
        <v>47</v>
      </c>
      <c r="O39" s="128" t="s">
        <v>47</v>
      </c>
      <c r="P39" s="128" t="s">
        <v>47</v>
      </c>
      <c r="Q39" s="128" t="s">
        <v>47</v>
      </c>
      <c r="R39" s="128" t="s">
        <v>47</v>
      </c>
      <c r="S39" s="128" t="s">
        <v>47</v>
      </c>
      <c r="T39" s="128" t="s">
        <v>47</v>
      </c>
      <c r="U39" s="128" t="s">
        <v>47</v>
      </c>
      <c r="V39" s="128" t="s">
        <v>47</v>
      </c>
    </row>
    <row r="40" spans="1:22" ht="14.25" x14ac:dyDescent="0.25">
      <c r="A40" s="167" t="s">
        <v>127</v>
      </c>
      <c r="B40" s="128" t="s">
        <v>47</v>
      </c>
      <c r="C40" s="128" t="s">
        <v>47</v>
      </c>
      <c r="D40" s="128" t="s">
        <v>47</v>
      </c>
      <c r="E40" s="128" t="s">
        <v>47</v>
      </c>
      <c r="F40" s="128" t="s">
        <v>47</v>
      </c>
      <c r="G40" s="128" t="s">
        <v>47</v>
      </c>
      <c r="H40" s="128" t="s">
        <v>47</v>
      </c>
      <c r="I40" s="128" t="s">
        <v>47</v>
      </c>
      <c r="J40" s="128" t="s">
        <v>47</v>
      </c>
      <c r="K40" s="128" t="s">
        <v>47</v>
      </c>
      <c r="L40" s="128" t="s">
        <v>47</v>
      </c>
      <c r="M40" s="128" t="s">
        <v>47</v>
      </c>
      <c r="N40" s="128" t="s">
        <v>47</v>
      </c>
      <c r="O40" s="128" t="s">
        <v>47</v>
      </c>
      <c r="P40" s="128" t="s">
        <v>47</v>
      </c>
      <c r="Q40" s="128" t="s">
        <v>47</v>
      </c>
      <c r="R40" s="128" t="s">
        <v>47</v>
      </c>
      <c r="S40" s="128" t="s">
        <v>47</v>
      </c>
      <c r="T40" s="128" t="s">
        <v>47</v>
      </c>
      <c r="U40" s="128" t="s">
        <v>47</v>
      </c>
      <c r="V40" s="128" t="s">
        <v>47</v>
      </c>
    </row>
    <row r="41" spans="1:22" ht="15" thickBot="1" x14ac:dyDescent="0.3">
      <c r="A41" s="169" t="s">
        <v>6</v>
      </c>
      <c r="B41" s="128" t="s">
        <v>47</v>
      </c>
      <c r="C41" s="128" t="s">
        <v>47</v>
      </c>
      <c r="D41" s="128" t="s">
        <v>47</v>
      </c>
      <c r="E41" s="128" t="s">
        <v>47</v>
      </c>
      <c r="F41" s="128" t="s">
        <v>47</v>
      </c>
      <c r="G41" s="128" t="s">
        <v>47</v>
      </c>
      <c r="H41" s="128" t="s">
        <v>47</v>
      </c>
      <c r="I41" s="128" t="s">
        <v>47</v>
      </c>
      <c r="J41" s="128" t="s">
        <v>47</v>
      </c>
      <c r="K41" s="128" t="s">
        <v>47</v>
      </c>
      <c r="L41" s="128" t="s">
        <v>47</v>
      </c>
      <c r="M41" s="128" t="s">
        <v>47</v>
      </c>
      <c r="N41" s="128" t="s">
        <v>47</v>
      </c>
      <c r="O41" s="128" t="s">
        <v>47</v>
      </c>
      <c r="P41" s="128" t="s">
        <v>47</v>
      </c>
      <c r="Q41" s="128" t="s">
        <v>47</v>
      </c>
      <c r="R41" s="128" t="s">
        <v>47</v>
      </c>
      <c r="S41" s="128" t="s">
        <v>47</v>
      </c>
      <c r="T41" s="128" t="s">
        <v>47</v>
      </c>
      <c r="U41" s="128" t="s">
        <v>47</v>
      </c>
      <c r="V41" s="128" t="s">
        <v>47</v>
      </c>
    </row>
    <row r="42" spans="1:22" ht="15" thickBot="1" x14ac:dyDescent="0.3">
      <c r="A42" s="172">
        <v>2006</v>
      </c>
      <c r="B42" s="148" t="s">
        <v>17</v>
      </c>
      <c r="C42" s="148" t="s">
        <v>14</v>
      </c>
      <c r="D42" s="148" t="s">
        <v>27</v>
      </c>
      <c r="E42" s="148" t="s">
        <v>28</v>
      </c>
      <c r="F42" s="148" t="s">
        <v>18</v>
      </c>
      <c r="G42" s="148" t="s">
        <v>114</v>
      </c>
      <c r="H42" s="148" t="s">
        <v>19</v>
      </c>
      <c r="I42" s="148" t="s">
        <v>21</v>
      </c>
      <c r="J42" s="148" t="s">
        <v>24</v>
      </c>
      <c r="K42" s="148" t="s">
        <v>23</v>
      </c>
      <c r="L42" s="148" t="s">
        <v>16</v>
      </c>
      <c r="M42" s="148" t="s">
        <v>30</v>
      </c>
      <c r="N42" s="148" t="s">
        <v>26</v>
      </c>
      <c r="O42" s="148" t="s">
        <v>25</v>
      </c>
      <c r="P42" s="148" t="s">
        <v>20</v>
      </c>
      <c r="Q42" s="148" t="s">
        <v>22</v>
      </c>
      <c r="R42" s="148" t="s">
        <v>32</v>
      </c>
      <c r="S42" s="148" t="s">
        <v>31</v>
      </c>
      <c r="T42" s="148" t="s">
        <v>118</v>
      </c>
      <c r="U42" s="148" t="s">
        <v>29</v>
      </c>
      <c r="V42" s="148" t="s">
        <v>15</v>
      </c>
    </row>
    <row r="43" spans="1:22" ht="14.25" x14ac:dyDescent="0.25">
      <c r="A43" s="166" t="s">
        <v>126</v>
      </c>
      <c r="B43" s="128" t="s">
        <v>47</v>
      </c>
      <c r="C43" s="128" t="s">
        <v>47</v>
      </c>
      <c r="D43" s="128" t="s">
        <v>47</v>
      </c>
      <c r="E43" s="128" t="s">
        <v>47</v>
      </c>
      <c r="F43" s="128" t="s">
        <v>47</v>
      </c>
      <c r="G43" s="128" t="s">
        <v>47</v>
      </c>
      <c r="H43" s="128" t="s">
        <v>47</v>
      </c>
      <c r="I43" s="128" t="s">
        <v>47</v>
      </c>
      <c r="J43" s="128" t="s">
        <v>47</v>
      </c>
      <c r="K43" s="128" t="s">
        <v>47</v>
      </c>
      <c r="L43" s="128" t="s">
        <v>47</v>
      </c>
      <c r="M43" s="128" t="s">
        <v>47</v>
      </c>
      <c r="N43" s="128" t="s">
        <v>47</v>
      </c>
      <c r="O43" s="128" t="s">
        <v>47</v>
      </c>
      <c r="P43" s="128" t="s">
        <v>47</v>
      </c>
      <c r="Q43" s="128" t="s">
        <v>47</v>
      </c>
      <c r="R43" s="128" t="s">
        <v>47</v>
      </c>
      <c r="S43" s="128" t="s">
        <v>47</v>
      </c>
      <c r="T43" s="128" t="s">
        <v>47</v>
      </c>
      <c r="U43" s="128" t="s">
        <v>47</v>
      </c>
      <c r="V43" s="128" t="s">
        <v>47</v>
      </c>
    </row>
    <row r="44" spans="1:22" ht="14.25" x14ac:dyDescent="0.25">
      <c r="A44" s="167" t="s">
        <v>127</v>
      </c>
      <c r="B44" s="128" t="s">
        <v>47</v>
      </c>
      <c r="C44" s="128" t="s">
        <v>47</v>
      </c>
      <c r="D44" s="128" t="s">
        <v>47</v>
      </c>
      <c r="E44" s="128" t="s">
        <v>47</v>
      </c>
      <c r="F44" s="128" t="s">
        <v>47</v>
      </c>
      <c r="G44" s="128" t="s">
        <v>47</v>
      </c>
      <c r="H44" s="128" t="s">
        <v>47</v>
      </c>
      <c r="I44" s="128" t="s">
        <v>47</v>
      </c>
      <c r="J44" s="128" t="s">
        <v>47</v>
      </c>
      <c r="K44" s="128" t="s">
        <v>47</v>
      </c>
      <c r="L44" s="128" t="s">
        <v>47</v>
      </c>
      <c r="M44" s="128" t="s">
        <v>47</v>
      </c>
      <c r="N44" s="128" t="s">
        <v>47</v>
      </c>
      <c r="O44" s="128" t="s">
        <v>47</v>
      </c>
      <c r="P44" s="128" t="s">
        <v>47</v>
      </c>
      <c r="Q44" s="128" t="s">
        <v>47</v>
      </c>
      <c r="R44" s="128" t="s">
        <v>47</v>
      </c>
      <c r="S44" s="128" t="s">
        <v>47</v>
      </c>
      <c r="T44" s="128" t="s">
        <v>47</v>
      </c>
      <c r="U44" s="128" t="s">
        <v>47</v>
      </c>
      <c r="V44" s="128" t="s">
        <v>47</v>
      </c>
    </row>
    <row r="45" spans="1:22" ht="15" thickBot="1" x14ac:dyDescent="0.3">
      <c r="A45" s="169" t="s">
        <v>6</v>
      </c>
      <c r="B45" s="128" t="s">
        <v>47</v>
      </c>
      <c r="C45" s="128" t="s">
        <v>47</v>
      </c>
      <c r="D45" s="128" t="s">
        <v>47</v>
      </c>
      <c r="E45" s="128" t="s">
        <v>47</v>
      </c>
      <c r="F45" s="128" t="s">
        <v>47</v>
      </c>
      <c r="G45" s="128" t="s">
        <v>47</v>
      </c>
      <c r="H45" s="128" t="s">
        <v>47</v>
      </c>
      <c r="I45" s="128" t="s">
        <v>47</v>
      </c>
      <c r="J45" s="128" t="s">
        <v>47</v>
      </c>
      <c r="K45" s="128" t="s">
        <v>47</v>
      </c>
      <c r="L45" s="128" t="s">
        <v>47</v>
      </c>
      <c r="M45" s="128" t="s">
        <v>47</v>
      </c>
      <c r="N45" s="128" t="s">
        <v>47</v>
      </c>
      <c r="O45" s="128" t="s">
        <v>47</v>
      </c>
      <c r="P45" s="128" t="s">
        <v>47</v>
      </c>
      <c r="Q45" s="128" t="s">
        <v>47</v>
      </c>
      <c r="R45" s="128" t="s">
        <v>47</v>
      </c>
      <c r="S45" s="128" t="s">
        <v>47</v>
      </c>
      <c r="T45" s="128" t="s">
        <v>47</v>
      </c>
      <c r="U45" s="128" t="s">
        <v>47</v>
      </c>
      <c r="V45" s="128" t="s">
        <v>47</v>
      </c>
    </row>
    <row r="47" spans="1:22" ht="14.25" thickBot="1" x14ac:dyDescent="0.3">
      <c r="A47" s="247" t="s">
        <v>122</v>
      </c>
      <c r="B47" s="247"/>
      <c r="C47" s="247"/>
      <c r="D47" s="160"/>
      <c r="F47" s="247" t="s">
        <v>123</v>
      </c>
      <c r="G47" s="247"/>
      <c r="H47" s="247"/>
      <c r="I47" s="247"/>
      <c r="J47" s="247"/>
      <c r="K47" s="247"/>
    </row>
    <row r="48" spans="1:22" ht="15" thickBot="1" x14ac:dyDescent="0.3">
      <c r="A48" s="171">
        <v>2019</v>
      </c>
      <c r="B48" s="148" t="s">
        <v>33</v>
      </c>
      <c r="C48" s="148" t="s">
        <v>34</v>
      </c>
      <c r="F48" s="171">
        <v>2019</v>
      </c>
      <c r="G48" s="161" t="s">
        <v>35</v>
      </c>
      <c r="H48" s="161" t="s">
        <v>36</v>
      </c>
      <c r="I48" s="161" t="s">
        <v>37</v>
      </c>
      <c r="J48" s="161" t="s">
        <v>38</v>
      </c>
      <c r="K48" s="161" t="s">
        <v>39</v>
      </c>
    </row>
    <row r="49" spans="1:11" ht="14.25" x14ac:dyDescent="0.25">
      <c r="A49" s="166" t="s">
        <v>126</v>
      </c>
      <c r="B49" s="128">
        <v>0.59974424552399996</v>
      </c>
      <c r="C49" s="128">
        <v>0.624243733794</v>
      </c>
      <c r="F49" s="166" t="s">
        <v>126</v>
      </c>
      <c r="G49" s="128">
        <v>0.51704133429999999</v>
      </c>
      <c r="H49" s="128">
        <v>0.64385890352700004</v>
      </c>
      <c r="I49" s="128">
        <v>0.63296844816499997</v>
      </c>
      <c r="J49" s="128">
        <v>0.65088757396399999</v>
      </c>
      <c r="K49" s="128">
        <v>0.60521235521200001</v>
      </c>
    </row>
    <row r="50" spans="1:11" ht="14.25" x14ac:dyDescent="0.25">
      <c r="A50" s="167" t="s">
        <v>127</v>
      </c>
      <c r="B50" s="128">
        <v>0.36956521739100001</v>
      </c>
      <c r="C50" s="128">
        <v>0.34334485738999998</v>
      </c>
      <c r="F50" s="167" t="s">
        <v>127</v>
      </c>
      <c r="G50" s="128">
        <v>0.429296591733</v>
      </c>
      <c r="H50" s="128">
        <v>0.325116872078</v>
      </c>
      <c r="I50" s="128">
        <v>0.33805537669000002</v>
      </c>
      <c r="J50" s="128">
        <v>0.31868131868100003</v>
      </c>
      <c r="K50" s="128">
        <v>0.37451737451700001</v>
      </c>
    </row>
    <row r="51" spans="1:11" ht="15" thickBot="1" x14ac:dyDescent="0.3">
      <c r="A51" s="169" t="s">
        <v>6</v>
      </c>
      <c r="B51" s="131">
        <v>3.0690537100000002E-2</v>
      </c>
      <c r="C51" s="131">
        <v>3.2411408799999999E-2</v>
      </c>
      <c r="F51" s="169" t="s">
        <v>6</v>
      </c>
      <c r="G51" s="131">
        <v>5.3662073999999997E-2</v>
      </c>
      <c r="H51" s="131">
        <v>3.1024224E-2</v>
      </c>
      <c r="I51" s="131">
        <v>2.8976175E-2</v>
      </c>
      <c r="J51" s="131">
        <v>3.0431106999999999E-2</v>
      </c>
      <c r="K51" s="131">
        <v>2.027027E-2</v>
      </c>
    </row>
    <row r="52" spans="1:11" ht="15" thickBot="1" x14ac:dyDescent="0.3">
      <c r="A52" s="171">
        <v>2017</v>
      </c>
      <c r="B52" s="148" t="s">
        <v>33</v>
      </c>
      <c r="C52" s="148" t="s">
        <v>34</v>
      </c>
      <c r="F52" s="171">
        <v>2017</v>
      </c>
      <c r="G52" s="161" t="s">
        <v>35</v>
      </c>
      <c r="H52" s="161" t="s">
        <v>36</v>
      </c>
      <c r="I52" s="161" t="s">
        <v>37</v>
      </c>
      <c r="J52" s="161" t="s">
        <v>38</v>
      </c>
      <c r="K52" s="161" t="s">
        <v>39</v>
      </c>
    </row>
    <row r="53" spans="1:11" ht="14.25" x14ac:dyDescent="0.25">
      <c r="A53" s="166" t="s">
        <v>126</v>
      </c>
      <c r="B53" s="128">
        <v>0.62527075812270005</v>
      </c>
      <c r="C53" s="128">
        <v>0.63967861557479999</v>
      </c>
      <c r="F53" s="166" t="s">
        <v>126</v>
      </c>
      <c r="G53" s="128">
        <v>0.55684454756379997</v>
      </c>
      <c r="H53" s="128">
        <v>0.66945107398570003</v>
      </c>
      <c r="I53" s="128">
        <v>0.66666666666670005</v>
      </c>
      <c r="J53" s="128">
        <v>0.64639639639640001</v>
      </c>
      <c r="K53" s="128">
        <v>0.60594315245480002</v>
      </c>
    </row>
    <row r="54" spans="1:11" ht="14.25" x14ac:dyDescent="0.25">
      <c r="A54" s="167" t="s">
        <v>127</v>
      </c>
      <c r="B54" s="128">
        <v>0.35162454873650001</v>
      </c>
      <c r="C54" s="128">
        <v>0.32632880098889999</v>
      </c>
      <c r="F54" s="167" t="s">
        <v>127</v>
      </c>
      <c r="G54" s="128">
        <v>0.41995359628770002</v>
      </c>
      <c r="H54" s="128">
        <v>0.30548926014319999</v>
      </c>
      <c r="I54" s="128">
        <v>0.3062015503876</v>
      </c>
      <c r="J54" s="128">
        <v>0.31981981981980001</v>
      </c>
      <c r="K54" s="128">
        <v>0.359173126615</v>
      </c>
    </row>
    <row r="55" spans="1:11" ht="15" thickBot="1" x14ac:dyDescent="0.3">
      <c r="A55" s="169" t="s">
        <v>6</v>
      </c>
      <c r="B55" s="131">
        <v>2.3104693140799999E-2</v>
      </c>
      <c r="C55" s="131">
        <v>3.3992583436300003E-2</v>
      </c>
      <c r="F55" s="169" t="s">
        <v>6</v>
      </c>
      <c r="G55" s="131">
        <v>2.32018561485E-2</v>
      </c>
      <c r="H55" s="131">
        <v>2.5059665871099999E-2</v>
      </c>
      <c r="I55" s="131">
        <v>2.7131782945700001E-2</v>
      </c>
      <c r="J55" s="131">
        <v>3.3783783783800002E-2</v>
      </c>
      <c r="K55" s="131">
        <v>3.48837209302E-2</v>
      </c>
    </row>
    <row r="56" spans="1:11" ht="15" thickBot="1" x14ac:dyDescent="0.3">
      <c r="A56" s="171">
        <v>2016</v>
      </c>
      <c r="B56" s="148" t="s">
        <v>33</v>
      </c>
      <c r="C56" s="148" t="s">
        <v>34</v>
      </c>
      <c r="F56" s="171">
        <v>2016</v>
      </c>
      <c r="G56" s="161" t="s">
        <v>124</v>
      </c>
      <c r="H56" s="161" t="s">
        <v>36</v>
      </c>
      <c r="I56" s="161" t="s">
        <v>37</v>
      </c>
      <c r="J56" s="161" t="s">
        <v>38</v>
      </c>
      <c r="K56" s="161" t="s">
        <v>39</v>
      </c>
    </row>
    <row r="57" spans="1:11" ht="14.25" x14ac:dyDescent="0.25">
      <c r="A57" s="166" t="s">
        <v>126</v>
      </c>
      <c r="B57" s="128">
        <v>0.59974424552429995</v>
      </c>
      <c r="C57" s="128">
        <v>0.62424373379429998</v>
      </c>
      <c r="F57" s="166" t="s">
        <v>126</v>
      </c>
      <c r="G57" s="128">
        <v>0.51704133429999999</v>
      </c>
      <c r="H57" s="128">
        <v>0.64385890352700004</v>
      </c>
      <c r="I57" s="128">
        <v>0.63296844816499997</v>
      </c>
      <c r="J57" s="128">
        <v>0.65088757396399999</v>
      </c>
      <c r="K57" s="128">
        <v>0.60521235521200001</v>
      </c>
    </row>
    <row r="58" spans="1:11" ht="14.25" x14ac:dyDescent="0.25">
      <c r="A58" s="167" t="s">
        <v>127</v>
      </c>
      <c r="B58" s="128">
        <v>0.36956521739129999</v>
      </c>
      <c r="C58" s="128">
        <v>0.34334485738979997</v>
      </c>
      <c r="F58" s="167" t="s">
        <v>127</v>
      </c>
      <c r="G58" s="128">
        <v>0.429296591733</v>
      </c>
      <c r="H58" s="128">
        <v>0.325116872078</v>
      </c>
      <c r="I58" s="128">
        <v>0.33805537669000002</v>
      </c>
      <c r="J58" s="128">
        <v>0.31868131868100003</v>
      </c>
      <c r="K58" s="128">
        <v>0.37451737451700001</v>
      </c>
    </row>
    <row r="59" spans="1:11" ht="15" thickBot="1" x14ac:dyDescent="0.3">
      <c r="A59" s="169" t="s">
        <v>6</v>
      </c>
      <c r="B59" s="131">
        <v>3.0690539999999999E-2</v>
      </c>
      <c r="C59" s="131">
        <v>3.2411410000000002E-2</v>
      </c>
      <c r="F59" s="169" t="s">
        <v>6</v>
      </c>
      <c r="G59" s="131">
        <v>5.3662073999999997E-2</v>
      </c>
      <c r="H59" s="131">
        <v>3.1024224400000001E-2</v>
      </c>
      <c r="I59" s="131">
        <v>2.8976175100000001E-2</v>
      </c>
      <c r="J59" s="131">
        <v>3.0431107400000001E-2</v>
      </c>
      <c r="K59" s="131">
        <v>2.02702703E-2</v>
      </c>
    </row>
    <row r="60" spans="1:11" ht="15" thickBot="1" x14ac:dyDescent="0.3">
      <c r="A60" s="171">
        <v>2014</v>
      </c>
      <c r="B60" s="148" t="s">
        <v>33</v>
      </c>
      <c r="C60" s="148" t="s">
        <v>34</v>
      </c>
      <c r="F60" s="171">
        <v>2014</v>
      </c>
      <c r="G60" s="161" t="s">
        <v>124</v>
      </c>
      <c r="H60" s="161" t="s">
        <v>36</v>
      </c>
      <c r="I60" s="161" t="s">
        <v>37</v>
      </c>
      <c r="J60" s="161" t="s">
        <v>38</v>
      </c>
      <c r="K60" s="161" t="s">
        <v>39</v>
      </c>
    </row>
    <row r="61" spans="1:11" ht="14.25" x14ac:dyDescent="0.25">
      <c r="A61" s="166" t="s">
        <v>126</v>
      </c>
      <c r="B61" s="128">
        <v>0.49089332176929751</v>
      </c>
      <c r="C61" s="128">
        <v>0.52928257686676428</v>
      </c>
      <c r="F61" s="166" t="s">
        <v>126</v>
      </c>
      <c r="G61" s="128">
        <v>0.4685990338164252</v>
      </c>
      <c r="H61" s="128">
        <v>0.56611570247933884</v>
      </c>
      <c r="I61" s="128">
        <v>0.5669642857142857</v>
      </c>
      <c r="J61" s="128">
        <v>0.45757575757575758</v>
      </c>
      <c r="K61" s="128">
        <v>0.46345514950166111</v>
      </c>
    </row>
    <row r="62" spans="1:11" ht="14.25" x14ac:dyDescent="0.25">
      <c r="A62" s="167" t="s">
        <v>127</v>
      </c>
      <c r="B62" s="128">
        <v>0.49869904596704251</v>
      </c>
      <c r="C62" s="128">
        <v>0.45680819912152271</v>
      </c>
      <c r="F62" s="167" t="s">
        <v>127</v>
      </c>
      <c r="G62" s="128">
        <v>0.51207729468599039</v>
      </c>
      <c r="H62" s="128">
        <v>0.42837465564738297</v>
      </c>
      <c r="I62" s="128">
        <v>0.4174107142857143</v>
      </c>
      <c r="J62" s="128">
        <v>0.52727272727272723</v>
      </c>
      <c r="K62" s="128">
        <v>0.52325581395348841</v>
      </c>
    </row>
    <row r="63" spans="1:11" ht="15" thickBot="1" x14ac:dyDescent="0.3">
      <c r="A63" s="169" t="s">
        <v>6</v>
      </c>
      <c r="B63" s="128">
        <f>100%-SUM(B61:B62)</f>
        <v>1.0407632263659927E-2</v>
      </c>
      <c r="C63" s="128">
        <f t="shared" ref="C63" si="2">100%-SUM(C61:C62)</f>
        <v>1.3909224011713017E-2</v>
      </c>
      <c r="F63" s="169" t="s">
        <v>6</v>
      </c>
      <c r="G63" s="128">
        <f>100%-SUM(G61:G62)</f>
        <v>1.9323671497584405E-2</v>
      </c>
      <c r="H63" s="128">
        <f t="shared" ref="H63" si="3">100%-SUM(H61:H62)</f>
        <v>5.5096418732781816E-3</v>
      </c>
      <c r="I63" s="128">
        <f>100%-SUM(I61:I62)</f>
        <v>1.5625E-2</v>
      </c>
      <c r="J63" s="128">
        <f>100%-SUM(J61:J62)</f>
        <v>1.5151515151515138E-2</v>
      </c>
      <c r="K63" s="128">
        <f t="shared" ref="K63" si="4">100%-SUM(K61:K62)</f>
        <v>1.3289036544850474E-2</v>
      </c>
    </row>
    <row r="64" spans="1:11" ht="15" thickBot="1" x14ac:dyDescent="0.3">
      <c r="A64" s="171">
        <v>2012</v>
      </c>
      <c r="B64" s="148" t="s">
        <v>33</v>
      </c>
      <c r="C64" s="148" t="s">
        <v>34</v>
      </c>
      <c r="F64" s="171">
        <v>2012</v>
      </c>
      <c r="G64" s="161" t="s">
        <v>124</v>
      </c>
      <c r="H64" s="161" t="s">
        <v>36</v>
      </c>
      <c r="I64" s="161" t="s">
        <v>37</v>
      </c>
      <c r="J64" s="161" t="s">
        <v>38</v>
      </c>
      <c r="K64" s="161" t="s">
        <v>39</v>
      </c>
    </row>
    <row r="65" spans="1:11" ht="14.25" x14ac:dyDescent="0.25">
      <c r="A65" s="166" t="s">
        <v>126</v>
      </c>
      <c r="B65" s="128">
        <v>0.54893617021276597</v>
      </c>
      <c r="C65" s="128">
        <v>0.57620817843866168</v>
      </c>
      <c r="F65" s="166" t="s">
        <v>126</v>
      </c>
      <c r="G65" s="128">
        <v>0.49888143176733779</v>
      </c>
      <c r="H65" s="128">
        <v>0.6029023746701847</v>
      </c>
      <c r="I65" s="128">
        <v>0.61162790697674418</v>
      </c>
      <c r="J65" s="128">
        <v>0.55238095238095242</v>
      </c>
      <c r="K65" s="128">
        <v>0.53157894736842104</v>
      </c>
    </row>
    <row r="66" spans="1:11" ht="14.25" x14ac:dyDescent="0.25">
      <c r="A66" s="167" t="s">
        <v>127</v>
      </c>
      <c r="B66" s="128">
        <v>0.44680851063829785</v>
      </c>
      <c r="C66" s="128">
        <v>0.41933085501858736</v>
      </c>
      <c r="F66" s="167" t="s">
        <v>127</v>
      </c>
      <c r="G66" s="128">
        <v>0.49440715883668906</v>
      </c>
      <c r="H66" s="128">
        <v>0.39050131926121373</v>
      </c>
      <c r="I66" s="128">
        <v>0.38604651162790693</v>
      </c>
      <c r="J66" s="128">
        <v>0.44761904761904764</v>
      </c>
      <c r="K66" s="128">
        <v>0.46491228070175439</v>
      </c>
    </row>
    <row r="67" spans="1:11" ht="15" thickBot="1" x14ac:dyDescent="0.3">
      <c r="A67" s="169" t="s">
        <v>6</v>
      </c>
      <c r="B67" s="128">
        <f>100%-SUM(B65:B66)</f>
        <v>4.2553191489361764E-3</v>
      </c>
      <c r="C67" s="128">
        <f t="shared" ref="C67" si="5">100%-SUM(C65:C66)</f>
        <v>4.4609665427509659E-3</v>
      </c>
      <c r="F67" s="169" t="s">
        <v>6</v>
      </c>
      <c r="G67" s="128">
        <f>100%-SUM(G65:G66)</f>
        <v>6.7114093959731447E-3</v>
      </c>
      <c r="H67" s="128">
        <f t="shared" ref="H67" si="6">100%-SUM(H65:H66)</f>
        <v>6.5963060686016206E-3</v>
      </c>
      <c r="I67" s="128">
        <f>100%-SUM(I65:I66)</f>
        <v>2.3255813953488857E-3</v>
      </c>
      <c r="J67" s="128">
        <f>100%-SUM(J65:J66)</f>
        <v>0</v>
      </c>
      <c r="K67" s="128">
        <f t="shared" ref="K67" si="7">100%-SUM(K65:K66)</f>
        <v>3.5087719298245723E-3</v>
      </c>
    </row>
    <row r="68" spans="1:11" ht="15" thickBot="1" x14ac:dyDescent="0.3">
      <c r="A68" s="172">
        <v>2009</v>
      </c>
      <c r="B68" s="148" t="s">
        <v>33</v>
      </c>
      <c r="C68" s="148" t="s">
        <v>34</v>
      </c>
      <c r="F68" s="172">
        <v>2009</v>
      </c>
      <c r="G68" s="161" t="s">
        <v>124</v>
      </c>
      <c r="H68" s="161" t="s">
        <v>36</v>
      </c>
      <c r="I68" s="161" t="s">
        <v>37</v>
      </c>
      <c r="J68" s="161" t="s">
        <v>38</v>
      </c>
      <c r="K68" s="161" t="s">
        <v>39</v>
      </c>
    </row>
    <row r="69" spans="1:11" ht="14.25" x14ac:dyDescent="0.25">
      <c r="A69" s="166" t="s">
        <v>126</v>
      </c>
      <c r="B69" s="128" t="s">
        <v>47</v>
      </c>
      <c r="C69" s="128" t="s">
        <v>47</v>
      </c>
      <c r="F69" s="166" t="s">
        <v>126</v>
      </c>
      <c r="G69" s="128" t="s">
        <v>47</v>
      </c>
      <c r="H69" s="128" t="s">
        <v>47</v>
      </c>
      <c r="I69" s="128" t="s">
        <v>47</v>
      </c>
      <c r="J69" s="128" t="s">
        <v>47</v>
      </c>
      <c r="K69" s="128" t="s">
        <v>47</v>
      </c>
    </row>
    <row r="70" spans="1:11" ht="14.25" x14ac:dyDescent="0.25">
      <c r="A70" s="167" t="s">
        <v>127</v>
      </c>
      <c r="B70" s="128" t="s">
        <v>47</v>
      </c>
      <c r="C70" s="128" t="s">
        <v>47</v>
      </c>
      <c r="F70" s="167" t="s">
        <v>127</v>
      </c>
      <c r="G70" s="128" t="s">
        <v>47</v>
      </c>
      <c r="H70" s="128" t="s">
        <v>47</v>
      </c>
      <c r="I70" s="128" t="s">
        <v>47</v>
      </c>
      <c r="J70" s="128" t="s">
        <v>47</v>
      </c>
      <c r="K70" s="128" t="s">
        <v>47</v>
      </c>
    </row>
    <row r="71" spans="1:11" ht="15" thickBot="1" x14ac:dyDescent="0.3">
      <c r="A71" s="169" t="s">
        <v>6</v>
      </c>
      <c r="B71" s="128" t="s">
        <v>47</v>
      </c>
      <c r="C71" s="128" t="s">
        <v>47</v>
      </c>
      <c r="F71" s="169" t="s">
        <v>6</v>
      </c>
      <c r="G71" s="128" t="s">
        <v>47</v>
      </c>
      <c r="H71" s="128" t="s">
        <v>47</v>
      </c>
      <c r="I71" s="128" t="s">
        <v>47</v>
      </c>
      <c r="J71" s="128" t="s">
        <v>47</v>
      </c>
      <c r="K71" s="128" t="s">
        <v>47</v>
      </c>
    </row>
    <row r="72" spans="1:11" ht="15" thickBot="1" x14ac:dyDescent="0.3">
      <c r="A72" s="171">
        <v>2008</v>
      </c>
      <c r="B72" s="148" t="s">
        <v>33</v>
      </c>
      <c r="C72" s="148" t="s">
        <v>34</v>
      </c>
      <c r="F72" s="171">
        <v>2008</v>
      </c>
      <c r="G72" s="161" t="s">
        <v>124</v>
      </c>
      <c r="H72" s="161" t="s">
        <v>36</v>
      </c>
      <c r="I72" s="161" t="s">
        <v>37</v>
      </c>
      <c r="J72" s="161" t="s">
        <v>38</v>
      </c>
      <c r="K72" s="161" t="s">
        <v>39</v>
      </c>
    </row>
    <row r="73" spans="1:11" ht="14.25" x14ac:dyDescent="0.25">
      <c r="A73" s="166" t="s">
        <v>126</v>
      </c>
      <c r="B73" s="128" t="s">
        <v>47</v>
      </c>
      <c r="C73" s="128" t="s">
        <v>47</v>
      </c>
      <c r="F73" s="166" t="s">
        <v>126</v>
      </c>
      <c r="G73" s="128" t="s">
        <v>47</v>
      </c>
      <c r="H73" s="128" t="s">
        <v>47</v>
      </c>
      <c r="I73" s="128" t="s">
        <v>47</v>
      </c>
      <c r="J73" s="128" t="s">
        <v>47</v>
      </c>
      <c r="K73" s="128" t="s">
        <v>47</v>
      </c>
    </row>
    <row r="74" spans="1:11" ht="14.25" x14ac:dyDescent="0.25">
      <c r="A74" s="167" t="s">
        <v>127</v>
      </c>
      <c r="B74" s="128" t="s">
        <v>47</v>
      </c>
      <c r="C74" s="128" t="s">
        <v>47</v>
      </c>
      <c r="F74" s="167" t="s">
        <v>127</v>
      </c>
      <c r="G74" s="128" t="s">
        <v>47</v>
      </c>
      <c r="H74" s="128" t="s">
        <v>47</v>
      </c>
      <c r="I74" s="128" t="s">
        <v>47</v>
      </c>
      <c r="J74" s="128" t="s">
        <v>47</v>
      </c>
      <c r="K74" s="128" t="s">
        <v>47</v>
      </c>
    </row>
    <row r="75" spans="1:11" ht="15" thickBot="1" x14ac:dyDescent="0.3">
      <c r="A75" s="169" t="s">
        <v>6</v>
      </c>
      <c r="B75" s="128" t="s">
        <v>47</v>
      </c>
      <c r="C75" s="128" t="s">
        <v>47</v>
      </c>
      <c r="F75" s="169" t="s">
        <v>6</v>
      </c>
      <c r="G75" s="128" t="s">
        <v>47</v>
      </c>
      <c r="H75" s="128" t="s">
        <v>47</v>
      </c>
      <c r="I75" s="128" t="s">
        <v>47</v>
      </c>
      <c r="J75" s="128" t="s">
        <v>47</v>
      </c>
      <c r="K75" s="128" t="s">
        <v>47</v>
      </c>
    </row>
    <row r="76" spans="1:11" ht="15" thickBot="1" x14ac:dyDescent="0.3">
      <c r="A76" s="172">
        <v>2007</v>
      </c>
      <c r="B76" s="148" t="s">
        <v>33</v>
      </c>
      <c r="C76" s="148" t="s">
        <v>34</v>
      </c>
      <c r="F76" s="172">
        <v>2007</v>
      </c>
      <c r="G76" s="161" t="s">
        <v>35</v>
      </c>
      <c r="H76" s="161" t="s">
        <v>36</v>
      </c>
      <c r="I76" s="161" t="s">
        <v>37</v>
      </c>
      <c r="J76" s="161" t="s">
        <v>38</v>
      </c>
      <c r="K76" s="161" t="s">
        <v>39</v>
      </c>
    </row>
    <row r="77" spans="1:11" ht="14.25" x14ac:dyDescent="0.25">
      <c r="A77" s="166" t="s">
        <v>126</v>
      </c>
      <c r="B77" s="128" t="s">
        <v>47</v>
      </c>
      <c r="C77" s="128" t="s">
        <v>47</v>
      </c>
      <c r="F77" s="166" t="s">
        <v>126</v>
      </c>
      <c r="G77" s="128" t="s">
        <v>47</v>
      </c>
      <c r="H77" s="128" t="s">
        <v>47</v>
      </c>
      <c r="I77" s="128" t="s">
        <v>47</v>
      </c>
      <c r="J77" s="128" t="s">
        <v>47</v>
      </c>
      <c r="K77" s="128" t="s">
        <v>47</v>
      </c>
    </row>
    <row r="78" spans="1:11" ht="14.25" x14ac:dyDescent="0.25">
      <c r="A78" s="167" t="s">
        <v>127</v>
      </c>
      <c r="B78" s="128" t="s">
        <v>47</v>
      </c>
      <c r="C78" s="128" t="s">
        <v>47</v>
      </c>
      <c r="F78" s="167" t="s">
        <v>127</v>
      </c>
      <c r="G78" s="128" t="s">
        <v>47</v>
      </c>
      <c r="H78" s="128" t="s">
        <v>47</v>
      </c>
      <c r="I78" s="128" t="s">
        <v>47</v>
      </c>
      <c r="J78" s="128" t="s">
        <v>47</v>
      </c>
      <c r="K78" s="128" t="s">
        <v>47</v>
      </c>
    </row>
    <row r="79" spans="1:11" ht="15" thickBot="1" x14ac:dyDescent="0.3">
      <c r="A79" s="169" t="s">
        <v>6</v>
      </c>
      <c r="B79" s="128" t="s">
        <v>47</v>
      </c>
      <c r="C79" s="128" t="s">
        <v>47</v>
      </c>
      <c r="F79" s="169" t="s">
        <v>6</v>
      </c>
      <c r="G79" s="128" t="s">
        <v>47</v>
      </c>
      <c r="H79" s="128" t="s">
        <v>47</v>
      </c>
      <c r="I79" s="128" t="s">
        <v>47</v>
      </c>
      <c r="J79" s="128" t="s">
        <v>47</v>
      </c>
      <c r="K79" s="128" t="s">
        <v>47</v>
      </c>
    </row>
    <row r="80" spans="1:11" ht="15" thickBot="1" x14ac:dyDescent="0.3">
      <c r="A80" s="172">
        <v>2006</v>
      </c>
      <c r="B80" s="148" t="s">
        <v>33</v>
      </c>
      <c r="C80" s="148" t="s">
        <v>34</v>
      </c>
      <c r="F80" s="172">
        <v>2006</v>
      </c>
      <c r="G80" s="161" t="s">
        <v>35</v>
      </c>
      <c r="H80" s="161" t="s">
        <v>36</v>
      </c>
      <c r="I80" s="161" t="s">
        <v>37</v>
      </c>
      <c r="J80" s="161" t="s">
        <v>38</v>
      </c>
      <c r="K80" s="161" t="s">
        <v>39</v>
      </c>
    </row>
    <row r="81" spans="1:11" ht="14.25" x14ac:dyDescent="0.25">
      <c r="A81" s="166" t="s">
        <v>126</v>
      </c>
      <c r="B81" s="128" t="s">
        <v>47</v>
      </c>
      <c r="C81" s="128" t="s">
        <v>47</v>
      </c>
      <c r="F81" s="166" t="s">
        <v>126</v>
      </c>
      <c r="G81" s="128" t="s">
        <v>47</v>
      </c>
      <c r="H81" s="128" t="s">
        <v>47</v>
      </c>
      <c r="I81" s="128" t="s">
        <v>47</v>
      </c>
      <c r="J81" s="128" t="s">
        <v>47</v>
      </c>
      <c r="K81" s="128" t="s">
        <v>47</v>
      </c>
    </row>
    <row r="82" spans="1:11" ht="14.25" x14ac:dyDescent="0.25">
      <c r="A82" s="167" t="s">
        <v>127</v>
      </c>
      <c r="B82" s="128" t="s">
        <v>47</v>
      </c>
      <c r="C82" s="128" t="s">
        <v>47</v>
      </c>
      <c r="F82" s="167" t="s">
        <v>127</v>
      </c>
      <c r="G82" s="128" t="s">
        <v>47</v>
      </c>
      <c r="H82" s="128" t="s">
        <v>47</v>
      </c>
      <c r="I82" s="128" t="s">
        <v>47</v>
      </c>
      <c r="J82" s="128" t="s">
        <v>47</v>
      </c>
      <c r="K82" s="128" t="s">
        <v>47</v>
      </c>
    </row>
    <row r="83" spans="1:11" ht="15" thickBot="1" x14ac:dyDescent="0.3">
      <c r="A83" s="169" t="s">
        <v>6</v>
      </c>
      <c r="B83" s="128" t="s">
        <v>47</v>
      </c>
      <c r="C83" s="128" t="s">
        <v>47</v>
      </c>
      <c r="F83" s="169" t="s">
        <v>6</v>
      </c>
      <c r="G83" s="128" t="s">
        <v>47</v>
      </c>
      <c r="H83" s="128" t="s">
        <v>47</v>
      </c>
      <c r="I83" s="128" t="s">
        <v>47</v>
      </c>
      <c r="J83" s="128" t="s">
        <v>47</v>
      </c>
      <c r="K83" s="128" t="s">
        <v>47</v>
      </c>
    </row>
  </sheetData>
  <mergeCells count="2">
    <mergeCell ref="A47:C47"/>
    <mergeCell ref="F47:K47"/>
  </mergeCells>
  <pageMargins left="0.7" right="0.7" top="0.75" bottom="0.75" header="0.3" footer="0.3"/>
  <pageSetup paperSize="9" orientation="portrait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4B9EB-3F53-4DF5-9072-18C21308EE24}">
  <dimension ref="A1:AF115"/>
  <sheetViews>
    <sheetView zoomScaleNormal="100" workbookViewId="0"/>
  </sheetViews>
  <sheetFormatPr baseColWidth="10" defaultColWidth="10.85546875" defaultRowHeight="13.5" x14ac:dyDescent="0.25"/>
  <cols>
    <col min="1" max="1" width="36.42578125" style="4" customWidth="1"/>
    <col min="2" max="25" width="17.5703125" style="4" customWidth="1"/>
    <col min="26" max="16384" width="10.85546875" style="4"/>
  </cols>
  <sheetData>
    <row r="1" spans="1:13" s="173" customFormat="1" ht="30" customHeight="1" x14ac:dyDescent="0.25">
      <c r="A1" s="1" t="s">
        <v>162</v>
      </c>
      <c r="B1" s="1"/>
      <c r="C1" s="1"/>
      <c r="D1" s="1"/>
      <c r="E1" s="1"/>
      <c r="F1" s="1"/>
      <c r="G1" s="1"/>
      <c r="H1" s="2"/>
      <c r="I1" s="2"/>
      <c r="J1" s="2"/>
      <c r="L1" s="179"/>
      <c r="M1" s="179"/>
    </row>
    <row r="3" spans="1:13" ht="14.25" thickBot="1" x14ac:dyDescent="0.3">
      <c r="A3" s="118" t="s">
        <v>40</v>
      </c>
    </row>
    <row r="4" spans="1:13" ht="15" customHeight="1" thickBot="1" x14ac:dyDescent="0.3">
      <c r="A4" s="133" t="s">
        <v>237</v>
      </c>
      <c r="B4" s="120">
        <v>2019</v>
      </c>
      <c r="C4" s="120">
        <v>2017</v>
      </c>
      <c r="D4" s="120">
        <v>2016</v>
      </c>
      <c r="E4" s="120">
        <v>2014</v>
      </c>
      <c r="F4" s="120">
        <v>2012</v>
      </c>
      <c r="G4" s="120">
        <v>2009</v>
      </c>
      <c r="H4" s="121">
        <v>2008</v>
      </c>
      <c r="I4" s="122">
        <v>2007</v>
      </c>
      <c r="J4" s="123">
        <v>2006</v>
      </c>
    </row>
    <row r="5" spans="1:13" ht="15" customHeight="1" x14ac:dyDescent="0.25">
      <c r="A5" s="124" t="s">
        <v>108</v>
      </c>
      <c r="B5" s="125">
        <v>0.40242113825999998</v>
      </c>
      <c r="C5" s="125">
        <v>0.397912831046497</v>
      </c>
      <c r="D5" s="125">
        <v>0.37349349150123001</v>
      </c>
      <c r="E5" s="125">
        <v>0.28643248780657898</v>
      </c>
      <c r="F5" s="125">
        <v>0.23624324757000001</v>
      </c>
      <c r="G5" s="125" t="s">
        <v>47</v>
      </c>
      <c r="H5" s="125" t="s">
        <v>47</v>
      </c>
      <c r="I5" s="125" t="s">
        <v>47</v>
      </c>
      <c r="J5" s="126" t="s">
        <v>47</v>
      </c>
    </row>
    <row r="6" spans="1:13" ht="15" customHeight="1" x14ac:dyDescent="0.25">
      <c r="A6" s="127" t="s">
        <v>109</v>
      </c>
      <c r="B6" s="128">
        <v>0.59467302517700005</v>
      </c>
      <c r="C6" s="128">
        <v>0.60105674028587597</v>
      </c>
      <c r="D6" s="128">
        <v>0.62345349520058002</v>
      </c>
      <c r="E6" s="128">
        <v>0.71206112470356597</v>
      </c>
      <c r="F6" s="128">
        <v>0.76030207041700004</v>
      </c>
      <c r="G6" s="128" t="s">
        <v>47</v>
      </c>
      <c r="H6" s="128" t="s">
        <v>47</v>
      </c>
      <c r="I6" s="128" t="s">
        <v>47</v>
      </c>
      <c r="J6" s="129" t="s">
        <v>47</v>
      </c>
    </row>
    <row r="7" spans="1:13" ht="15" customHeight="1" thickBot="1" x14ac:dyDescent="0.3">
      <c r="A7" s="130" t="s">
        <v>110</v>
      </c>
      <c r="B7" s="131">
        <v>2.9058365640000001E-3</v>
      </c>
      <c r="C7" s="131">
        <v>1.0304286676276499E-3</v>
      </c>
      <c r="D7" s="131">
        <v>3.0530132982000001E-3</v>
      </c>
      <c r="E7" s="131">
        <v>1.50638748985535E-3</v>
      </c>
      <c r="F7" s="131">
        <v>3.4546820120000001E-3</v>
      </c>
      <c r="G7" s="131" t="s">
        <v>47</v>
      </c>
      <c r="H7" s="131" t="s">
        <v>47</v>
      </c>
      <c r="I7" s="131" t="s">
        <v>47</v>
      </c>
      <c r="J7" s="132" t="s">
        <v>47</v>
      </c>
    </row>
    <row r="8" spans="1:13" ht="15" customHeight="1" x14ac:dyDescent="0.25">
      <c r="B8" s="177"/>
      <c r="C8" s="177"/>
      <c r="D8" s="177"/>
      <c r="E8" s="177"/>
      <c r="F8" s="177"/>
    </row>
    <row r="10" spans="1:13" ht="14.25" thickBot="1" x14ac:dyDescent="0.3">
      <c r="A10" s="118" t="s">
        <v>111</v>
      </c>
    </row>
    <row r="11" spans="1:13" ht="15" customHeight="1" thickBot="1" x14ac:dyDescent="0.3">
      <c r="A11" s="133" t="s">
        <v>237</v>
      </c>
      <c r="B11" s="120">
        <v>2019</v>
      </c>
      <c r="C11" s="120">
        <v>2017</v>
      </c>
      <c r="D11" s="120">
        <v>2016</v>
      </c>
      <c r="E11" s="120">
        <v>2014</v>
      </c>
      <c r="F11" s="120">
        <v>2012</v>
      </c>
      <c r="G11" s="120">
        <v>2009</v>
      </c>
      <c r="H11" s="120">
        <v>2008</v>
      </c>
      <c r="I11" s="120">
        <v>2007</v>
      </c>
      <c r="J11" s="120">
        <v>2006</v>
      </c>
    </row>
    <row r="12" spans="1:13" ht="15" customHeight="1" thickBot="1" x14ac:dyDescent="0.3">
      <c r="A12" s="134" t="s">
        <v>112</v>
      </c>
      <c r="B12" s="135">
        <f>100*B7+B6*50+B5*0</f>
        <v>30.024234915250002</v>
      </c>
      <c r="C12" s="136">
        <f>100*C7+C6*50+C5*0</f>
        <v>30.155879881056567</v>
      </c>
      <c r="D12" s="135">
        <f>100*D7+D6*50+D5*0</f>
        <v>31.477976089849001</v>
      </c>
      <c r="E12" s="135">
        <f>100*E7+E6*50+E5*0</f>
        <v>35.753694984163836</v>
      </c>
      <c r="F12" s="135">
        <f>100*F7+F6*50+F5*0</f>
        <v>38.360571722050004</v>
      </c>
      <c r="G12" s="135" t="s">
        <v>47</v>
      </c>
      <c r="H12" s="135" t="s">
        <v>47</v>
      </c>
      <c r="I12" s="135" t="s">
        <v>47</v>
      </c>
      <c r="J12" s="135" t="s">
        <v>47</v>
      </c>
    </row>
    <row r="14" spans="1:13" s="173" customFormat="1" ht="30" customHeight="1" x14ac:dyDescent="0.25">
      <c r="A14" s="1" t="s">
        <v>163</v>
      </c>
      <c r="B14" s="1"/>
      <c r="C14" s="1"/>
      <c r="D14" s="1"/>
      <c r="E14" s="1"/>
      <c r="F14" s="1"/>
      <c r="G14" s="1"/>
      <c r="H14" s="2"/>
      <c r="I14" s="2"/>
      <c r="J14" s="2"/>
    </row>
    <row r="16" spans="1:13" x14ac:dyDescent="0.25">
      <c r="A16" s="137" t="s">
        <v>113</v>
      </c>
    </row>
    <row r="18" spans="1:23" s="174" customFormat="1" ht="28.5" x14ac:dyDescent="0.25">
      <c r="A18" s="133" t="s">
        <v>237</v>
      </c>
      <c r="B18" s="139" t="s">
        <v>17</v>
      </c>
      <c r="C18" s="139" t="s">
        <v>14</v>
      </c>
      <c r="D18" s="139" t="s">
        <v>27</v>
      </c>
      <c r="E18" s="139" t="s">
        <v>28</v>
      </c>
      <c r="F18" s="139" t="s">
        <v>18</v>
      </c>
      <c r="G18" s="139" t="s">
        <v>114</v>
      </c>
      <c r="H18" s="139" t="s">
        <v>19</v>
      </c>
      <c r="I18" s="139" t="s">
        <v>115</v>
      </c>
      <c r="J18" s="139" t="s">
        <v>116</v>
      </c>
      <c r="K18" s="139" t="s">
        <v>23</v>
      </c>
      <c r="L18" s="139" t="s">
        <v>16</v>
      </c>
      <c r="M18" s="139" t="s">
        <v>30</v>
      </c>
      <c r="N18" s="139" t="s">
        <v>26</v>
      </c>
      <c r="O18" s="139" t="s">
        <v>25</v>
      </c>
      <c r="P18" s="139" t="s">
        <v>117</v>
      </c>
      <c r="Q18" s="139" t="s">
        <v>22</v>
      </c>
      <c r="R18" s="139" t="s">
        <v>32</v>
      </c>
      <c r="S18" s="139" t="s">
        <v>31</v>
      </c>
      <c r="T18" s="139" t="s">
        <v>118</v>
      </c>
      <c r="U18" s="139" t="s">
        <v>29</v>
      </c>
      <c r="V18" s="139" t="s">
        <v>15</v>
      </c>
      <c r="W18" s="140" t="s">
        <v>119</v>
      </c>
    </row>
    <row r="19" spans="1:23" ht="14.25" x14ac:dyDescent="0.25">
      <c r="A19" s="141">
        <v>2019</v>
      </c>
      <c r="B19" s="142">
        <f>100*B32+B31*50+B30*0</f>
        <v>36.510263929619001</v>
      </c>
      <c r="C19" s="142">
        <f t="shared" ref="C19:V19" si="0">100*C32+C31*50+C30*0</f>
        <v>43.548387096774</v>
      </c>
      <c r="D19" s="142">
        <f t="shared" si="0"/>
        <v>37.795275590551</v>
      </c>
      <c r="E19" s="142">
        <f t="shared" si="0"/>
        <v>34.117647058823501</v>
      </c>
      <c r="F19" s="142">
        <f t="shared" si="0"/>
        <v>32.514450867052005</v>
      </c>
      <c r="G19" s="142">
        <f t="shared" si="0"/>
        <v>37.499999999999496</v>
      </c>
      <c r="H19" s="142">
        <f t="shared" si="0"/>
        <v>35.248447204968997</v>
      </c>
      <c r="I19" s="142">
        <f t="shared" si="0"/>
        <v>17.4157303370785</v>
      </c>
      <c r="J19" s="142">
        <f t="shared" si="0"/>
        <v>30.2</v>
      </c>
      <c r="K19" s="142">
        <f t="shared" si="0"/>
        <v>37.5</v>
      </c>
      <c r="L19" s="142">
        <f t="shared" si="0"/>
        <v>32.330097087379002</v>
      </c>
      <c r="M19" s="142">
        <f t="shared" si="0"/>
        <v>41.3978494623655</v>
      </c>
      <c r="N19" s="142">
        <f t="shared" si="0"/>
        <v>27.790178571428498</v>
      </c>
      <c r="O19" s="142">
        <f t="shared" si="0"/>
        <v>30.555555555555998</v>
      </c>
      <c r="P19" s="142">
        <f t="shared" si="0"/>
        <v>30.929095354523</v>
      </c>
      <c r="Q19" s="142">
        <f t="shared" si="0"/>
        <v>16.465256797582999</v>
      </c>
      <c r="R19" s="142">
        <f t="shared" si="0"/>
        <v>22.186495176849</v>
      </c>
      <c r="S19" s="142">
        <f t="shared" si="0"/>
        <v>35.152838427947501</v>
      </c>
      <c r="T19" s="142">
        <f t="shared" si="0"/>
        <v>39.788732394366001</v>
      </c>
      <c r="U19" s="142">
        <f t="shared" si="0"/>
        <v>28.026905829596497</v>
      </c>
      <c r="V19" s="142">
        <f t="shared" si="0"/>
        <v>22.772277227723002</v>
      </c>
      <c r="W19" s="143">
        <f>B12</f>
        <v>30.024234915250002</v>
      </c>
    </row>
    <row r="20" spans="1:23" ht="14.25" x14ac:dyDescent="0.25">
      <c r="A20" s="141">
        <v>2017</v>
      </c>
      <c r="B20" s="142">
        <f>100*B36+B35*50+B34*0</f>
        <v>35.338345864600001</v>
      </c>
      <c r="C20" s="142">
        <f t="shared" ref="C20:V20" si="1">100*C36+C35*50+C34*0</f>
        <v>28.461538461550003</v>
      </c>
      <c r="D20" s="142">
        <f t="shared" si="1"/>
        <v>43.636363636349998</v>
      </c>
      <c r="E20" s="142">
        <f t="shared" si="1"/>
        <v>45.57522123895</v>
      </c>
      <c r="F20" s="142">
        <f t="shared" si="1"/>
        <v>34.453781512600003</v>
      </c>
      <c r="G20" s="142">
        <f t="shared" si="1"/>
        <v>34.126984127</v>
      </c>
      <c r="H20" s="142">
        <f t="shared" si="1"/>
        <v>38.793103448299995</v>
      </c>
      <c r="I20" s="142">
        <f t="shared" si="1"/>
        <v>22.872340425499999</v>
      </c>
      <c r="J20" s="142">
        <f t="shared" si="1"/>
        <v>26.126126126150002</v>
      </c>
      <c r="K20" s="142">
        <f t="shared" si="1"/>
        <v>31.746031746050001</v>
      </c>
      <c r="L20" s="142">
        <f t="shared" si="1"/>
        <v>13.059701492549999</v>
      </c>
      <c r="M20" s="142">
        <f t="shared" si="1"/>
        <v>28.155339805849998</v>
      </c>
      <c r="N20" s="142">
        <f t="shared" si="1"/>
        <v>39.1472868217</v>
      </c>
      <c r="O20" s="142">
        <f t="shared" si="1"/>
        <v>35.507246376799998</v>
      </c>
      <c r="P20" s="142">
        <f t="shared" si="1"/>
        <v>36.936936936949998</v>
      </c>
      <c r="Q20" s="142">
        <f t="shared" si="1"/>
        <v>7.4074074074</v>
      </c>
      <c r="R20" s="142">
        <f t="shared" si="1"/>
        <v>34.615384615400004</v>
      </c>
      <c r="S20" s="142">
        <f t="shared" si="1"/>
        <v>37.5939849624</v>
      </c>
      <c r="T20" s="142">
        <f t="shared" si="1"/>
        <v>7.2463768116000002</v>
      </c>
      <c r="U20" s="142">
        <f t="shared" si="1"/>
        <v>29.166666666649999</v>
      </c>
      <c r="V20" s="142">
        <f t="shared" si="1"/>
        <v>20.07299270075</v>
      </c>
      <c r="W20" s="144">
        <f>C12</f>
        <v>30.155879881056567</v>
      </c>
    </row>
    <row r="21" spans="1:23" ht="14.25" x14ac:dyDescent="0.25">
      <c r="A21" s="141">
        <v>2016</v>
      </c>
      <c r="B21" s="142">
        <f>100*B40+B39*50+B38*0</f>
        <v>36.510263929499999</v>
      </c>
      <c r="C21" s="142">
        <f t="shared" ref="C21:V21" si="2">100*C40+C39*50+C38*0</f>
        <v>43.548387097000003</v>
      </c>
      <c r="D21" s="142">
        <f t="shared" si="2"/>
        <v>37.795275590499998</v>
      </c>
      <c r="E21" s="142">
        <f t="shared" si="2"/>
        <v>34.117647058999999</v>
      </c>
      <c r="F21" s="142">
        <f t="shared" si="2"/>
        <v>32.514450867000001</v>
      </c>
      <c r="G21" s="142">
        <f t="shared" si="2"/>
        <v>37.5</v>
      </c>
      <c r="H21" s="142">
        <f t="shared" si="2"/>
        <v>35.248447205000005</v>
      </c>
      <c r="I21" s="142">
        <f t="shared" si="2"/>
        <v>17.415730336999999</v>
      </c>
      <c r="J21" s="142">
        <f t="shared" si="2"/>
        <v>30.2</v>
      </c>
      <c r="K21" s="142">
        <f t="shared" si="2"/>
        <v>37.5</v>
      </c>
      <c r="L21" s="142">
        <f t="shared" si="2"/>
        <v>32.3300970875</v>
      </c>
      <c r="M21" s="142">
        <f t="shared" si="2"/>
        <v>41.397849463</v>
      </c>
      <c r="N21" s="142">
        <f t="shared" si="2"/>
        <v>27.7901785715</v>
      </c>
      <c r="O21" s="142">
        <f t="shared" si="2"/>
        <v>30.5555555555</v>
      </c>
      <c r="P21" s="142">
        <f t="shared" si="2"/>
        <v>30.929095355000005</v>
      </c>
      <c r="Q21" s="142">
        <f t="shared" si="2"/>
        <v>16.4652567975</v>
      </c>
      <c r="R21" s="142">
        <f t="shared" si="2"/>
        <v>22.186495176499999</v>
      </c>
      <c r="S21" s="142">
        <f t="shared" si="2"/>
        <v>35.152838428000003</v>
      </c>
      <c r="T21" s="142">
        <f t="shared" si="2"/>
        <v>39.788732394499995</v>
      </c>
      <c r="U21" s="142">
        <f t="shared" si="2"/>
        <v>28.026905829499999</v>
      </c>
      <c r="V21" s="142">
        <f t="shared" si="2"/>
        <v>22.772277227500002</v>
      </c>
      <c r="W21" s="144">
        <f>D12</f>
        <v>31.477976089849001</v>
      </c>
    </row>
    <row r="22" spans="1:23" ht="14.25" x14ac:dyDescent="0.25">
      <c r="A22" s="141">
        <v>2014</v>
      </c>
      <c r="B22" s="142">
        <f>100*B44+B43*50+B42*0</f>
        <v>34.234234234234236</v>
      </c>
      <c r="C22" s="142">
        <f t="shared" ref="C22:V22" si="3">100*C44+C43*50+C42*0</f>
        <v>36.315789473684212</v>
      </c>
      <c r="D22" s="142">
        <f t="shared" si="3"/>
        <v>38.888888888888893</v>
      </c>
      <c r="E22" s="142">
        <f t="shared" si="3"/>
        <v>43.902439024390247</v>
      </c>
      <c r="F22" s="142">
        <f t="shared" si="3"/>
        <v>32.795698924731184</v>
      </c>
      <c r="G22" s="142">
        <f t="shared" si="3"/>
        <v>45.454545454545453</v>
      </c>
      <c r="H22" s="142">
        <f t="shared" si="3"/>
        <v>34.821428571428569</v>
      </c>
      <c r="I22" s="142">
        <f t="shared" si="3"/>
        <v>34.05797101449275</v>
      </c>
      <c r="J22" s="142">
        <f t="shared" si="3"/>
        <v>41.525423728813557</v>
      </c>
      <c r="K22" s="142">
        <f t="shared" si="3"/>
        <v>38.888888888888893</v>
      </c>
      <c r="L22" s="142">
        <f t="shared" si="3"/>
        <v>26.136363636363637</v>
      </c>
      <c r="M22" s="142">
        <f t="shared" si="3"/>
        <v>35.164835164835168</v>
      </c>
      <c r="N22" s="142">
        <f t="shared" si="3"/>
        <v>36.013986013986013</v>
      </c>
      <c r="O22" s="142">
        <f t="shared" si="3"/>
        <v>41.095890410958901</v>
      </c>
      <c r="P22" s="142">
        <f t="shared" si="3"/>
        <v>28.651685393258425</v>
      </c>
      <c r="Q22" s="142">
        <f t="shared" si="3"/>
        <v>37.837837837837839</v>
      </c>
      <c r="R22" s="142">
        <f t="shared" si="3"/>
        <v>29.901960784313726</v>
      </c>
      <c r="S22" s="142">
        <f t="shared" si="3"/>
        <v>36.440677966101696</v>
      </c>
      <c r="T22" s="142">
        <f t="shared" si="3"/>
        <v>39.772727272727273</v>
      </c>
      <c r="U22" s="142">
        <f t="shared" si="3"/>
        <v>30.681818181818183</v>
      </c>
      <c r="V22" s="142">
        <f t="shared" si="3"/>
        <v>39.130434782608695</v>
      </c>
      <c r="W22" s="144">
        <f>E12</f>
        <v>35.753694984163836</v>
      </c>
    </row>
    <row r="23" spans="1:23" ht="14.25" x14ac:dyDescent="0.25">
      <c r="A23" s="141">
        <v>2012</v>
      </c>
      <c r="B23" s="142" t="s">
        <v>47</v>
      </c>
      <c r="C23" s="142" t="s">
        <v>47</v>
      </c>
      <c r="D23" s="142" t="s">
        <v>47</v>
      </c>
      <c r="E23" s="142" t="s">
        <v>47</v>
      </c>
      <c r="F23" s="142" t="s">
        <v>47</v>
      </c>
      <c r="G23" s="142" t="s">
        <v>47</v>
      </c>
      <c r="H23" s="142" t="s">
        <v>47</v>
      </c>
      <c r="I23" s="142" t="s">
        <v>47</v>
      </c>
      <c r="J23" s="142" t="s">
        <v>47</v>
      </c>
      <c r="K23" s="142" t="s">
        <v>47</v>
      </c>
      <c r="L23" s="142" t="s">
        <v>47</v>
      </c>
      <c r="M23" s="142" t="s">
        <v>47</v>
      </c>
      <c r="N23" s="142" t="s">
        <v>47</v>
      </c>
      <c r="O23" s="142" t="s">
        <v>47</v>
      </c>
      <c r="P23" s="142" t="s">
        <v>47</v>
      </c>
      <c r="Q23" s="142" t="s">
        <v>47</v>
      </c>
      <c r="R23" s="142" t="s">
        <v>47</v>
      </c>
      <c r="S23" s="142" t="s">
        <v>47</v>
      </c>
      <c r="T23" s="142" t="s">
        <v>47</v>
      </c>
      <c r="U23" s="142" t="s">
        <v>47</v>
      </c>
      <c r="V23" s="142" t="s">
        <v>47</v>
      </c>
      <c r="W23" s="144">
        <f>F12</f>
        <v>38.360571722050004</v>
      </c>
    </row>
    <row r="24" spans="1:23" ht="14.25" x14ac:dyDescent="0.25">
      <c r="A24" s="141">
        <v>2009</v>
      </c>
      <c r="B24" s="142" t="s">
        <v>47</v>
      </c>
      <c r="C24" s="142" t="s">
        <v>47</v>
      </c>
      <c r="D24" s="142" t="s">
        <v>47</v>
      </c>
      <c r="E24" s="142" t="s">
        <v>47</v>
      </c>
      <c r="F24" s="142" t="s">
        <v>47</v>
      </c>
      <c r="G24" s="142" t="s">
        <v>47</v>
      </c>
      <c r="H24" s="142" t="s">
        <v>47</v>
      </c>
      <c r="I24" s="142" t="s">
        <v>47</v>
      </c>
      <c r="J24" s="142" t="s">
        <v>47</v>
      </c>
      <c r="K24" s="142" t="s">
        <v>47</v>
      </c>
      <c r="L24" s="142" t="s">
        <v>47</v>
      </c>
      <c r="M24" s="142" t="s">
        <v>47</v>
      </c>
      <c r="N24" s="142" t="s">
        <v>47</v>
      </c>
      <c r="O24" s="142" t="s">
        <v>47</v>
      </c>
      <c r="P24" s="142" t="s">
        <v>47</v>
      </c>
      <c r="Q24" s="142" t="s">
        <v>47</v>
      </c>
      <c r="R24" s="142" t="s">
        <v>47</v>
      </c>
      <c r="S24" s="142" t="s">
        <v>47</v>
      </c>
      <c r="T24" s="142" t="s">
        <v>47</v>
      </c>
      <c r="U24" s="142" t="s">
        <v>47</v>
      </c>
      <c r="V24" s="142" t="s">
        <v>47</v>
      </c>
      <c r="W24" s="144" t="str">
        <f>G12</f>
        <v>NA</v>
      </c>
    </row>
    <row r="25" spans="1:23" ht="14.25" x14ac:dyDescent="0.25">
      <c r="A25" s="141">
        <v>2008</v>
      </c>
      <c r="B25" s="142" t="s">
        <v>47</v>
      </c>
      <c r="C25" s="142" t="s">
        <v>47</v>
      </c>
      <c r="D25" s="142" t="s">
        <v>47</v>
      </c>
      <c r="E25" s="142" t="s">
        <v>47</v>
      </c>
      <c r="F25" s="142" t="s">
        <v>47</v>
      </c>
      <c r="G25" s="142" t="s">
        <v>47</v>
      </c>
      <c r="H25" s="142" t="s">
        <v>47</v>
      </c>
      <c r="I25" s="142" t="s">
        <v>47</v>
      </c>
      <c r="J25" s="142" t="s">
        <v>47</v>
      </c>
      <c r="K25" s="142" t="s">
        <v>47</v>
      </c>
      <c r="L25" s="142" t="s">
        <v>47</v>
      </c>
      <c r="M25" s="142" t="s">
        <v>47</v>
      </c>
      <c r="N25" s="142" t="s">
        <v>47</v>
      </c>
      <c r="O25" s="142" t="s">
        <v>47</v>
      </c>
      <c r="P25" s="142" t="s">
        <v>47</v>
      </c>
      <c r="Q25" s="142" t="s">
        <v>47</v>
      </c>
      <c r="R25" s="142" t="s">
        <v>47</v>
      </c>
      <c r="S25" s="142" t="s">
        <v>47</v>
      </c>
      <c r="T25" s="142" t="s">
        <v>47</v>
      </c>
      <c r="U25" s="142" t="s">
        <v>47</v>
      </c>
      <c r="V25" s="142" t="s">
        <v>47</v>
      </c>
      <c r="W25" s="144" t="str">
        <f>H12</f>
        <v>NA</v>
      </c>
    </row>
    <row r="26" spans="1:23" ht="14.25" x14ac:dyDescent="0.25">
      <c r="A26" s="141">
        <v>2007</v>
      </c>
      <c r="B26" s="142" t="s">
        <v>47</v>
      </c>
      <c r="C26" s="142" t="s">
        <v>47</v>
      </c>
      <c r="D26" s="142" t="s">
        <v>47</v>
      </c>
      <c r="E26" s="142" t="s">
        <v>47</v>
      </c>
      <c r="F26" s="142" t="s">
        <v>47</v>
      </c>
      <c r="G26" s="142" t="s">
        <v>47</v>
      </c>
      <c r="H26" s="142" t="s">
        <v>47</v>
      </c>
      <c r="I26" s="142" t="s">
        <v>47</v>
      </c>
      <c r="J26" s="142" t="s">
        <v>47</v>
      </c>
      <c r="K26" s="142" t="s">
        <v>47</v>
      </c>
      <c r="L26" s="142" t="s">
        <v>47</v>
      </c>
      <c r="M26" s="142" t="s">
        <v>47</v>
      </c>
      <c r="N26" s="142" t="s">
        <v>47</v>
      </c>
      <c r="O26" s="142" t="s">
        <v>47</v>
      </c>
      <c r="P26" s="142" t="s">
        <v>47</v>
      </c>
      <c r="Q26" s="142" t="s">
        <v>47</v>
      </c>
      <c r="R26" s="142" t="s">
        <v>47</v>
      </c>
      <c r="S26" s="142" t="s">
        <v>47</v>
      </c>
      <c r="T26" s="142" t="s">
        <v>47</v>
      </c>
      <c r="U26" s="142" t="s">
        <v>47</v>
      </c>
      <c r="V26" s="142" t="s">
        <v>47</v>
      </c>
      <c r="W26" s="144" t="str">
        <f>I12</f>
        <v>NA</v>
      </c>
    </row>
    <row r="27" spans="1:23" ht="15" thickBot="1" x14ac:dyDescent="0.3">
      <c r="A27" s="145">
        <v>2006</v>
      </c>
      <c r="B27" s="142" t="s">
        <v>47</v>
      </c>
      <c r="C27" s="142" t="s">
        <v>47</v>
      </c>
      <c r="D27" s="142" t="s">
        <v>47</v>
      </c>
      <c r="E27" s="142" t="s">
        <v>47</v>
      </c>
      <c r="F27" s="142" t="s">
        <v>47</v>
      </c>
      <c r="G27" s="142" t="s">
        <v>47</v>
      </c>
      <c r="H27" s="142" t="s">
        <v>47</v>
      </c>
      <c r="I27" s="142" t="s">
        <v>47</v>
      </c>
      <c r="J27" s="142" t="s">
        <v>47</v>
      </c>
      <c r="K27" s="142" t="s">
        <v>47</v>
      </c>
      <c r="L27" s="142" t="s">
        <v>47</v>
      </c>
      <c r="M27" s="142" t="s">
        <v>47</v>
      </c>
      <c r="N27" s="142" t="s">
        <v>47</v>
      </c>
      <c r="O27" s="142" t="s">
        <v>47</v>
      </c>
      <c r="P27" s="142" t="s">
        <v>47</v>
      </c>
      <c r="Q27" s="142" t="s">
        <v>47</v>
      </c>
      <c r="R27" s="142" t="s">
        <v>47</v>
      </c>
      <c r="S27" s="142" t="s">
        <v>47</v>
      </c>
      <c r="T27" s="142" t="s">
        <v>47</v>
      </c>
      <c r="U27" s="142" t="s">
        <v>47</v>
      </c>
      <c r="V27" s="142" t="s">
        <v>47</v>
      </c>
      <c r="W27" s="146" t="str">
        <f>J12</f>
        <v>NA</v>
      </c>
    </row>
    <row r="29" spans="1:23" ht="15" thickBot="1" x14ac:dyDescent="0.3">
      <c r="A29" s="147">
        <v>2019</v>
      </c>
      <c r="B29" s="148" t="s">
        <v>17</v>
      </c>
      <c r="C29" s="148" t="s">
        <v>14</v>
      </c>
      <c r="D29" s="148" t="s">
        <v>27</v>
      </c>
      <c r="E29" s="148" t="s">
        <v>28</v>
      </c>
      <c r="F29" s="148" t="s">
        <v>18</v>
      </c>
      <c r="G29" s="148" t="s">
        <v>114</v>
      </c>
      <c r="H29" s="148" t="s">
        <v>19</v>
      </c>
      <c r="I29" s="148" t="s">
        <v>21</v>
      </c>
      <c r="J29" s="148" t="s">
        <v>24</v>
      </c>
      <c r="K29" s="148" t="s">
        <v>23</v>
      </c>
      <c r="L29" s="148" t="s">
        <v>16</v>
      </c>
      <c r="M29" s="148" t="s">
        <v>30</v>
      </c>
      <c r="N29" s="148" t="s">
        <v>26</v>
      </c>
      <c r="O29" s="148" t="s">
        <v>25</v>
      </c>
      <c r="P29" s="148" t="s">
        <v>20</v>
      </c>
      <c r="Q29" s="148" t="s">
        <v>22</v>
      </c>
      <c r="R29" s="148" t="s">
        <v>32</v>
      </c>
      <c r="S29" s="148" t="s">
        <v>31</v>
      </c>
      <c r="T29" s="148" t="s">
        <v>118</v>
      </c>
      <c r="U29" s="148" t="s">
        <v>29</v>
      </c>
      <c r="V29" s="148" t="s">
        <v>15</v>
      </c>
    </row>
    <row r="30" spans="1:23" ht="14.25" x14ac:dyDescent="0.25">
      <c r="A30" s="124" t="s">
        <v>108</v>
      </c>
      <c r="B30" s="128">
        <v>0.27565982404692002</v>
      </c>
      <c r="C30" s="128">
        <v>0.12903225806452001</v>
      </c>
      <c r="D30" s="128">
        <v>0.25196850393700998</v>
      </c>
      <c r="E30" s="128">
        <v>0.31764705882353</v>
      </c>
      <c r="F30" s="128">
        <v>0.34971098265896</v>
      </c>
      <c r="G30" s="128">
        <v>0.25255102040816002</v>
      </c>
      <c r="H30" s="128">
        <v>0.31055900621117999</v>
      </c>
      <c r="I30" s="128">
        <v>0.65617977528089999</v>
      </c>
      <c r="J30" s="128">
        <v>0.39600000000000002</v>
      </c>
      <c r="K30" s="128">
        <v>0.25</v>
      </c>
      <c r="L30" s="128">
        <v>0.35922330097087002</v>
      </c>
      <c r="M30" s="128">
        <v>0.17741935483870999</v>
      </c>
      <c r="N30" s="128">
        <v>0.44419642857142999</v>
      </c>
      <c r="O30" s="128">
        <v>0.39393939393938998</v>
      </c>
      <c r="P30" s="128">
        <v>0.38875305623472001</v>
      </c>
      <c r="Q30" s="128">
        <v>0.67069486404834</v>
      </c>
      <c r="R30" s="128">
        <v>0.55948553054661998</v>
      </c>
      <c r="S30" s="128">
        <v>0.29694323144105</v>
      </c>
      <c r="T30" s="128">
        <v>0.20422535211268</v>
      </c>
      <c r="U30" s="128">
        <v>0.43946188340807002</v>
      </c>
      <c r="V30" s="128">
        <v>0.54455445544555003</v>
      </c>
    </row>
    <row r="31" spans="1:23" ht="14.25" x14ac:dyDescent="0.25">
      <c r="A31" s="149" t="s">
        <v>109</v>
      </c>
      <c r="B31" s="128">
        <v>0.71847507331378002</v>
      </c>
      <c r="C31" s="128">
        <v>0.87096774193547999</v>
      </c>
      <c r="D31" s="128">
        <v>0.74015748031495998</v>
      </c>
      <c r="E31" s="128">
        <v>0.68235294117647005</v>
      </c>
      <c r="F31" s="128">
        <v>0.65028901734104005</v>
      </c>
      <c r="G31" s="128">
        <v>0.74489795918366997</v>
      </c>
      <c r="H31" s="128">
        <v>0.67391304347825998</v>
      </c>
      <c r="I31" s="128">
        <v>0.33932584269663002</v>
      </c>
      <c r="J31" s="128">
        <v>0.60399999999999998</v>
      </c>
      <c r="K31" s="128">
        <v>0.75</v>
      </c>
      <c r="L31" s="128">
        <v>0.63495145631067995</v>
      </c>
      <c r="M31" s="128">
        <v>0.81720430107526998</v>
      </c>
      <c r="N31" s="128">
        <v>0.55580357142856995</v>
      </c>
      <c r="O31" s="128">
        <v>0.6010101010101</v>
      </c>
      <c r="P31" s="128">
        <v>0.60391198044009997</v>
      </c>
      <c r="Q31" s="128">
        <v>0.32930513595166</v>
      </c>
      <c r="R31" s="128">
        <v>0.43729903536977999</v>
      </c>
      <c r="S31" s="128">
        <v>0.70305676855895005</v>
      </c>
      <c r="T31" s="128">
        <v>0.79577464788732</v>
      </c>
      <c r="U31" s="128">
        <v>0.56053811659192998</v>
      </c>
      <c r="V31" s="128">
        <v>0.45544554455446001</v>
      </c>
    </row>
    <row r="32" spans="1:23" ht="15" thickBot="1" x14ac:dyDescent="0.3">
      <c r="A32" s="127" t="s">
        <v>110</v>
      </c>
      <c r="B32" s="128">
        <v>5.8651026392999997E-3</v>
      </c>
      <c r="C32" s="128"/>
      <c r="D32" s="128">
        <v>7.8740157480300006E-3</v>
      </c>
      <c r="E32" s="128"/>
      <c r="F32" s="128"/>
      <c r="G32" s="128">
        <v>2.5510204081599999E-3</v>
      </c>
      <c r="H32" s="128">
        <v>1.552795031056E-2</v>
      </c>
      <c r="I32" s="128">
        <v>4.4943820224699997E-3</v>
      </c>
      <c r="J32" s="128"/>
      <c r="K32" s="128"/>
      <c r="L32" s="128">
        <v>5.8252427184499996E-3</v>
      </c>
      <c r="M32" s="128">
        <v>5.3763440860200001E-3</v>
      </c>
      <c r="N32" s="128"/>
      <c r="O32" s="128">
        <v>5.0505050505100001E-3</v>
      </c>
      <c r="P32" s="128">
        <v>7.33496332518E-3</v>
      </c>
      <c r="Q32" s="128"/>
      <c r="R32" s="128">
        <v>3.2154340835999998E-3</v>
      </c>
      <c r="S32" s="128"/>
      <c r="T32" s="128"/>
      <c r="U32" s="128"/>
      <c r="V32" s="128"/>
    </row>
    <row r="33" spans="1:22" ht="15" thickBot="1" x14ac:dyDescent="0.3">
      <c r="A33" s="147">
        <v>2017</v>
      </c>
      <c r="B33" s="147" t="s">
        <v>17</v>
      </c>
      <c r="C33" s="147" t="s">
        <v>14</v>
      </c>
      <c r="D33" s="147" t="s">
        <v>27</v>
      </c>
      <c r="E33" s="147" t="s">
        <v>28</v>
      </c>
      <c r="F33" s="147" t="s">
        <v>18</v>
      </c>
      <c r="G33" s="147" t="s">
        <v>114</v>
      </c>
      <c r="H33" s="147" t="s">
        <v>19</v>
      </c>
      <c r="I33" s="147" t="s">
        <v>21</v>
      </c>
      <c r="J33" s="147" t="s">
        <v>24</v>
      </c>
      <c r="K33" s="147" t="s">
        <v>23</v>
      </c>
      <c r="L33" s="147" t="s">
        <v>16</v>
      </c>
      <c r="M33" s="147" t="s">
        <v>30</v>
      </c>
      <c r="N33" s="147" t="s">
        <v>26</v>
      </c>
      <c r="O33" s="147" t="s">
        <v>25</v>
      </c>
      <c r="P33" s="147" t="s">
        <v>20</v>
      </c>
      <c r="Q33" s="147" t="s">
        <v>22</v>
      </c>
      <c r="R33" s="147" t="s">
        <v>32</v>
      </c>
      <c r="S33" s="147" t="s">
        <v>31</v>
      </c>
      <c r="T33" s="147" t="s">
        <v>118</v>
      </c>
      <c r="U33" s="147" t="s">
        <v>29</v>
      </c>
      <c r="V33" s="147" t="s">
        <v>15</v>
      </c>
    </row>
    <row r="34" spans="1:22" ht="14.25" x14ac:dyDescent="0.25">
      <c r="A34" s="124" t="s">
        <v>108</v>
      </c>
      <c r="B34" s="128">
        <v>0.30075187969900002</v>
      </c>
      <c r="C34" s="128">
        <v>0.43076923076899998</v>
      </c>
      <c r="D34" s="128">
        <v>0.12727272727300001</v>
      </c>
      <c r="E34" s="128">
        <v>8.8495575221000003E-2</v>
      </c>
      <c r="F34" s="128">
        <v>0.31092436974799997</v>
      </c>
      <c r="G34" s="128">
        <v>0.31746031745999997</v>
      </c>
      <c r="H34" s="128">
        <v>0.22413793103400001</v>
      </c>
      <c r="I34" s="128">
        <v>0.55319148936200002</v>
      </c>
      <c r="J34" s="128">
        <v>0.47747747747699998</v>
      </c>
      <c r="K34" s="128">
        <v>0.36507936507900002</v>
      </c>
      <c r="L34" s="128">
        <v>0.73880597014899996</v>
      </c>
      <c r="M34" s="128">
        <v>0.43689320388300001</v>
      </c>
      <c r="N34" s="128">
        <v>0.21705426356599999</v>
      </c>
      <c r="O34" s="128">
        <v>0.289855072464</v>
      </c>
      <c r="P34" s="128">
        <v>0.26126126126100002</v>
      </c>
      <c r="Q34" s="128">
        <v>0.85185185185199996</v>
      </c>
      <c r="R34" s="128">
        <v>0.30769230769200001</v>
      </c>
      <c r="S34" s="128">
        <v>0.24812030075200001</v>
      </c>
      <c r="T34" s="128">
        <v>0.85507246376799995</v>
      </c>
      <c r="U34" s="128">
        <v>0.41666666666699997</v>
      </c>
      <c r="V34" s="128">
        <v>0.59854014598500005</v>
      </c>
    </row>
    <row r="35" spans="1:22" ht="14.25" x14ac:dyDescent="0.25">
      <c r="A35" s="149" t="s">
        <v>109</v>
      </c>
      <c r="B35" s="128">
        <v>0.69172932330799997</v>
      </c>
      <c r="C35" s="128">
        <v>0.56923076923100002</v>
      </c>
      <c r="D35" s="128">
        <v>0.87272727272700001</v>
      </c>
      <c r="E35" s="128">
        <v>0.91150442477899996</v>
      </c>
      <c r="F35" s="128">
        <v>0.68907563025200003</v>
      </c>
      <c r="G35" s="128">
        <v>0.68253968253999997</v>
      </c>
      <c r="H35" s="128">
        <v>0.77586206896599996</v>
      </c>
      <c r="I35" s="128">
        <v>0.43617021276599999</v>
      </c>
      <c r="J35" s="128">
        <v>0.52252252252300002</v>
      </c>
      <c r="K35" s="128">
        <v>0.63492063492100004</v>
      </c>
      <c r="L35" s="128">
        <v>0.26119402985099999</v>
      </c>
      <c r="M35" s="128">
        <v>0.56310679611699999</v>
      </c>
      <c r="N35" s="128">
        <v>0.78294573643400001</v>
      </c>
      <c r="O35" s="128">
        <v>0.710144927536</v>
      </c>
      <c r="P35" s="128">
        <v>0.73873873873899998</v>
      </c>
      <c r="Q35" s="128">
        <v>0.14814814814800001</v>
      </c>
      <c r="R35" s="128">
        <v>0.69230769230800004</v>
      </c>
      <c r="S35" s="128">
        <v>0.75187969924800002</v>
      </c>
      <c r="T35" s="128">
        <v>0.144927536232</v>
      </c>
      <c r="U35" s="128">
        <v>0.58333333333299997</v>
      </c>
      <c r="V35" s="128">
        <v>0.40145985401500001</v>
      </c>
    </row>
    <row r="36" spans="1:22" ht="15" thickBot="1" x14ac:dyDescent="0.3">
      <c r="A36" s="127" t="s">
        <v>110</v>
      </c>
      <c r="B36" s="128">
        <v>7.5187969919999998E-3</v>
      </c>
      <c r="C36" s="128"/>
      <c r="D36" s="128"/>
      <c r="E36" s="128"/>
      <c r="F36" s="128"/>
      <c r="G36" s="128"/>
      <c r="H36" s="128"/>
      <c r="I36" s="128">
        <v>1.0638297872E-2</v>
      </c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</row>
    <row r="37" spans="1:22" ht="15" thickBot="1" x14ac:dyDescent="0.3">
      <c r="A37" s="147">
        <v>2016</v>
      </c>
      <c r="B37" s="148" t="s">
        <v>17</v>
      </c>
      <c r="C37" s="148" t="s">
        <v>14</v>
      </c>
      <c r="D37" s="148" t="s">
        <v>27</v>
      </c>
      <c r="E37" s="148" t="s">
        <v>28</v>
      </c>
      <c r="F37" s="148" t="s">
        <v>18</v>
      </c>
      <c r="G37" s="148" t="s">
        <v>114</v>
      </c>
      <c r="H37" s="148" t="s">
        <v>19</v>
      </c>
      <c r="I37" s="148" t="s">
        <v>21</v>
      </c>
      <c r="J37" s="148" t="s">
        <v>24</v>
      </c>
      <c r="K37" s="148" t="s">
        <v>23</v>
      </c>
      <c r="L37" s="148" t="s">
        <v>16</v>
      </c>
      <c r="M37" s="148" t="s">
        <v>30</v>
      </c>
      <c r="N37" s="148" t="s">
        <v>26</v>
      </c>
      <c r="O37" s="148" t="s">
        <v>25</v>
      </c>
      <c r="P37" s="148" t="s">
        <v>20</v>
      </c>
      <c r="Q37" s="148" t="s">
        <v>22</v>
      </c>
      <c r="R37" s="148" t="s">
        <v>32</v>
      </c>
      <c r="S37" s="148" t="s">
        <v>31</v>
      </c>
      <c r="T37" s="148" t="s">
        <v>118</v>
      </c>
      <c r="U37" s="148" t="s">
        <v>29</v>
      </c>
      <c r="V37" s="148" t="s">
        <v>15</v>
      </c>
    </row>
    <row r="38" spans="1:22" ht="14.25" x14ac:dyDescent="0.25">
      <c r="A38" s="124" t="s">
        <v>108</v>
      </c>
      <c r="B38" s="128">
        <v>0.27565982405</v>
      </c>
      <c r="C38" s="128">
        <v>0.12903225805999999</v>
      </c>
      <c r="D38" s="128">
        <v>0.25196850393999998</v>
      </c>
      <c r="E38" s="128">
        <v>0.31764705881999999</v>
      </c>
      <c r="F38" s="128">
        <v>0.34971098266</v>
      </c>
      <c r="G38" s="128">
        <v>0.25255102040999999</v>
      </c>
      <c r="H38" s="128">
        <v>0.31055900620999999</v>
      </c>
      <c r="I38" s="128">
        <v>0.65617977528000004</v>
      </c>
      <c r="J38" s="128">
        <v>0.39600000000000002</v>
      </c>
      <c r="K38" s="128">
        <v>0.25</v>
      </c>
      <c r="L38" s="128">
        <v>0.35922330096999999</v>
      </c>
      <c r="M38" s="128">
        <v>0.17741935483999999</v>
      </c>
      <c r="N38" s="128">
        <v>0.44419642857000002</v>
      </c>
      <c r="O38" s="128">
        <v>0.39393939393999999</v>
      </c>
      <c r="P38" s="128">
        <v>0.38875305623</v>
      </c>
      <c r="Q38" s="128">
        <v>0.67069486405000001</v>
      </c>
      <c r="R38" s="128">
        <v>0.55948553055000005</v>
      </c>
      <c r="S38" s="128">
        <v>0.29694323144000001</v>
      </c>
      <c r="T38" s="128">
        <v>0.20422535211000001</v>
      </c>
      <c r="U38" s="128">
        <v>0.43946188340999998</v>
      </c>
      <c r="V38" s="128">
        <v>0.54455445545000003</v>
      </c>
    </row>
    <row r="39" spans="1:22" ht="14.25" x14ac:dyDescent="0.25">
      <c r="A39" s="149" t="s">
        <v>109</v>
      </c>
      <c r="B39" s="128">
        <v>0.71847507331000005</v>
      </c>
      <c r="C39" s="128">
        <v>0.87096774194000004</v>
      </c>
      <c r="D39" s="128">
        <v>0.74015748030999995</v>
      </c>
      <c r="E39" s="128">
        <v>0.68235294118000001</v>
      </c>
      <c r="F39" s="128">
        <v>0.65028901734</v>
      </c>
      <c r="G39" s="128">
        <v>0.74489795918000001</v>
      </c>
      <c r="H39" s="128">
        <v>0.67391304348000003</v>
      </c>
      <c r="I39" s="128">
        <v>0.33932584269999999</v>
      </c>
      <c r="J39" s="128">
        <v>0.60399999999999998</v>
      </c>
      <c r="K39" s="128">
        <v>0.75</v>
      </c>
      <c r="L39" s="128">
        <v>0.63495145631000005</v>
      </c>
      <c r="M39" s="128">
        <v>0.81720430107999997</v>
      </c>
      <c r="N39" s="128">
        <v>0.55580357143000003</v>
      </c>
      <c r="O39" s="128">
        <v>0.60101010100999996</v>
      </c>
      <c r="P39" s="128">
        <v>0.60391198044000005</v>
      </c>
      <c r="Q39" s="128">
        <v>0.32930513594999999</v>
      </c>
      <c r="R39" s="128">
        <v>0.43729903536999998</v>
      </c>
      <c r="S39" s="128">
        <v>0.70305676855999999</v>
      </c>
      <c r="T39" s="128">
        <v>0.79577464788999996</v>
      </c>
      <c r="U39" s="128">
        <v>0.56053811658999997</v>
      </c>
      <c r="V39" s="128">
        <v>0.45544554455000003</v>
      </c>
    </row>
    <row r="40" spans="1:22" ht="15" thickBot="1" x14ac:dyDescent="0.3">
      <c r="A40" s="127" t="s">
        <v>110</v>
      </c>
      <c r="B40" s="128">
        <v>5.8651026399999997E-3</v>
      </c>
      <c r="C40" s="128"/>
      <c r="D40" s="128">
        <v>7.8740157499999994E-3</v>
      </c>
      <c r="E40" s="128"/>
      <c r="F40" s="128"/>
      <c r="G40" s="128">
        <v>2.5510204099999999E-3</v>
      </c>
      <c r="H40" s="128">
        <v>1.552795031E-2</v>
      </c>
      <c r="I40" s="128">
        <v>4.4943820199999998E-3</v>
      </c>
      <c r="J40" s="128"/>
      <c r="K40" s="128"/>
      <c r="L40" s="128">
        <v>5.8252427200000002E-3</v>
      </c>
      <c r="M40" s="128">
        <v>5.3763440900000004E-3</v>
      </c>
      <c r="N40" s="128"/>
      <c r="O40" s="128">
        <v>5.0505050500000001E-3</v>
      </c>
      <c r="P40" s="128">
        <v>7.3349633300000003E-3</v>
      </c>
      <c r="Q40" s="128"/>
      <c r="R40" s="128">
        <v>3.2154340800000002E-3</v>
      </c>
      <c r="S40" s="128"/>
      <c r="T40" s="128"/>
      <c r="U40" s="128"/>
      <c r="V40" s="128"/>
    </row>
    <row r="41" spans="1:22" ht="15" thickBot="1" x14ac:dyDescent="0.3">
      <c r="A41" s="147">
        <v>2014</v>
      </c>
      <c r="B41" s="147" t="s">
        <v>17</v>
      </c>
      <c r="C41" s="147" t="s">
        <v>14</v>
      </c>
      <c r="D41" s="147" t="s">
        <v>27</v>
      </c>
      <c r="E41" s="147" t="s">
        <v>28</v>
      </c>
      <c r="F41" s="147" t="s">
        <v>18</v>
      </c>
      <c r="G41" s="147" t="s">
        <v>114</v>
      </c>
      <c r="H41" s="147" t="s">
        <v>19</v>
      </c>
      <c r="I41" s="147" t="s">
        <v>21</v>
      </c>
      <c r="J41" s="147" t="s">
        <v>24</v>
      </c>
      <c r="K41" s="147" t="s">
        <v>23</v>
      </c>
      <c r="L41" s="147" t="s">
        <v>16</v>
      </c>
      <c r="M41" s="147" t="s">
        <v>30</v>
      </c>
      <c r="N41" s="147" t="s">
        <v>26</v>
      </c>
      <c r="O41" s="147" t="s">
        <v>25</v>
      </c>
      <c r="P41" s="147" t="s">
        <v>20</v>
      </c>
      <c r="Q41" s="147" t="s">
        <v>22</v>
      </c>
      <c r="R41" s="147" t="s">
        <v>32</v>
      </c>
      <c r="S41" s="147" t="s">
        <v>31</v>
      </c>
      <c r="T41" s="147" t="s">
        <v>118</v>
      </c>
      <c r="U41" s="147" t="s">
        <v>29</v>
      </c>
      <c r="V41" s="147" t="s">
        <v>15</v>
      </c>
    </row>
    <row r="42" spans="1:22" ht="14.25" x14ac:dyDescent="0.25">
      <c r="A42" s="124" t="s">
        <v>108</v>
      </c>
      <c r="B42" s="128">
        <v>0.31531531531531531</v>
      </c>
      <c r="C42" s="128">
        <v>0.27368421052631581</v>
      </c>
      <c r="D42" s="128">
        <v>0.22222222222222221</v>
      </c>
      <c r="E42" s="128">
        <v>0.12195121951219512</v>
      </c>
      <c r="F42" s="128">
        <v>0.34408602150537637</v>
      </c>
      <c r="G42" s="128">
        <v>9.0909090909090912E-2</v>
      </c>
      <c r="H42" s="128">
        <v>0.30357142857142855</v>
      </c>
      <c r="I42" s="128">
        <v>0.32608695652173914</v>
      </c>
      <c r="J42" s="128">
        <v>0.16949152542372878</v>
      </c>
      <c r="K42" s="128">
        <v>0.22222222222222221</v>
      </c>
      <c r="L42" s="128">
        <v>0.47727272727272729</v>
      </c>
      <c r="M42" s="128">
        <v>0.2967032967032967</v>
      </c>
      <c r="N42" s="128">
        <v>0.27972027972027974</v>
      </c>
      <c r="O42" s="128">
        <v>0.17808219178082191</v>
      </c>
      <c r="P42" s="128">
        <v>0.42696629213483139</v>
      </c>
      <c r="Q42" s="128">
        <v>0.24324324324324326</v>
      </c>
      <c r="R42" s="128">
        <v>0.40196078431372551</v>
      </c>
      <c r="S42" s="128">
        <v>0.28813559322033899</v>
      </c>
      <c r="T42" s="128">
        <v>0.20454545454545456</v>
      </c>
      <c r="U42" s="128">
        <v>0.40909090909090912</v>
      </c>
      <c r="V42" s="128">
        <v>0.21739130434782608</v>
      </c>
    </row>
    <row r="43" spans="1:22" ht="14.25" x14ac:dyDescent="0.25">
      <c r="A43" s="149" t="s">
        <v>109</v>
      </c>
      <c r="B43" s="128">
        <v>0.68468468468468469</v>
      </c>
      <c r="C43" s="128">
        <v>0.72631578947368425</v>
      </c>
      <c r="D43" s="128">
        <v>0.7777777777777779</v>
      </c>
      <c r="E43" s="128">
        <v>0.87804878048780499</v>
      </c>
      <c r="F43" s="128">
        <v>0.65591397849462363</v>
      </c>
      <c r="G43" s="128">
        <v>0.90909090909090906</v>
      </c>
      <c r="H43" s="128">
        <v>0.6964285714285714</v>
      </c>
      <c r="I43" s="128">
        <v>0.66666666666666652</v>
      </c>
      <c r="J43" s="128">
        <v>0.83050847457627119</v>
      </c>
      <c r="K43" s="128">
        <v>0.7777777777777779</v>
      </c>
      <c r="L43" s="128">
        <v>0.52272727272727271</v>
      </c>
      <c r="M43" s="128">
        <v>0.70329670329670335</v>
      </c>
      <c r="N43" s="128">
        <v>0.72027972027972031</v>
      </c>
      <c r="O43" s="128">
        <v>0.82191780821917804</v>
      </c>
      <c r="P43" s="128">
        <v>0.5730337078651685</v>
      </c>
      <c r="Q43" s="128">
        <v>0.7567567567567568</v>
      </c>
      <c r="R43" s="128">
        <v>0.59803921568627449</v>
      </c>
      <c r="S43" s="128">
        <v>0.69491525423728817</v>
      </c>
      <c r="T43" s="128">
        <v>0.79545454545454541</v>
      </c>
      <c r="U43" s="128">
        <v>0.56818181818181823</v>
      </c>
      <c r="V43" s="128">
        <v>0.78260869565217395</v>
      </c>
    </row>
    <row r="44" spans="1:22" ht="15" thickBot="1" x14ac:dyDescent="0.3">
      <c r="A44" s="127" t="s">
        <v>110</v>
      </c>
      <c r="B44" s="128"/>
      <c r="C44" s="128"/>
      <c r="D44" s="128"/>
      <c r="E44" s="128"/>
      <c r="F44" s="128"/>
      <c r="G44" s="128"/>
      <c r="H44" s="128"/>
      <c r="I44" s="128">
        <v>7.246376811594203E-3</v>
      </c>
      <c r="J44" s="128"/>
      <c r="K44" s="128"/>
      <c r="L44" s="128"/>
      <c r="M44" s="128"/>
      <c r="N44" s="128"/>
      <c r="O44" s="128"/>
      <c r="P44" s="128"/>
      <c r="Q44" s="128"/>
      <c r="R44" s="128"/>
      <c r="S44" s="128">
        <v>1.6949152542372881E-2</v>
      </c>
      <c r="T44" s="128"/>
      <c r="U44" s="128">
        <v>2.2727272727272728E-2</v>
      </c>
      <c r="V44" s="128"/>
    </row>
    <row r="45" spans="1:22" ht="15" thickBot="1" x14ac:dyDescent="0.3">
      <c r="A45" s="147">
        <v>2012</v>
      </c>
      <c r="B45" s="148" t="s">
        <v>17</v>
      </c>
      <c r="C45" s="148" t="s">
        <v>14</v>
      </c>
      <c r="D45" s="148" t="s">
        <v>27</v>
      </c>
      <c r="E45" s="148" t="s">
        <v>28</v>
      </c>
      <c r="F45" s="148" t="s">
        <v>18</v>
      </c>
      <c r="G45" s="148" t="s">
        <v>114</v>
      </c>
      <c r="H45" s="148" t="s">
        <v>19</v>
      </c>
      <c r="I45" s="148" t="s">
        <v>21</v>
      </c>
      <c r="J45" s="148" t="s">
        <v>24</v>
      </c>
      <c r="K45" s="148" t="s">
        <v>23</v>
      </c>
      <c r="L45" s="148" t="s">
        <v>16</v>
      </c>
      <c r="M45" s="148" t="s">
        <v>30</v>
      </c>
      <c r="N45" s="148" t="s">
        <v>26</v>
      </c>
      <c r="O45" s="148" t="s">
        <v>25</v>
      </c>
      <c r="P45" s="148" t="s">
        <v>20</v>
      </c>
      <c r="Q45" s="148" t="s">
        <v>22</v>
      </c>
      <c r="R45" s="148" t="s">
        <v>32</v>
      </c>
      <c r="S45" s="148" t="s">
        <v>31</v>
      </c>
      <c r="T45" s="148" t="s">
        <v>118</v>
      </c>
      <c r="U45" s="148" t="s">
        <v>29</v>
      </c>
      <c r="V45" s="148" t="s">
        <v>15</v>
      </c>
    </row>
    <row r="46" spans="1:22" ht="14.25" x14ac:dyDescent="0.25">
      <c r="A46" s="124" t="s">
        <v>108</v>
      </c>
      <c r="B46" s="128">
        <v>0.1694915254237</v>
      </c>
      <c r="C46" s="128">
        <v>0.3050847457627</v>
      </c>
      <c r="D46" s="128">
        <v>0.27192982456140002</v>
      </c>
      <c r="E46" s="128">
        <v>0.23893805309730001</v>
      </c>
      <c r="F46" s="128">
        <v>0.30088495575219998</v>
      </c>
      <c r="G46" s="128">
        <v>0.1130434782609</v>
      </c>
      <c r="H46" s="128">
        <v>0.20689655172409999</v>
      </c>
      <c r="I46" s="128">
        <v>0.35042735042739998</v>
      </c>
      <c r="J46" s="128">
        <v>0.22608695652169999</v>
      </c>
      <c r="K46" s="128">
        <v>0.20168067226889999</v>
      </c>
      <c r="L46" s="128">
        <v>0.27118644067800002</v>
      </c>
      <c r="M46" s="128">
        <v>0.21551724137930001</v>
      </c>
      <c r="N46" s="128">
        <v>0.24347826086960001</v>
      </c>
      <c r="O46" s="128">
        <v>0.1416666666667</v>
      </c>
      <c r="P46" s="128">
        <v>0.24137931034480001</v>
      </c>
      <c r="Q46" s="128">
        <v>0.24576271186439999</v>
      </c>
      <c r="R46" s="128">
        <v>0.1864406779661</v>
      </c>
      <c r="S46" s="128">
        <v>0.18103448275860001</v>
      </c>
      <c r="T46" s="128">
        <v>0.12931034482760001</v>
      </c>
      <c r="U46" s="128">
        <v>0.31304347826090001</v>
      </c>
      <c r="V46" s="128">
        <v>0.33333333333330001</v>
      </c>
    </row>
    <row r="47" spans="1:22" ht="14.25" x14ac:dyDescent="0.25">
      <c r="A47" s="149" t="s">
        <v>109</v>
      </c>
      <c r="B47" s="128">
        <v>0.82203389830509999</v>
      </c>
      <c r="C47" s="128">
        <v>0.69491525423730005</v>
      </c>
      <c r="D47" s="128">
        <v>0.72807017543859998</v>
      </c>
      <c r="E47" s="128">
        <v>0.76106194690270002</v>
      </c>
      <c r="F47" s="128">
        <v>0.69026548672569998</v>
      </c>
      <c r="G47" s="128">
        <v>0.8782608695652</v>
      </c>
      <c r="H47" s="128">
        <v>0.79310344827589996</v>
      </c>
      <c r="I47" s="128">
        <v>0.64957264957259997</v>
      </c>
      <c r="J47" s="128">
        <v>0.77391304347830003</v>
      </c>
      <c r="K47" s="128">
        <v>0.79831932773110004</v>
      </c>
      <c r="L47" s="128">
        <v>0.72881355932199998</v>
      </c>
      <c r="M47" s="128">
        <v>0.77586206896550003</v>
      </c>
      <c r="N47" s="128">
        <v>0.73913043478259999</v>
      </c>
      <c r="O47" s="128">
        <v>0.85833333333329997</v>
      </c>
      <c r="P47" s="128">
        <v>0.75862068965520002</v>
      </c>
      <c r="Q47" s="128">
        <v>0.75423728813559998</v>
      </c>
      <c r="R47" s="128">
        <v>0.81355932203390002</v>
      </c>
      <c r="S47" s="128">
        <v>0.81034482758619997</v>
      </c>
      <c r="T47" s="128">
        <v>0.86206896551720003</v>
      </c>
      <c r="U47" s="128">
        <v>0.68695652173910005</v>
      </c>
      <c r="V47" s="128">
        <v>0.66666666666670005</v>
      </c>
    </row>
    <row r="48" spans="1:22" ht="15" thickBot="1" x14ac:dyDescent="0.3">
      <c r="A48" s="127" t="s">
        <v>110</v>
      </c>
      <c r="B48" s="128">
        <v>8.4745762711999992E-3</v>
      </c>
      <c r="C48" s="128">
        <v>0</v>
      </c>
      <c r="D48" s="128">
        <v>0</v>
      </c>
      <c r="E48" s="128">
        <v>0</v>
      </c>
      <c r="F48" s="128">
        <v>8.8495575220999996E-3</v>
      </c>
      <c r="G48" s="128">
        <v>8.6956521739000002E-3</v>
      </c>
      <c r="H48" s="128">
        <v>0</v>
      </c>
      <c r="I48" s="128">
        <v>0</v>
      </c>
      <c r="J48" s="128">
        <v>0</v>
      </c>
      <c r="K48" s="128">
        <v>0</v>
      </c>
      <c r="L48" s="128">
        <v>0</v>
      </c>
      <c r="M48" s="128">
        <v>8.6206896551999992E-3</v>
      </c>
      <c r="N48" s="128">
        <v>1.73913043478E-2</v>
      </c>
      <c r="O48" s="128">
        <v>0</v>
      </c>
      <c r="P48" s="128">
        <v>0</v>
      </c>
      <c r="Q48" s="128">
        <v>0</v>
      </c>
      <c r="R48" s="128">
        <v>0</v>
      </c>
      <c r="S48" s="128">
        <v>8.6206896551999992E-3</v>
      </c>
      <c r="T48" s="128">
        <v>8.6206896551999992E-3</v>
      </c>
      <c r="U48" s="128">
        <v>0</v>
      </c>
      <c r="V48" s="128">
        <v>0</v>
      </c>
    </row>
    <row r="49" spans="1:22" ht="15" thickBot="1" x14ac:dyDescent="0.3">
      <c r="A49" s="147">
        <v>2009</v>
      </c>
      <c r="B49" s="147" t="s">
        <v>17</v>
      </c>
      <c r="C49" s="147" t="s">
        <v>14</v>
      </c>
      <c r="D49" s="147" t="s">
        <v>27</v>
      </c>
      <c r="E49" s="147" t="s">
        <v>28</v>
      </c>
      <c r="F49" s="147" t="s">
        <v>18</v>
      </c>
      <c r="G49" s="147" t="s">
        <v>114</v>
      </c>
      <c r="H49" s="147" t="s">
        <v>19</v>
      </c>
      <c r="I49" s="147" t="s">
        <v>21</v>
      </c>
      <c r="J49" s="147" t="s">
        <v>24</v>
      </c>
      <c r="K49" s="147" t="s">
        <v>23</v>
      </c>
      <c r="L49" s="147" t="s">
        <v>16</v>
      </c>
      <c r="M49" s="147" t="s">
        <v>30</v>
      </c>
      <c r="N49" s="147" t="s">
        <v>26</v>
      </c>
      <c r="O49" s="147" t="s">
        <v>25</v>
      </c>
      <c r="P49" s="147" t="s">
        <v>20</v>
      </c>
      <c r="Q49" s="147" t="s">
        <v>22</v>
      </c>
      <c r="R49" s="147" t="s">
        <v>32</v>
      </c>
      <c r="S49" s="147" t="s">
        <v>31</v>
      </c>
      <c r="T49" s="147" t="s">
        <v>118</v>
      </c>
      <c r="U49" s="147" t="s">
        <v>29</v>
      </c>
      <c r="V49" s="147" t="s">
        <v>15</v>
      </c>
    </row>
    <row r="50" spans="1:22" ht="14.25" x14ac:dyDescent="0.25">
      <c r="A50" s="124" t="s">
        <v>108</v>
      </c>
      <c r="B50" s="125" t="s">
        <v>47</v>
      </c>
      <c r="C50" s="125" t="s">
        <v>47</v>
      </c>
      <c r="D50" s="125" t="s">
        <v>47</v>
      </c>
      <c r="E50" s="125" t="s">
        <v>47</v>
      </c>
      <c r="F50" s="125" t="s">
        <v>47</v>
      </c>
      <c r="G50" s="125" t="s">
        <v>47</v>
      </c>
      <c r="H50" s="125" t="s">
        <v>47</v>
      </c>
      <c r="I50" s="125" t="s">
        <v>47</v>
      </c>
      <c r="J50" s="125" t="s">
        <v>47</v>
      </c>
      <c r="K50" s="125" t="s">
        <v>47</v>
      </c>
      <c r="L50" s="125" t="s">
        <v>47</v>
      </c>
      <c r="M50" s="125" t="s">
        <v>47</v>
      </c>
      <c r="N50" s="125" t="s">
        <v>47</v>
      </c>
      <c r="O50" s="125" t="s">
        <v>47</v>
      </c>
      <c r="P50" s="125" t="s">
        <v>47</v>
      </c>
      <c r="Q50" s="125" t="s">
        <v>47</v>
      </c>
      <c r="R50" s="125" t="s">
        <v>47</v>
      </c>
      <c r="S50" s="125" t="s">
        <v>47</v>
      </c>
      <c r="T50" s="125" t="s">
        <v>47</v>
      </c>
      <c r="U50" s="125" t="s">
        <v>47</v>
      </c>
      <c r="V50" s="125" t="s">
        <v>47</v>
      </c>
    </row>
    <row r="51" spans="1:22" ht="14.25" x14ac:dyDescent="0.25">
      <c r="A51" s="149" t="s">
        <v>109</v>
      </c>
      <c r="B51" s="128" t="s">
        <v>47</v>
      </c>
      <c r="C51" s="128" t="s">
        <v>47</v>
      </c>
      <c r="D51" s="128" t="s">
        <v>47</v>
      </c>
      <c r="E51" s="128" t="s">
        <v>47</v>
      </c>
      <c r="F51" s="128" t="s">
        <v>47</v>
      </c>
      <c r="G51" s="128" t="s">
        <v>47</v>
      </c>
      <c r="H51" s="128" t="s">
        <v>47</v>
      </c>
      <c r="I51" s="128" t="s">
        <v>47</v>
      </c>
      <c r="J51" s="128" t="s">
        <v>47</v>
      </c>
      <c r="K51" s="128" t="s">
        <v>47</v>
      </c>
      <c r="L51" s="128" t="s">
        <v>47</v>
      </c>
      <c r="M51" s="128" t="s">
        <v>47</v>
      </c>
      <c r="N51" s="128" t="s">
        <v>47</v>
      </c>
      <c r="O51" s="128" t="s">
        <v>47</v>
      </c>
      <c r="P51" s="128" t="s">
        <v>47</v>
      </c>
      <c r="Q51" s="128" t="s">
        <v>47</v>
      </c>
      <c r="R51" s="128" t="s">
        <v>47</v>
      </c>
      <c r="S51" s="128" t="s">
        <v>47</v>
      </c>
      <c r="T51" s="128" t="s">
        <v>47</v>
      </c>
      <c r="U51" s="128" t="s">
        <v>47</v>
      </c>
      <c r="V51" s="128" t="s">
        <v>47</v>
      </c>
    </row>
    <row r="52" spans="1:22" ht="15" thickBot="1" x14ac:dyDescent="0.3">
      <c r="A52" s="127" t="s">
        <v>110</v>
      </c>
      <c r="B52" s="131" t="s">
        <v>47</v>
      </c>
      <c r="C52" s="131" t="s">
        <v>47</v>
      </c>
      <c r="D52" s="131" t="s">
        <v>47</v>
      </c>
      <c r="E52" s="131" t="s">
        <v>47</v>
      </c>
      <c r="F52" s="131" t="s">
        <v>47</v>
      </c>
      <c r="G52" s="131" t="s">
        <v>47</v>
      </c>
      <c r="H52" s="131" t="s">
        <v>47</v>
      </c>
      <c r="I52" s="131" t="s">
        <v>47</v>
      </c>
      <c r="J52" s="131" t="s">
        <v>47</v>
      </c>
      <c r="K52" s="131" t="s">
        <v>47</v>
      </c>
      <c r="L52" s="131" t="s">
        <v>47</v>
      </c>
      <c r="M52" s="131" t="s">
        <v>47</v>
      </c>
      <c r="N52" s="131" t="s">
        <v>47</v>
      </c>
      <c r="O52" s="131" t="s">
        <v>47</v>
      </c>
      <c r="P52" s="131" t="s">
        <v>47</v>
      </c>
      <c r="Q52" s="131" t="s">
        <v>47</v>
      </c>
      <c r="R52" s="131" t="s">
        <v>47</v>
      </c>
      <c r="S52" s="131" t="s">
        <v>47</v>
      </c>
      <c r="T52" s="131" t="s">
        <v>47</v>
      </c>
      <c r="U52" s="131" t="s">
        <v>47</v>
      </c>
      <c r="V52" s="131" t="s">
        <v>47</v>
      </c>
    </row>
    <row r="53" spans="1:22" ht="15" thickBot="1" x14ac:dyDescent="0.3">
      <c r="A53" s="147">
        <v>2008</v>
      </c>
      <c r="B53" s="148" t="s">
        <v>17</v>
      </c>
      <c r="C53" s="148" t="s">
        <v>14</v>
      </c>
      <c r="D53" s="148" t="s">
        <v>27</v>
      </c>
      <c r="E53" s="148" t="s">
        <v>28</v>
      </c>
      <c r="F53" s="148" t="s">
        <v>18</v>
      </c>
      <c r="G53" s="148" t="s">
        <v>114</v>
      </c>
      <c r="H53" s="148" t="s">
        <v>19</v>
      </c>
      <c r="I53" s="148" t="s">
        <v>21</v>
      </c>
      <c r="J53" s="148" t="s">
        <v>24</v>
      </c>
      <c r="K53" s="148" t="s">
        <v>23</v>
      </c>
      <c r="L53" s="148" t="s">
        <v>16</v>
      </c>
      <c r="M53" s="148" t="s">
        <v>30</v>
      </c>
      <c r="N53" s="148" t="s">
        <v>26</v>
      </c>
      <c r="O53" s="148" t="s">
        <v>25</v>
      </c>
      <c r="P53" s="148" t="s">
        <v>20</v>
      </c>
      <c r="Q53" s="148" t="s">
        <v>22</v>
      </c>
      <c r="R53" s="148" t="s">
        <v>32</v>
      </c>
      <c r="S53" s="148" t="s">
        <v>31</v>
      </c>
      <c r="T53" s="148" t="s">
        <v>118</v>
      </c>
      <c r="U53" s="148" t="s">
        <v>29</v>
      </c>
      <c r="V53" s="148" t="s">
        <v>15</v>
      </c>
    </row>
    <row r="54" spans="1:22" ht="14.25" x14ac:dyDescent="0.25">
      <c r="A54" s="124" t="s">
        <v>108</v>
      </c>
      <c r="B54" s="125" t="s">
        <v>47</v>
      </c>
      <c r="C54" s="125" t="s">
        <v>47</v>
      </c>
      <c r="D54" s="125" t="s">
        <v>47</v>
      </c>
      <c r="E54" s="125" t="s">
        <v>47</v>
      </c>
      <c r="F54" s="125" t="s">
        <v>47</v>
      </c>
      <c r="G54" s="125" t="s">
        <v>47</v>
      </c>
      <c r="H54" s="125" t="s">
        <v>47</v>
      </c>
      <c r="I54" s="125" t="s">
        <v>47</v>
      </c>
      <c r="J54" s="125" t="s">
        <v>47</v>
      </c>
      <c r="K54" s="125" t="s">
        <v>47</v>
      </c>
      <c r="L54" s="125" t="s">
        <v>47</v>
      </c>
      <c r="M54" s="125" t="s">
        <v>47</v>
      </c>
      <c r="N54" s="125" t="s">
        <v>47</v>
      </c>
      <c r="O54" s="125" t="s">
        <v>47</v>
      </c>
      <c r="P54" s="125" t="s">
        <v>47</v>
      </c>
      <c r="Q54" s="125" t="s">
        <v>47</v>
      </c>
      <c r="R54" s="125" t="s">
        <v>47</v>
      </c>
      <c r="S54" s="125" t="s">
        <v>47</v>
      </c>
      <c r="T54" s="125" t="s">
        <v>47</v>
      </c>
      <c r="U54" s="125" t="s">
        <v>47</v>
      </c>
      <c r="V54" s="125" t="s">
        <v>47</v>
      </c>
    </row>
    <row r="55" spans="1:22" ht="14.25" x14ac:dyDescent="0.25">
      <c r="A55" s="149" t="s">
        <v>109</v>
      </c>
      <c r="B55" s="128" t="s">
        <v>47</v>
      </c>
      <c r="C55" s="128" t="s">
        <v>47</v>
      </c>
      <c r="D55" s="128" t="s">
        <v>47</v>
      </c>
      <c r="E55" s="128" t="s">
        <v>47</v>
      </c>
      <c r="F55" s="128" t="s">
        <v>47</v>
      </c>
      <c r="G55" s="128" t="s">
        <v>47</v>
      </c>
      <c r="H55" s="128" t="s">
        <v>47</v>
      </c>
      <c r="I55" s="128" t="s">
        <v>47</v>
      </c>
      <c r="J55" s="128" t="s">
        <v>47</v>
      </c>
      <c r="K55" s="128" t="s">
        <v>47</v>
      </c>
      <c r="L55" s="128" t="s">
        <v>47</v>
      </c>
      <c r="M55" s="128" t="s">
        <v>47</v>
      </c>
      <c r="N55" s="128" t="s">
        <v>47</v>
      </c>
      <c r="O55" s="128" t="s">
        <v>47</v>
      </c>
      <c r="P55" s="128" t="s">
        <v>47</v>
      </c>
      <c r="Q55" s="128" t="s">
        <v>47</v>
      </c>
      <c r="R55" s="128" t="s">
        <v>47</v>
      </c>
      <c r="S55" s="128" t="s">
        <v>47</v>
      </c>
      <c r="T55" s="128" t="s">
        <v>47</v>
      </c>
      <c r="U55" s="128" t="s">
        <v>47</v>
      </c>
      <c r="V55" s="128" t="s">
        <v>47</v>
      </c>
    </row>
    <row r="56" spans="1:22" ht="15" thickBot="1" x14ac:dyDescent="0.3">
      <c r="A56" s="127" t="s">
        <v>110</v>
      </c>
      <c r="B56" s="131" t="s">
        <v>47</v>
      </c>
      <c r="C56" s="131" t="s">
        <v>47</v>
      </c>
      <c r="D56" s="131" t="s">
        <v>47</v>
      </c>
      <c r="E56" s="131" t="s">
        <v>47</v>
      </c>
      <c r="F56" s="131" t="s">
        <v>47</v>
      </c>
      <c r="G56" s="131" t="s">
        <v>47</v>
      </c>
      <c r="H56" s="131" t="s">
        <v>47</v>
      </c>
      <c r="I56" s="131" t="s">
        <v>47</v>
      </c>
      <c r="J56" s="131" t="s">
        <v>47</v>
      </c>
      <c r="K56" s="131" t="s">
        <v>47</v>
      </c>
      <c r="L56" s="131" t="s">
        <v>47</v>
      </c>
      <c r="M56" s="131" t="s">
        <v>47</v>
      </c>
      <c r="N56" s="131" t="s">
        <v>47</v>
      </c>
      <c r="O56" s="131" t="s">
        <v>47</v>
      </c>
      <c r="P56" s="131" t="s">
        <v>47</v>
      </c>
      <c r="Q56" s="131" t="s">
        <v>47</v>
      </c>
      <c r="R56" s="131" t="s">
        <v>47</v>
      </c>
      <c r="S56" s="131" t="s">
        <v>47</v>
      </c>
      <c r="T56" s="131" t="s">
        <v>47</v>
      </c>
      <c r="U56" s="131" t="s">
        <v>47</v>
      </c>
      <c r="V56" s="131" t="s">
        <v>47</v>
      </c>
    </row>
    <row r="57" spans="1:22" ht="15" thickBot="1" x14ac:dyDescent="0.3">
      <c r="A57" s="147">
        <v>2007</v>
      </c>
      <c r="B57" s="147" t="s">
        <v>17</v>
      </c>
      <c r="C57" s="147" t="s">
        <v>14</v>
      </c>
      <c r="D57" s="147" t="s">
        <v>27</v>
      </c>
      <c r="E57" s="147" t="s">
        <v>28</v>
      </c>
      <c r="F57" s="147" t="s">
        <v>18</v>
      </c>
      <c r="G57" s="147" t="s">
        <v>114</v>
      </c>
      <c r="H57" s="147" t="s">
        <v>19</v>
      </c>
      <c r="I57" s="147" t="s">
        <v>21</v>
      </c>
      <c r="J57" s="147" t="s">
        <v>24</v>
      </c>
      <c r="K57" s="147" t="s">
        <v>23</v>
      </c>
      <c r="L57" s="147" t="s">
        <v>16</v>
      </c>
      <c r="M57" s="147" t="s">
        <v>30</v>
      </c>
      <c r="N57" s="147" t="s">
        <v>26</v>
      </c>
      <c r="O57" s="147" t="s">
        <v>25</v>
      </c>
      <c r="P57" s="147" t="s">
        <v>20</v>
      </c>
      <c r="Q57" s="147" t="s">
        <v>22</v>
      </c>
      <c r="R57" s="147" t="s">
        <v>32</v>
      </c>
      <c r="S57" s="147" t="s">
        <v>31</v>
      </c>
      <c r="T57" s="147" t="s">
        <v>118</v>
      </c>
      <c r="U57" s="147" t="s">
        <v>29</v>
      </c>
      <c r="V57" s="147" t="s">
        <v>15</v>
      </c>
    </row>
    <row r="58" spans="1:22" ht="14.25" x14ac:dyDescent="0.25">
      <c r="A58" s="124" t="s">
        <v>108</v>
      </c>
      <c r="B58" s="125" t="s">
        <v>47</v>
      </c>
      <c r="C58" s="125" t="s">
        <v>47</v>
      </c>
      <c r="D58" s="125" t="s">
        <v>47</v>
      </c>
      <c r="E58" s="125" t="s">
        <v>47</v>
      </c>
      <c r="F58" s="125" t="s">
        <v>47</v>
      </c>
      <c r="G58" s="125" t="s">
        <v>47</v>
      </c>
      <c r="H58" s="125" t="s">
        <v>47</v>
      </c>
      <c r="I58" s="125" t="s">
        <v>47</v>
      </c>
      <c r="J58" s="125" t="s">
        <v>47</v>
      </c>
      <c r="K58" s="125" t="s">
        <v>47</v>
      </c>
      <c r="L58" s="125" t="s">
        <v>47</v>
      </c>
      <c r="M58" s="125" t="s">
        <v>47</v>
      </c>
      <c r="N58" s="125" t="s">
        <v>47</v>
      </c>
      <c r="O58" s="125" t="s">
        <v>47</v>
      </c>
      <c r="P58" s="125" t="s">
        <v>47</v>
      </c>
      <c r="Q58" s="125" t="s">
        <v>47</v>
      </c>
      <c r="R58" s="125" t="s">
        <v>47</v>
      </c>
      <c r="S58" s="125" t="s">
        <v>47</v>
      </c>
      <c r="T58" s="125" t="s">
        <v>47</v>
      </c>
      <c r="U58" s="125" t="s">
        <v>47</v>
      </c>
      <c r="V58" s="125" t="s">
        <v>47</v>
      </c>
    </row>
    <row r="59" spans="1:22" ht="14.25" x14ac:dyDescent="0.25">
      <c r="A59" s="149" t="s">
        <v>109</v>
      </c>
      <c r="B59" s="128" t="s">
        <v>47</v>
      </c>
      <c r="C59" s="128" t="s">
        <v>47</v>
      </c>
      <c r="D59" s="128" t="s">
        <v>47</v>
      </c>
      <c r="E59" s="128" t="s">
        <v>47</v>
      </c>
      <c r="F59" s="128" t="s">
        <v>47</v>
      </c>
      <c r="G59" s="128" t="s">
        <v>47</v>
      </c>
      <c r="H59" s="128" t="s">
        <v>47</v>
      </c>
      <c r="I59" s="128" t="s">
        <v>47</v>
      </c>
      <c r="J59" s="128" t="s">
        <v>47</v>
      </c>
      <c r="K59" s="128" t="s">
        <v>47</v>
      </c>
      <c r="L59" s="128" t="s">
        <v>47</v>
      </c>
      <c r="M59" s="128" t="s">
        <v>47</v>
      </c>
      <c r="N59" s="128" t="s">
        <v>47</v>
      </c>
      <c r="O59" s="128" t="s">
        <v>47</v>
      </c>
      <c r="P59" s="128" t="s">
        <v>47</v>
      </c>
      <c r="Q59" s="128" t="s">
        <v>47</v>
      </c>
      <c r="R59" s="128" t="s">
        <v>47</v>
      </c>
      <c r="S59" s="128" t="s">
        <v>47</v>
      </c>
      <c r="T59" s="128" t="s">
        <v>47</v>
      </c>
      <c r="U59" s="128" t="s">
        <v>47</v>
      </c>
      <c r="V59" s="128" t="s">
        <v>47</v>
      </c>
    </row>
    <row r="60" spans="1:22" ht="15" thickBot="1" x14ac:dyDescent="0.3">
      <c r="A60" s="127" t="s">
        <v>110</v>
      </c>
      <c r="B60" s="131" t="s">
        <v>47</v>
      </c>
      <c r="C60" s="131" t="s">
        <v>47</v>
      </c>
      <c r="D60" s="131" t="s">
        <v>47</v>
      </c>
      <c r="E60" s="131" t="s">
        <v>47</v>
      </c>
      <c r="F60" s="131" t="s">
        <v>47</v>
      </c>
      <c r="G60" s="131" t="s">
        <v>47</v>
      </c>
      <c r="H60" s="131" t="s">
        <v>47</v>
      </c>
      <c r="I60" s="131" t="s">
        <v>47</v>
      </c>
      <c r="J60" s="131" t="s">
        <v>47</v>
      </c>
      <c r="K60" s="131" t="s">
        <v>47</v>
      </c>
      <c r="L60" s="131" t="s">
        <v>47</v>
      </c>
      <c r="M60" s="131" t="s">
        <v>47</v>
      </c>
      <c r="N60" s="131" t="s">
        <v>47</v>
      </c>
      <c r="O60" s="131" t="s">
        <v>47</v>
      </c>
      <c r="P60" s="131" t="s">
        <v>47</v>
      </c>
      <c r="Q60" s="131" t="s">
        <v>47</v>
      </c>
      <c r="R60" s="131" t="s">
        <v>47</v>
      </c>
      <c r="S60" s="131" t="s">
        <v>47</v>
      </c>
      <c r="T60" s="131" t="s">
        <v>47</v>
      </c>
      <c r="U60" s="131" t="s">
        <v>47</v>
      </c>
      <c r="V60" s="131" t="s">
        <v>47</v>
      </c>
    </row>
    <row r="61" spans="1:22" ht="15" thickBot="1" x14ac:dyDescent="0.3">
      <c r="A61" s="147">
        <v>2006</v>
      </c>
      <c r="B61" s="150" t="s">
        <v>17</v>
      </c>
      <c r="C61" s="151" t="s">
        <v>14</v>
      </c>
      <c r="D61" s="152" t="s">
        <v>27</v>
      </c>
      <c r="E61" s="151" t="s">
        <v>28</v>
      </c>
      <c r="F61" s="152" t="s">
        <v>18</v>
      </c>
      <c r="G61" s="123" t="s">
        <v>114</v>
      </c>
      <c r="H61" s="152" t="s">
        <v>19</v>
      </c>
      <c r="I61" s="151" t="s">
        <v>21</v>
      </c>
      <c r="J61" s="152" t="s">
        <v>24</v>
      </c>
      <c r="K61" s="151" t="s">
        <v>23</v>
      </c>
      <c r="L61" s="152" t="s">
        <v>16</v>
      </c>
      <c r="M61" s="151" t="s">
        <v>30</v>
      </c>
      <c r="N61" s="152" t="s">
        <v>26</v>
      </c>
      <c r="O61" s="151" t="s">
        <v>25</v>
      </c>
      <c r="P61" s="152" t="s">
        <v>20</v>
      </c>
      <c r="Q61" s="151" t="s">
        <v>22</v>
      </c>
      <c r="R61" s="152" t="s">
        <v>32</v>
      </c>
      <c r="S61" s="151" t="s">
        <v>31</v>
      </c>
      <c r="T61" s="152" t="s">
        <v>118</v>
      </c>
      <c r="U61" s="151" t="s">
        <v>29</v>
      </c>
      <c r="V61" s="153" t="s">
        <v>15</v>
      </c>
    </row>
    <row r="62" spans="1:22" ht="14.25" x14ac:dyDescent="0.25">
      <c r="A62" s="124" t="s">
        <v>108</v>
      </c>
      <c r="B62" s="125" t="s">
        <v>47</v>
      </c>
      <c r="C62" s="125" t="s">
        <v>47</v>
      </c>
      <c r="D62" s="125" t="s">
        <v>47</v>
      </c>
      <c r="E62" s="125" t="s">
        <v>47</v>
      </c>
      <c r="F62" s="125" t="s">
        <v>47</v>
      </c>
      <c r="G62" s="125" t="s">
        <v>47</v>
      </c>
      <c r="H62" s="125" t="s">
        <v>47</v>
      </c>
      <c r="I62" s="125" t="s">
        <v>47</v>
      </c>
      <c r="J62" s="125" t="s">
        <v>47</v>
      </c>
      <c r="K62" s="125" t="s">
        <v>47</v>
      </c>
      <c r="L62" s="125" t="s">
        <v>47</v>
      </c>
      <c r="M62" s="125" t="s">
        <v>47</v>
      </c>
      <c r="N62" s="125" t="s">
        <v>47</v>
      </c>
      <c r="O62" s="125" t="s">
        <v>47</v>
      </c>
      <c r="P62" s="125" t="s">
        <v>47</v>
      </c>
      <c r="Q62" s="125" t="s">
        <v>47</v>
      </c>
      <c r="R62" s="125" t="s">
        <v>47</v>
      </c>
      <c r="S62" s="125" t="s">
        <v>47</v>
      </c>
      <c r="T62" s="125" t="s">
        <v>47</v>
      </c>
      <c r="U62" s="125" t="s">
        <v>47</v>
      </c>
      <c r="V62" s="125" t="s">
        <v>47</v>
      </c>
    </row>
    <row r="63" spans="1:22" ht="14.25" x14ac:dyDescent="0.25">
      <c r="A63" s="149" t="s">
        <v>109</v>
      </c>
      <c r="B63" s="128" t="s">
        <v>47</v>
      </c>
      <c r="C63" s="128" t="s">
        <v>47</v>
      </c>
      <c r="D63" s="128" t="s">
        <v>47</v>
      </c>
      <c r="E63" s="128" t="s">
        <v>47</v>
      </c>
      <c r="F63" s="128" t="s">
        <v>47</v>
      </c>
      <c r="G63" s="128" t="s">
        <v>47</v>
      </c>
      <c r="H63" s="128" t="s">
        <v>47</v>
      </c>
      <c r="I63" s="128" t="s">
        <v>47</v>
      </c>
      <c r="J63" s="128" t="s">
        <v>47</v>
      </c>
      <c r="K63" s="128" t="s">
        <v>47</v>
      </c>
      <c r="L63" s="128" t="s">
        <v>47</v>
      </c>
      <c r="M63" s="128" t="s">
        <v>47</v>
      </c>
      <c r="N63" s="128" t="s">
        <v>47</v>
      </c>
      <c r="O63" s="128" t="s">
        <v>47</v>
      </c>
      <c r="P63" s="128" t="s">
        <v>47</v>
      </c>
      <c r="Q63" s="128" t="s">
        <v>47</v>
      </c>
      <c r="R63" s="128" t="s">
        <v>47</v>
      </c>
      <c r="S63" s="128" t="s">
        <v>47</v>
      </c>
      <c r="T63" s="128" t="s">
        <v>47</v>
      </c>
      <c r="U63" s="128" t="s">
        <v>47</v>
      </c>
      <c r="V63" s="128" t="s">
        <v>47</v>
      </c>
    </row>
    <row r="64" spans="1:22" ht="15" thickBot="1" x14ac:dyDescent="0.3">
      <c r="A64" s="127" t="s">
        <v>110</v>
      </c>
      <c r="B64" s="131" t="s">
        <v>47</v>
      </c>
      <c r="C64" s="131" t="s">
        <v>47</v>
      </c>
      <c r="D64" s="131" t="s">
        <v>47</v>
      </c>
      <c r="E64" s="131" t="s">
        <v>47</v>
      </c>
      <c r="F64" s="131" t="s">
        <v>47</v>
      </c>
      <c r="G64" s="131" t="s">
        <v>47</v>
      </c>
      <c r="H64" s="131" t="s">
        <v>47</v>
      </c>
      <c r="I64" s="131" t="s">
        <v>47</v>
      </c>
      <c r="J64" s="131" t="s">
        <v>47</v>
      </c>
      <c r="K64" s="131" t="s">
        <v>47</v>
      </c>
      <c r="L64" s="131" t="s">
        <v>47</v>
      </c>
      <c r="M64" s="131" t="s">
        <v>47</v>
      </c>
      <c r="N64" s="131" t="s">
        <v>47</v>
      </c>
      <c r="O64" s="131" t="s">
        <v>47</v>
      </c>
      <c r="P64" s="131" t="s">
        <v>47</v>
      </c>
      <c r="Q64" s="131" t="s">
        <v>47</v>
      </c>
      <c r="R64" s="131" t="s">
        <v>47</v>
      </c>
      <c r="S64" s="131" t="s">
        <v>47</v>
      </c>
      <c r="T64" s="131" t="s">
        <v>47</v>
      </c>
      <c r="U64" s="131" t="s">
        <v>47</v>
      </c>
      <c r="V64" s="131" t="s">
        <v>47</v>
      </c>
    </row>
    <row r="66" spans="1:32" x14ac:dyDescent="0.25">
      <c r="A66" s="137" t="s">
        <v>120</v>
      </c>
    </row>
    <row r="67" spans="1:32" ht="14.25" thickBot="1" x14ac:dyDescent="0.3">
      <c r="F67" s="137"/>
    </row>
    <row r="68" spans="1:32" s="174" customFormat="1" ht="42.75" customHeight="1" x14ac:dyDescent="0.25">
      <c r="A68" s="154" t="s">
        <v>237</v>
      </c>
      <c r="B68" s="155" t="s">
        <v>33</v>
      </c>
      <c r="C68" s="155" t="s">
        <v>34</v>
      </c>
      <c r="D68" s="4"/>
      <c r="E68" s="4"/>
      <c r="F68" s="138" t="s">
        <v>237</v>
      </c>
      <c r="G68" s="156" t="s">
        <v>121</v>
      </c>
      <c r="H68" s="156" t="s">
        <v>36</v>
      </c>
      <c r="I68" s="156" t="s">
        <v>37</v>
      </c>
      <c r="J68" s="156" t="s">
        <v>38</v>
      </c>
      <c r="K68" s="157" t="s">
        <v>39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3.5" customHeight="1" x14ac:dyDescent="0.25">
      <c r="A69" s="158">
        <v>2019</v>
      </c>
      <c r="B69" s="142">
        <f>100*B83+B82*50+B81*0</f>
        <v>31.927297668040005</v>
      </c>
      <c r="C69" s="142">
        <f>100*C83+C82*50+C81*0</f>
        <v>31.109210151124998</v>
      </c>
      <c r="F69" s="141">
        <v>2019</v>
      </c>
      <c r="G69" s="142">
        <f>100*G83+G82*50+G81*0</f>
        <v>34.767836919599993</v>
      </c>
      <c r="H69" s="142">
        <f>100*H83+H82*50+H81*0</f>
        <v>31.025923883100003</v>
      </c>
      <c r="I69" s="142">
        <f>100*I83+I82*50+I81*0</f>
        <v>28.883291351800001</v>
      </c>
      <c r="J69" s="142">
        <f>100*J83+J82*50+J81*0</f>
        <v>29.131355932249996</v>
      </c>
      <c r="K69" s="142">
        <f>100*K83+K82*50+K81*0</f>
        <v>33.500942803299999</v>
      </c>
    </row>
    <row r="70" spans="1:32" ht="13.5" customHeight="1" x14ac:dyDescent="0.25">
      <c r="A70" s="158">
        <v>2017</v>
      </c>
      <c r="B70" s="142">
        <f>100*B87+B86*50+B85*0</f>
        <v>29.740608229999999</v>
      </c>
      <c r="C70" s="142">
        <f>100*C87+C86*50+C85*0</f>
        <v>30.444611904999999</v>
      </c>
      <c r="F70" s="141">
        <v>2017</v>
      </c>
      <c r="G70" s="142">
        <f>100*G87+G86*50+G85*0</f>
        <v>33.438485803999995</v>
      </c>
      <c r="H70" s="142">
        <f>100*H87+H86*50+H85*0</f>
        <v>29.658605974500002</v>
      </c>
      <c r="I70" s="142">
        <f>100*I87+I86*50+I85*0</f>
        <v>28.139534883500001</v>
      </c>
      <c r="J70" s="142">
        <f>100*J87+J86*50+J85*0</f>
        <v>29.010695187000003</v>
      </c>
      <c r="K70" s="142">
        <f>100*K87+K86*50+K85*0</f>
        <v>30.998389694</v>
      </c>
    </row>
    <row r="71" spans="1:32" ht="13.5" customHeight="1" x14ac:dyDescent="0.25">
      <c r="A71" s="158">
        <v>2016</v>
      </c>
      <c r="B71" s="142">
        <f>100*B91+B90*50+B89*0</f>
        <v>31.92729765</v>
      </c>
      <c r="C71" s="142">
        <f>100*C91+C90*50+C89*0</f>
        <v>31.109210149999999</v>
      </c>
      <c r="F71" s="141">
        <v>2016</v>
      </c>
      <c r="G71" s="142">
        <f>100*G91+G90*50+G89*0</f>
        <v>34.767836919599993</v>
      </c>
      <c r="H71" s="142">
        <f>100*H91+H90*50+H89*0</f>
        <v>31.025923883100003</v>
      </c>
      <c r="I71" s="142">
        <f>100*I91+I90*50+I89*0</f>
        <v>28.883291351800001</v>
      </c>
      <c r="J71" s="142">
        <f>100*J91+J90*50+J89*0</f>
        <v>29.131355932249996</v>
      </c>
      <c r="K71" s="142">
        <f>100*K91+K90*50+K89*0</f>
        <v>33.500942803299999</v>
      </c>
    </row>
    <row r="72" spans="1:32" ht="13.5" customHeight="1" x14ac:dyDescent="0.25">
      <c r="A72" s="158">
        <v>2014</v>
      </c>
      <c r="B72" s="142">
        <f>100*B95+B94*50+B93*0</f>
        <v>34.542410714285715</v>
      </c>
      <c r="C72" s="142">
        <f>100*C95+C94*50+C93*0</f>
        <v>36.747529200359388</v>
      </c>
      <c r="F72" s="141">
        <v>2014</v>
      </c>
      <c r="G72" s="142">
        <f>100*G95+G94*50+G93*0</f>
        <v>37.019230769230766</v>
      </c>
      <c r="H72" s="142">
        <f>100*H95+H94*50+H93*0</f>
        <v>37.06467661691542</v>
      </c>
      <c r="I72" s="142">
        <f>100*I95+I94*50+I93*0</f>
        <v>33.287671232876711</v>
      </c>
      <c r="J72" s="142">
        <f>100*J95+J94*50+J93*0</f>
        <v>32.36434108527132</v>
      </c>
      <c r="K72" s="142">
        <f>100*K95+K94*50+K93*0</f>
        <v>36.892177589852011</v>
      </c>
    </row>
    <row r="73" spans="1:32" ht="13.5" customHeight="1" x14ac:dyDescent="0.25">
      <c r="A73" s="158">
        <v>2012</v>
      </c>
      <c r="B73" s="142" t="s">
        <v>47</v>
      </c>
      <c r="C73" s="142" t="s">
        <v>47</v>
      </c>
      <c r="F73" s="141">
        <v>2012</v>
      </c>
      <c r="G73" s="142" t="s">
        <v>47</v>
      </c>
      <c r="H73" s="142" t="s">
        <v>47</v>
      </c>
      <c r="I73" s="142" t="s">
        <v>47</v>
      </c>
      <c r="J73" s="142" t="s">
        <v>47</v>
      </c>
      <c r="K73" s="142" t="s">
        <v>47</v>
      </c>
    </row>
    <row r="74" spans="1:32" ht="13.5" customHeight="1" x14ac:dyDescent="0.25">
      <c r="A74" s="158">
        <v>2009</v>
      </c>
      <c r="B74" s="142" t="s">
        <v>47</v>
      </c>
      <c r="C74" s="142" t="s">
        <v>47</v>
      </c>
      <c r="F74" s="141">
        <v>2009</v>
      </c>
      <c r="G74" s="142" t="s">
        <v>47</v>
      </c>
      <c r="H74" s="142" t="s">
        <v>47</v>
      </c>
      <c r="I74" s="142" t="s">
        <v>47</v>
      </c>
      <c r="J74" s="142" t="s">
        <v>47</v>
      </c>
      <c r="K74" s="142" t="s">
        <v>47</v>
      </c>
    </row>
    <row r="75" spans="1:32" ht="13.5" customHeight="1" x14ac:dyDescent="0.25">
      <c r="A75" s="158">
        <v>2008</v>
      </c>
      <c r="B75" s="142" t="s">
        <v>47</v>
      </c>
      <c r="C75" s="142" t="s">
        <v>47</v>
      </c>
      <c r="F75" s="141">
        <v>2008</v>
      </c>
      <c r="G75" s="142" t="s">
        <v>47</v>
      </c>
      <c r="H75" s="142" t="s">
        <v>47</v>
      </c>
      <c r="I75" s="142" t="s">
        <v>47</v>
      </c>
      <c r="J75" s="142" t="s">
        <v>47</v>
      </c>
      <c r="K75" s="142" t="s">
        <v>47</v>
      </c>
    </row>
    <row r="76" spans="1:32" ht="13.5" customHeight="1" x14ac:dyDescent="0.25">
      <c r="A76" s="158">
        <v>2007</v>
      </c>
      <c r="B76" s="142" t="s">
        <v>47</v>
      </c>
      <c r="C76" s="142" t="s">
        <v>47</v>
      </c>
      <c r="F76" s="141">
        <v>2007</v>
      </c>
      <c r="G76" s="142" t="s">
        <v>47</v>
      </c>
      <c r="H76" s="142" t="s">
        <v>47</v>
      </c>
      <c r="I76" s="142" t="s">
        <v>47</v>
      </c>
      <c r="J76" s="142" t="s">
        <v>47</v>
      </c>
      <c r="K76" s="142" t="s">
        <v>47</v>
      </c>
    </row>
    <row r="77" spans="1:32" ht="13.5" customHeight="1" thickBot="1" x14ac:dyDescent="0.3">
      <c r="A77" s="159">
        <v>2006</v>
      </c>
      <c r="B77" s="142" t="s">
        <v>47</v>
      </c>
      <c r="C77" s="142" t="s">
        <v>47</v>
      </c>
      <c r="F77" s="145">
        <v>2006</v>
      </c>
      <c r="G77" s="142" t="s">
        <v>47</v>
      </c>
      <c r="H77" s="142" t="s">
        <v>47</v>
      </c>
      <c r="I77" s="142" t="s">
        <v>47</v>
      </c>
      <c r="J77" s="142" t="s">
        <v>47</v>
      </c>
      <c r="K77" s="142" t="s">
        <v>47</v>
      </c>
    </row>
    <row r="78" spans="1:32" x14ac:dyDescent="0.25">
      <c r="F78" s="137"/>
    </row>
    <row r="79" spans="1:32" ht="14.25" thickBot="1" x14ac:dyDescent="0.3">
      <c r="A79" s="247" t="s">
        <v>122</v>
      </c>
      <c r="B79" s="247"/>
      <c r="C79" s="247"/>
      <c r="D79" s="160"/>
      <c r="F79" s="247" t="s">
        <v>123</v>
      </c>
      <c r="G79" s="247"/>
      <c r="H79" s="247"/>
      <c r="I79" s="247"/>
      <c r="J79" s="247"/>
      <c r="K79" s="247"/>
    </row>
    <row r="80" spans="1:32" ht="15" thickBot="1" x14ac:dyDescent="0.3">
      <c r="A80" s="147">
        <v>2019</v>
      </c>
      <c r="B80" s="148" t="s">
        <v>33</v>
      </c>
      <c r="C80" s="148" t="s">
        <v>34</v>
      </c>
      <c r="F80" s="147">
        <v>2019</v>
      </c>
      <c r="G80" s="161" t="s">
        <v>35</v>
      </c>
      <c r="H80" s="161" t="s">
        <v>36</v>
      </c>
      <c r="I80" s="161" t="s">
        <v>37</v>
      </c>
      <c r="J80" s="161" t="s">
        <v>38</v>
      </c>
      <c r="K80" s="161" t="s">
        <v>39</v>
      </c>
    </row>
    <row r="81" spans="1:11" ht="14.25" x14ac:dyDescent="0.25">
      <c r="A81" s="124" t="s">
        <v>108</v>
      </c>
      <c r="B81" s="128">
        <v>0.36488340192039997</v>
      </c>
      <c r="C81" s="128">
        <v>0.38066723695470001</v>
      </c>
      <c r="F81" s="124" t="s">
        <v>108</v>
      </c>
      <c r="G81" s="128">
        <v>0.30804077010199998</v>
      </c>
      <c r="H81" s="128">
        <v>0.38279095421999998</v>
      </c>
      <c r="I81" s="128">
        <v>0.42569269521399999</v>
      </c>
      <c r="J81" s="128">
        <v>0.42055084745799998</v>
      </c>
      <c r="K81" s="128">
        <v>0.331866750471</v>
      </c>
    </row>
    <row r="82" spans="1:11" ht="14.25" x14ac:dyDescent="0.25">
      <c r="A82" s="149" t="s">
        <v>109</v>
      </c>
      <c r="B82" s="128">
        <v>0.63168724279840005</v>
      </c>
      <c r="C82" s="128">
        <v>0.6164813230681</v>
      </c>
      <c r="F82" s="149" t="s">
        <v>109</v>
      </c>
      <c r="G82" s="128">
        <v>0.68856172140399996</v>
      </c>
      <c r="H82" s="128">
        <v>0.61389961390000003</v>
      </c>
      <c r="I82" s="128">
        <v>0.57094878253600001</v>
      </c>
      <c r="J82" s="128">
        <v>0.57627118644099995</v>
      </c>
      <c r="K82" s="128">
        <v>0.66624764299200001</v>
      </c>
    </row>
    <row r="83" spans="1:11" ht="15" thickBot="1" x14ac:dyDescent="0.3">
      <c r="A83" s="127" t="s">
        <v>110</v>
      </c>
      <c r="B83" s="128">
        <v>3.4293552812000002E-3</v>
      </c>
      <c r="C83" s="128">
        <v>2.8514399772000001E-3</v>
      </c>
      <c r="F83" s="127" t="s">
        <v>110</v>
      </c>
      <c r="G83" s="128">
        <v>3.3975084939999998E-3</v>
      </c>
      <c r="H83" s="128">
        <v>3.3094318810000002E-3</v>
      </c>
      <c r="I83" s="128">
        <v>3.3585222499999999E-3</v>
      </c>
      <c r="J83" s="128">
        <v>3.177966102E-3</v>
      </c>
      <c r="K83" s="128">
        <v>1.885606537E-3</v>
      </c>
    </row>
    <row r="84" spans="1:11" ht="15" thickBot="1" x14ac:dyDescent="0.3">
      <c r="A84" s="147">
        <v>2017</v>
      </c>
      <c r="B84" s="148" t="s">
        <v>33</v>
      </c>
      <c r="C84" s="148" t="s">
        <v>34</v>
      </c>
      <c r="F84" s="147">
        <v>2017</v>
      </c>
      <c r="G84" s="161" t="s">
        <v>35</v>
      </c>
      <c r="H84" s="161" t="s">
        <v>36</v>
      </c>
      <c r="I84" s="161" t="s">
        <v>37</v>
      </c>
      <c r="J84" s="161" t="s">
        <v>38</v>
      </c>
      <c r="K84" s="161" t="s">
        <v>39</v>
      </c>
    </row>
    <row r="85" spans="1:11" ht="14.25" x14ac:dyDescent="0.25">
      <c r="A85" s="124" t="s">
        <v>108</v>
      </c>
      <c r="B85" s="128">
        <v>0.4060822898</v>
      </c>
      <c r="C85" s="128">
        <v>0.39186134140000001</v>
      </c>
      <c r="F85" s="124" t="s">
        <v>108</v>
      </c>
      <c r="G85" s="128">
        <v>0.33438485804000001</v>
      </c>
      <c r="H85" s="128">
        <v>0.40682788051000002</v>
      </c>
      <c r="I85" s="128">
        <v>0.43720930232999999</v>
      </c>
      <c r="J85" s="128">
        <v>0.42245989304999998</v>
      </c>
      <c r="K85" s="128">
        <v>0.38003220611999999</v>
      </c>
    </row>
    <row r="86" spans="1:11" ht="14.25" x14ac:dyDescent="0.25">
      <c r="A86" s="149" t="s">
        <v>109</v>
      </c>
      <c r="B86" s="128">
        <v>0.59302325580000004</v>
      </c>
      <c r="C86" s="128">
        <v>0.60738507909999995</v>
      </c>
      <c r="F86" s="149" t="s">
        <v>109</v>
      </c>
      <c r="G86" s="128">
        <v>0.66246056781999996</v>
      </c>
      <c r="H86" s="128">
        <v>0.59317211949000004</v>
      </c>
      <c r="I86" s="128">
        <v>0.56279069767000001</v>
      </c>
      <c r="J86" s="128">
        <v>0.57486631016</v>
      </c>
      <c r="K86" s="128">
        <v>0.61996779388000001</v>
      </c>
    </row>
    <row r="87" spans="1:11" ht="15" thickBot="1" x14ac:dyDescent="0.3">
      <c r="A87" s="127" t="s">
        <v>110</v>
      </c>
      <c r="B87" s="128">
        <v>8.9445439999999996E-4</v>
      </c>
      <c r="C87" s="128">
        <v>7.5357950000000005E-4</v>
      </c>
      <c r="F87" s="127" t="s">
        <v>110</v>
      </c>
      <c r="G87" s="128">
        <v>3.1545741300000002E-3</v>
      </c>
      <c r="H87" s="128"/>
      <c r="I87" s="128"/>
      <c r="J87" s="128">
        <v>2.6737967899999999E-3</v>
      </c>
      <c r="K87" s="128"/>
    </row>
    <row r="88" spans="1:11" ht="15" thickBot="1" x14ac:dyDescent="0.3">
      <c r="A88" s="147">
        <v>2016</v>
      </c>
      <c r="B88" s="148" t="s">
        <v>33</v>
      </c>
      <c r="C88" s="148" t="s">
        <v>34</v>
      </c>
      <c r="F88" s="147">
        <v>2016</v>
      </c>
      <c r="G88" s="161" t="s">
        <v>124</v>
      </c>
      <c r="H88" s="161" t="s">
        <v>36</v>
      </c>
      <c r="I88" s="161" t="s">
        <v>37</v>
      </c>
      <c r="J88" s="161" t="s">
        <v>38</v>
      </c>
      <c r="K88" s="161" t="s">
        <v>39</v>
      </c>
    </row>
    <row r="89" spans="1:11" ht="14.25" x14ac:dyDescent="0.25">
      <c r="A89" s="124" t="s">
        <v>108</v>
      </c>
      <c r="B89" s="128">
        <v>0.36488340200000002</v>
      </c>
      <c r="C89" s="128">
        <v>0.38066723699999999</v>
      </c>
      <c r="F89" s="124" t="s">
        <v>108</v>
      </c>
      <c r="G89" s="128">
        <v>0.30804077010199998</v>
      </c>
      <c r="H89" s="128">
        <v>0.38279095421999998</v>
      </c>
      <c r="I89" s="128">
        <v>0.42569269521399999</v>
      </c>
      <c r="J89" s="128">
        <v>0.42055084745799998</v>
      </c>
      <c r="K89" s="128">
        <v>0.331866750471</v>
      </c>
    </row>
    <row r="90" spans="1:11" ht="14.25" x14ac:dyDescent="0.25">
      <c r="A90" s="149" t="s">
        <v>109</v>
      </c>
      <c r="B90" s="128">
        <v>0.63168724300000001</v>
      </c>
      <c r="C90" s="128">
        <v>0.61648132300000003</v>
      </c>
      <c r="F90" s="149" t="s">
        <v>109</v>
      </c>
      <c r="G90" s="128">
        <v>0.68856172140399996</v>
      </c>
      <c r="H90" s="128">
        <v>0.61389961390000003</v>
      </c>
      <c r="I90" s="128">
        <v>0.57094878253600001</v>
      </c>
      <c r="J90" s="128">
        <v>0.57627118644099995</v>
      </c>
      <c r="K90" s="128">
        <v>0.66624764299200001</v>
      </c>
    </row>
    <row r="91" spans="1:11" ht="15" thickBot="1" x14ac:dyDescent="0.3">
      <c r="A91" s="127" t="s">
        <v>110</v>
      </c>
      <c r="B91" s="128">
        <v>3.4293549999999998E-3</v>
      </c>
      <c r="C91" s="128">
        <v>2.8514399999999998E-3</v>
      </c>
      <c r="F91" s="127" t="s">
        <v>110</v>
      </c>
      <c r="G91" s="128">
        <v>3.3975084939999998E-3</v>
      </c>
      <c r="H91" s="128">
        <v>3.3094318810000002E-3</v>
      </c>
      <c r="I91" s="128">
        <v>3.3585222499999999E-3</v>
      </c>
      <c r="J91" s="128">
        <v>3.177966102E-3</v>
      </c>
      <c r="K91" s="128">
        <v>1.885606537E-3</v>
      </c>
    </row>
    <row r="92" spans="1:11" ht="15" thickBot="1" x14ac:dyDescent="0.3">
      <c r="A92" s="147">
        <v>2014</v>
      </c>
      <c r="B92" s="148" t="s">
        <v>33</v>
      </c>
      <c r="C92" s="148" t="s">
        <v>34</v>
      </c>
      <c r="F92" s="147">
        <v>2014</v>
      </c>
      <c r="G92" s="161" t="s">
        <v>124</v>
      </c>
      <c r="H92" s="161" t="s">
        <v>36</v>
      </c>
      <c r="I92" s="161" t="s">
        <v>37</v>
      </c>
      <c r="J92" s="161" t="s">
        <v>38</v>
      </c>
      <c r="K92" s="161" t="s">
        <v>39</v>
      </c>
    </row>
    <row r="93" spans="1:11" ht="14.25" x14ac:dyDescent="0.25">
      <c r="A93" s="124" t="s">
        <v>108</v>
      </c>
      <c r="B93" s="128">
        <v>0.31026785714285715</v>
      </c>
      <c r="C93" s="128">
        <v>0.26684636118598382</v>
      </c>
      <c r="F93" s="124" t="s">
        <v>108</v>
      </c>
      <c r="G93" s="128">
        <v>0.26282051282051283</v>
      </c>
      <c r="H93" s="128">
        <v>0.26202321724709782</v>
      </c>
      <c r="I93" s="128">
        <v>0.33424657534246577</v>
      </c>
      <c r="J93" s="128">
        <v>0.35271317829457366</v>
      </c>
      <c r="K93" s="128">
        <v>0.26215644820295986</v>
      </c>
    </row>
    <row r="94" spans="1:11" ht="14.25" x14ac:dyDescent="0.25">
      <c r="A94" s="149" t="s">
        <v>109</v>
      </c>
      <c r="B94" s="128">
        <v>0.6886160714285714</v>
      </c>
      <c r="C94" s="128">
        <v>0.73135669362084454</v>
      </c>
      <c r="F94" s="149" t="s">
        <v>109</v>
      </c>
      <c r="G94" s="128">
        <v>0.73397435897435903</v>
      </c>
      <c r="H94" s="128">
        <v>0.73466003316749573</v>
      </c>
      <c r="I94" s="128">
        <v>0.66575342465753418</v>
      </c>
      <c r="J94" s="128">
        <v>0.6472868217054264</v>
      </c>
      <c r="K94" s="128">
        <v>0.7378435517970402</v>
      </c>
    </row>
    <row r="95" spans="1:11" ht="15" thickBot="1" x14ac:dyDescent="0.3">
      <c r="A95" s="127" t="s">
        <v>110</v>
      </c>
      <c r="B95" s="128">
        <v>1.1160714285714285E-3</v>
      </c>
      <c r="C95" s="128">
        <v>1.7969451931716086E-3</v>
      </c>
      <c r="F95" s="127" t="s">
        <v>110</v>
      </c>
      <c r="G95" s="128">
        <v>3.205128205128205E-3</v>
      </c>
      <c r="H95" s="128">
        <v>3.3167495854063019E-3</v>
      </c>
      <c r="I95" s="128"/>
      <c r="J95" s="128"/>
      <c r="K95" s="128"/>
    </row>
    <row r="96" spans="1:11" ht="15" thickBot="1" x14ac:dyDescent="0.3">
      <c r="A96" s="147">
        <v>2012</v>
      </c>
      <c r="B96" s="148" t="s">
        <v>33</v>
      </c>
      <c r="C96" s="148" t="s">
        <v>34</v>
      </c>
      <c r="F96" s="147">
        <v>2012</v>
      </c>
      <c r="G96" s="161" t="s">
        <v>124</v>
      </c>
      <c r="H96" s="161" t="s">
        <v>36</v>
      </c>
      <c r="I96" s="161" t="s">
        <v>37</v>
      </c>
      <c r="J96" s="161" t="s">
        <v>38</v>
      </c>
      <c r="K96" s="161" t="s">
        <v>39</v>
      </c>
    </row>
    <row r="97" spans="1:11" ht="14.25" x14ac:dyDescent="0.25">
      <c r="A97" s="124" t="s">
        <v>108</v>
      </c>
      <c r="B97" s="128">
        <v>0.23204903677758301</v>
      </c>
      <c r="C97" s="128">
        <v>0.23289777094542699</v>
      </c>
      <c r="F97" s="124" t="s">
        <v>108</v>
      </c>
      <c r="G97" s="162">
        <v>0.219114219114</v>
      </c>
      <c r="H97" s="162">
        <v>0.234501347709</v>
      </c>
      <c r="I97" s="162">
        <v>0.26303317535499998</v>
      </c>
      <c r="J97" s="162">
        <v>0.25657894736800002</v>
      </c>
      <c r="K97" s="162">
        <v>0.203296703297</v>
      </c>
    </row>
    <row r="98" spans="1:11" ht="14.25" x14ac:dyDescent="0.25">
      <c r="A98" s="149" t="s">
        <v>109</v>
      </c>
      <c r="B98" s="128">
        <v>0.761821366024518</v>
      </c>
      <c r="C98" s="128">
        <v>0.76633358954650299</v>
      </c>
      <c r="F98" s="149" t="s">
        <v>109</v>
      </c>
      <c r="G98" s="162">
        <v>0.77622377622399996</v>
      </c>
      <c r="H98" s="162">
        <v>0.76280323450099996</v>
      </c>
      <c r="I98" s="162">
        <v>0.72985781990499998</v>
      </c>
      <c r="J98" s="162">
        <v>0.74013157894699999</v>
      </c>
      <c r="K98" s="162">
        <v>0.796703296703</v>
      </c>
    </row>
    <row r="99" spans="1:11" ht="15" thickBot="1" x14ac:dyDescent="0.3">
      <c r="A99" s="127" t="s">
        <v>110</v>
      </c>
      <c r="B99" s="128">
        <v>6.1295971978979997E-3</v>
      </c>
      <c r="C99" s="128">
        <v>7.6863950807099998E-4</v>
      </c>
      <c r="F99" s="127" t="s">
        <v>110</v>
      </c>
      <c r="G99" s="162">
        <v>4.6620046619999999E-3</v>
      </c>
      <c r="H99" s="162">
        <v>2.6954177900000002E-3</v>
      </c>
      <c r="I99" s="162">
        <v>7.1090047389999996E-3</v>
      </c>
      <c r="J99" s="162">
        <v>3.2894736840000001E-3</v>
      </c>
      <c r="K99" s="162"/>
    </row>
    <row r="100" spans="1:11" ht="15" thickBot="1" x14ac:dyDescent="0.3">
      <c r="A100" s="147">
        <v>2009</v>
      </c>
      <c r="B100" s="148" t="s">
        <v>33</v>
      </c>
      <c r="C100" s="148" t="s">
        <v>34</v>
      </c>
      <c r="F100" s="147">
        <v>2009</v>
      </c>
      <c r="G100" s="161" t="s">
        <v>124</v>
      </c>
      <c r="H100" s="161" t="s">
        <v>36</v>
      </c>
      <c r="I100" s="161" t="s">
        <v>37</v>
      </c>
      <c r="J100" s="161" t="s">
        <v>38</v>
      </c>
      <c r="K100" s="161" t="s">
        <v>39</v>
      </c>
    </row>
    <row r="101" spans="1:11" ht="14.25" x14ac:dyDescent="0.25">
      <c r="A101" s="124" t="s">
        <v>108</v>
      </c>
      <c r="B101" s="125" t="s">
        <v>47</v>
      </c>
      <c r="C101" s="125" t="s">
        <v>47</v>
      </c>
      <c r="F101" s="124" t="s">
        <v>108</v>
      </c>
      <c r="G101" s="125" t="s">
        <v>47</v>
      </c>
      <c r="H101" s="125" t="s">
        <v>47</v>
      </c>
      <c r="I101" s="125" t="s">
        <v>47</v>
      </c>
      <c r="J101" s="125" t="s">
        <v>47</v>
      </c>
      <c r="K101" s="125" t="s">
        <v>47</v>
      </c>
    </row>
    <row r="102" spans="1:11" ht="14.25" x14ac:dyDescent="0.25">
      <c r="A102" s="149" t="s">
        <v>109</v>
      </c>
      <c r="B102" s="128" t="s">
        <v>47</v>
      </c>
      <c r="C102" s="128" t="s">
        <v>47</v>
      </c>
      <c r="F102" s="149" t="s">
        <v>109</v>
      </c>
      <c r="G102" s="128" t="s">
        <v>47</v>
      </c>
      <c r="H102" s="128" t="s">
        <v>47</v>
      </c>
      <c r="I102" s="128" t="s">
        <v>47</v>
      </c>
      <c r="J102" s="128" t="s">
        <v>47</v>
      </c>
      <c r="K102" s="128" t="s">
        <v>47</v>
      </c>
    </row>
    <row r="103" spans="1:11" ht="15" thickBot="1" x14ac:dyDescent="0.3">
      <c r="A103" s="127" t="s">
        <v>110</v>
      </c>
      <c r="B103" s="131" t="s">
        <v>47</v>
      </c>
      <c r="C103" s="131" t="s">
        <v>47</v>
      </c>
      <c r="F103" s="127" t="s">
        <v>110</v>
      </c>
      <c r="G103" s="131" t="s">
        <v>47</v>
      </c>
      <c r="H103" s="131" t="s">
        <v>47</v>
      </c>
      <c r="I103" s="131" t="s">
        <v>47</v>
      </c>
      <c r="J103" s="131" t="s">
        <v>47</v>
      </c>
      <c r="K103" s="131" t="s">
        <v>47</v>
      </c>
    </row>
    <row r="104" spans="1:11" ht="15" thickBot="1" x14ac:dyDescent="0.3">
      <c r="A104" s="147">
        <v>2008</v>
      </c>
      <c r="B104" s="148" t="s">
        <v>33</v>
      </c>
      <c r="C104" s="148" t="s">
        <v>34</v>
      </c>
      <c r="F104" s="147">
        <v>2008</v>
      </c>
      <c r="G104" s="161" t="s">
        <v>124</v>
      </c>
      <c r="H104" s="161" t="s">
        <v>36</v>
      </c>
      <c r="I104" s="161" t="s">
        <v>37</v>
      </c>
      <c r="J104" s="161" t="s">
        <v>38</v>
      </c>
      <c r="K104" s="161" t="s">
        <v>39</v>
      </c>
    </row>
    <row r="105" spans="1:11" ht="14.25" x14ac:dyDescent="0.25">
      <c r="A105" s="124" t="s">
        <v>108</v>
      </c>
      <c r="B105" s="125" t="s">
        <v>47</v>
      </c>
      <c r="C105" s="125" t="s">
        <v>47</v>
      </c>
      <c r="F105" s="124" t="s">
        <v>108</v>
      </c>
      <c r="G105" s="125" t="s">
        <v>47</v>
      </c>
      <c r="H105" s="125" t="s">
        <v>47</v>
      </c>
      <c r="I105" s="125" t="s">
        <v>47</v>
      </c>
      <c r="J105" s="125" t="s">
        <v>47</v>
      </c>
      <c r="K105" s="125" t="s">
        <v>47</v>
      </c>
    </row>
    <row r="106" spans="1:11" ht="14.25" x14ac:dyDescent="0.25">
      <c r="A106" s="149" t="s">
        <v>109</v>
      </c>
      <c r="B106" s="128" t="s">
        <v>47</v>
      </c>
      <c r="C106" s="128" t="s">
        <v>47</v>
      </c>
      <c r="F106" s="149" t="s">
        <v>109</v>
      </c>
      <c r="G106" s="128" t="s">
        <v>47</v>
      </c>
      <c r="H106" s="128" t="s">
        <v>47</v>
      </c>
      <c r="I106" s="128" t="s">
        <v>47</v>
      </c>
      <c r="J106" s="128" t="s">
        <v>47</v>
      </c>
      <c r="K106" s="128" t="s">
        <v>47</v>
      </c>
    </row>
    <row r="107" spans="1:11" ht="15" thickBot="1" x14ac:dyDescent="0.3">
      <c r="A107" s="127" t="s">
        <v>110</v>
      </c>
      <c r="B107" s="131" t="s">
        <v>47</v>
      </c>
      <c r="C107" s="131" t="s">
        <v>47</v>
      </c>
      <c r="F107" s="127" t="s">
        <v>110</v>
      </c>
      <c r="G107" s="131" t="s">
        <v>47</v>
      </c>
      <c r="H107" s="131" t="s">
        <v>47</v>
      </c>
      <c r="I107" s="131" t="s">
        <v>47</v>
      </c>
      <c r="J107" s="131" t="s">
        <v>47</v>
      </c>
      <c r="K107" s="131" t="s">
        <v>47</v>
      </c>
    </row>
    <row r="108" spans="1:11" ht="15" thickBot="1" x14ac:dyDescent="0.3">
      <c r="A108" s="147">
        <v>2007</v>
      </c>
      <c r="B108" s="148" t="s">
        <v>33</v>
      </c>
      <c r="C108" s="148" t="s">
        <v>34</v>
      </c>
      <c r="F108" s="147">
        <v>2007</v>
      </c>
      <c r="G108" s="161" t="s">
        <v>35</v>
      </c>
      <c r="H108" s="161" t="s">
        <v>36</v>
      </c>
      <c r="I108" s="161" t="s">
        <v>37</v>
      </c>
      <c r="J108" s="161" t="s">
        <v>38</v>
      </c>
      <c r="K108" s="161" t="s">
        <v>39</v>
      </c>
    </row>
    <row r="109" spans="1:11" ht="14.25" x14ac:dyDescent="0.25">
      <c r="A109" s="124" t="s">
        <v>108</v>
      </c>
      <c r="B109" s="125" t="s">
        <v>47</v>
      </c>
      <c r="C109" s="125" t="s">
        <v>47</v>
      </c>
      <c r="F109" s="124" t="s">
        <v>108</v>
      </c>
      <c r="G109" s="125" t="s">
        <v>47</v>
      </c>
      <c r="H109" s="125" t="s">
        <v>47</v>
      </c>
      <c r="I109" s="125" t="s">
        <v>47</v>
      </c>
      <c r="J109" s="125" t="s">
        <v>47</v>
      </c>
      <c r="K109" s="125" t="s">
        <v>47</v>
      </c>
    </row>
    <row r="110" spans="1:11" ht="14.25" x14ac:dyDescent="0.25">
      <c r="A110" s="149" t="s">
        <v>109</v>
      </c>
      <c r="B110" s="128" t="s">
        <v>47</v>
      </c>
      <c r="C110" s="128" t="s">
        <v>47</v>
      </c>
      <c r="F110" s="149" t="s">
        <v>109</v>
      </c>
      <c r="G110" s="128" t="s">
        <v>47</v>
      </c>
      <c r="H110" s="128" t="s">
        <v>47</v>
      </c>
      <c r="I110" s="128" t="s">
        <v>47</v>
      </c>
      <c r="J110" s="128" t="s">
        <v>47</v>
      </c>
      <c r="K110" s="128" t="s">
        <v>47</v>
      </c>
    </row>
    <row r="111" spans="1:11" ht="15" thickBot="1" x14ac:dyDescent="0.3">
      <c r="A111" s="127" t="s">
        <v>110</v>
      </c>
      <c r="B111" s="131" t="s">
        <v>47</v>
      </c>
      <c r="C111" s="131" t="s">
        <v>47</v>
      </c>
      <c r="F111" s="127" t="s">
        <v>110</v>
      </c>
      <c r="G111" s="131" t="s">
        <v>47</v>
      </c>
      <c r="H111" s="131" t="s">
        <v>47</v>
      </c>
      <c r="I111" s="131" t="s">
        <v>47</v>
      </c>
      <c r="J111" s="131" t="s">
        <v>47</v>
      </c>
      <c r="K111" s="131" t="s">
        <v>47</v>
      </c>
    </row>
    <row r="112" spans="1:11" ht="15" thickBot="1" x14ac:dyDescent="0.3">
      <c r="A112" s="150">
        <v>2006</v>
      </c>
      <c r="B112" s="156" t="s">
        <v>33</v>
      </c>
      <c r="C112" s="157" t="s">
        <v>34</v>
      </c>
      <c r="F112" s="150">
        <v>2006</v>
      </c>
      <c r="G112" s="156" t="s">
        <v>35</v>
      </c>
      <c r="H112" s="157" t="s">
        <v>36</v>
      </c>
      <c r="I112" s="156" t="s">
        <v>37</v>
      </c>
      <c r="J112" s="157" t="s">
        <v>38</v>
      </c>
      <c r="K112" s="156" t="s">
        <v>39</v>
      </c>
    </row>
    <row r="113" spans="1:11" ht="14.25" x14ac:dyDescent="0.25">
      <c r="A113" s="124" t="s">
        <v>108</v>
      </c>
      <c r="B113" s="125" t="s">
        <v>47</v>
      </c>
      <c r="C113" s="125" t="s">
        <v>47</v>
      </c>
      <c r="F113" s="124" t="s">
        <v>108</v>
      </c>
      <c r="G113" s="125" t="s">
        <v>47</v>
      </c>
      <c r="H113" s="125" t="s">
        <v>47</v>
      </c>
      <c r="I113" s="125" t="s">
        <v>47</v>
      </c>
      <c r="J113" s="125" t="s">
        <v>47</v>
      </c>
      <c r="K113" s="125" t="s">
        <v>47</v>
      </c>
    </row>
    <row r="114" spans="1:11" ht="14.25" x14ac:dyDescent="0.25">
      <c r="A114" s="149" t="s">
        <v>109</v>
      </c>
      <c r="B114" s="128" t="s">
        <v>47</v>
      </c>
      <c r="C114" s="128" t="s">
        <v>47</v>
      </c>
      <c r="F114" s="149" t="s">
        <v>109</v>
      </c>
      <c r="G114" s="128" t="s">
        <v>47</v>
      </c>
      <c r="H114" s="128" t="s">
        <v>47</v>
      </c>
      <c r="I114" s="128" t="s">
        <v>47</v>
      </c>
      <c r="J114" s="128" t="s">
        <v>47</v>
      </c>
      <c r="K114" s="128" t="s">
        <v>47</v>
      </c>
    </row>
    <row r="115" spans="1:11" ht="15" thickBot="1" x14ac:dyDescent="0.3">
      <c r="A115" s="127" t="s">
        <v>110</v>
      </c>
      <c r="B115" s="131" t="s">
        <v>47</v>
      </c>
      <c r="C115" s="131" t="s">
        <v>47</v>
      </c>
      <c r="F115" s="127" t="s">
        <v>110</v>
      </c>
      <c r="G115" s="131" t="s">
        <v>47</v>
      </c>
      <c r="H115" s="131" t="s">
        <v>47</v>
      </c>
      <c r="I115" s="131" t="s">
        <v>47</v>
      </c>
      <c r="J115" s="131" t="s">
        <v>47</v>
      </c>
      <c r="K115" s="131" t="s">
        <v>47</v>
      </c>
    </row>
  </sheetData>
  <mergeCells count="2">
    <mergeCell ref="A79:C79"/>
    <mergeCell ref="F79:K79"/>
  </mergeCells>
  <pageMargins left="0.7" right="0.7" top="0.75" bottom="0.75" header="0.3" footer="0.3"/>
  <pageSetup paperSize="9" orientation="portrait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B9ECF-870E-4DFB-A6B8-4568BD892E6D}">
  <dimension ref="A1:V83"/>
  <sheetViews>
    <sheetView zoomScaleNormal="100" workbookViewId="0"/>
  </sheetViews>
  <sheetFormatPr baseColWidth="10" defaultColWidth="10.85546875" defaultRowHeight="13.5" x14ac:dyDescent="0.25"/>
  <cols>
    <col min="1" max="1" width="36.42578125" style="170" customWidth="1"/>
    <col min="2" max="23" width="17.5703125" style="4" customWidth="1"/>
    <col min="24" max="16384" width="10.85546875" style="4"/>
  </cols>
  <sheetData>
    <row r="1" spans="1:22" s="173" customFormat="1" ht="30" customHeight="1" x14ac:dyDescent="0.25">
      <c r="A1" s="18" t="s">
        <v>148</v>
      </c>
      <c r="B1" s="1"/>
      <c r="C1" s="1"/>
      <c r="D1" s="1"/>
      <c r="E1" s="1"/>
      <c r="F1" s="1"/>
      <c r="G1" s="1"/>
      <c r="H1" s="2"/>
      <c r="I1" s="2"/>
      <c r="J1" s="2"/>
      <c r="L1" s="179"/>
      <c r="M1" s="179"/>
    </row>
    <row r="3" spans="1:22" ht="14.25" thickBot="1" x14ac:dyDescent="0.3">
      <c r="A3" s="163" t="s">
        <v>40</v>
      </c>
    </row>
    <row r="4" spans="1:22" ht="48.6" customHeight="1" thickBot="1" x14ac:dyDescent="0.3">
      <c r="A4" s="164" t="s">
        <v>125</v>
      </c>
      <c r="B4" s="120">
        <v>2019</v>
      </c>
      <c r="C4" s="120">
        <v>2017</v>
      </c>
      <c r="D4" s="120">
        <v>2016</v>
      </c>
      <c r="E4" s="120">
        <v>2014</v>
      </c>
      <c r="F4" s="120">
        <v>2012</v>
      </c>
      <c r="G4" s="120">
        <v>2009</v>
      </c>
      <c r="H4" s="120">
        <v>2008</v>
      </c>
      <c r="I4" s="120">
        <v>2007</v>
      </c>
      <c r="J4" s="165">
        <v>2006</v>
      </c>
    </row>
    <row r="5" spans="1:22" ht="15" customHeight="1" x14ac:dyDescent="0.25">
      <c r="A5" s="166" t="s">
        <v>126</v>
      </c>
      <c r="B5" s="125">
        <v>0.71651634456491398</v>
      </c>
      <c r="C5" s="125">
        <v>0.69539812442857996</v>
      </c>
      <c r="D5" s="125">
        <v>0.670834470525</v>
      </c>
      <c r="E5" s="125">
        <v>0.55164208852688301</v>
      </c>
      <c r="F5" s="125">
        <v>0.54160735734999998</v>
      </c>
      <c r="G5" s="125" t="s">
        <v>47</v>
      </c>
      <c r="H5" s="125" t="s">
        <v>47</v>
      </c>
      <c r="I5" s="125" t="s">
        <v>47</v>
      </c>
      <c r="J5" s="125" t="s">
        <v>47</v>
      </c>
    </row>
    <row r="6" spans="1:22" ht="15" customHeight="1" x14ac:dyDescent="0.25">
      <c r="A6" s="167" t="s">
        <v>127</v>
      </c>
      <c r="B6" s="168">
        <v>0.26754927108036702</v>
      </c>
      <c r="C6" s="168">
        <v>0.27879840821671198</v>
      </c>
      <c r="D6" s="168">
        <v>0.30362938578600002</v>
      </c>
      <c r="E6" s="168">
        <v>0.43606009173431398</v>
      </c>
      <c r="F6" s="168">
        <v>0.45170447126000002</v>
      </c>
      <c r="G6" s="168" t="s">
        <v>47</v>
      </c>
      <c r="H6" s="168" t="s">
        <v>47</v>
      </c>
      <c r="I6" s="168" t="s">
        <v>47</v>
      </c>
      <c r="J6" s="168" t="s">
        <v>47</v>
      </c>
    </row>
    <row r="7" spans="1:22" ht="15" customHeight="1" thickBot="1" x14ac:dyDescent="0.3">
      <c r="A7" s="169" t="s">
        <v>6</v>
      </c>
      <c r="B7" s="131">
        <v>1.593438435471E-2</v>
      </c>
      <c r="C7" s="131">
        <v>2.5803467354714098E-2</v>
      </c>
      <c r="D7" s="131">
        <v>2.5536143688600001E-2</v>
      </c>
      <c r="E7" s="131">
        <v>1.2297819738799801E-2</v>
      </c>
      <c r="F7" s="131">
        <v>6.6881713999999998E-3</v>
      </c>
      <c r="G7" s="131" t="s">
        <v>47</v>
      </c>
      <c r="H7" s="131" t="s">
        <v>47</v>
      </c>
      <c r="I7" s="131" t="s">
        <v>47</v>
      </c>
      <c r="J7" s="131" t="s">
        <v>47</v>
      </c>
    </row>
    <row r="8" spans="1:22" x14ac:dyDescent="0.25">
      <c r="B8" s="177"/>
      <c r="C8" s="177"/>
      <c r="D8" s="177"/>
      <c r="E8" s="177"/>
      <c r="F8" s="177"/>
    </row>
    <row r="9" spans="1:22" ht="14.25" thickBot="1" x14ac:dyDescent="0.3"/>
    <row r="10" spans="1:22" ht="15" thickBot="1" x14ac:dyDescent="0.3">
      <c r="A10" s="171">
        <v>2019</v>
      </c>
      <c r="B10" s="148" t="s">
        <v>17</v>
      </c>
      <c r="C10" s="148" t="s">
        <v>14</v>
      </c>
      <c r="D10" s="148" t="s">
        <v>27</v>
      </c>
      <c r="E10" s="148" t="s">
        <v>28</v>
      </c>
      <c r="F10" s="148" t="s">
        <v>18</v>
      </c>
      <c r="G10" s="148" t="s">
        <v>114</v>
      </c>
      <c r="H10" s="148" t="s">
        <v>19</v>
      </c>
      <c r="I10" s="148" t="s">
        <v>21</v>
      </c>
      <c r="J10" s="148" t="s">
        <v>24</v>
      </c>
      <c r="K10" s="148" t="s">
        <v>23</v>
      </c>
      <c r="L10" s="148" t="s">
        <v>16</v>
      </c>
      <c r="M10" s="148" t="s">
        <v>30</v>
      </c>
      <c r="N10" s="148" t="s">
        <v>26</v>
      </c>
      <c r="O10" s="148" t="s">
        <v>25</v>
      </c>
      <c r="P10" s="148" t="s">
        <v>20</v>
      </c>
      <c r="Q10" s="148" t="s">
        <v>22</v>
      </c>
      <c r="R10" s="148" t="s">
        <v>32</v>
      </c>
      <c r="S10" s="148" t="s">
        <v>31</v>
      </c>
      <c r="T10" s="148" t="s">
        <v>118</v>
      </c>
      <c r="U10" s="148" t="s">
        <v>29</v>
      </c>
      <c r="V10" s="148" t="s">
        <v>15</v>
      </c>
    </row>
    <row r="11" spans="1:22" ht="14.25" x14ac:dyDescent="0.25">
      <c r="A11" s="166" t="s">
        <v>126</v>
      </c>
      <c r="B11" s="128">
        <v>0.66578249336899997</v>
      </c>
      <c r="C11" s="128">
        <v>0.60869565217400001</v>
      </c>
      <c r="D11" s="128">
        <v>0.70858895705500002</v>
      </c>
      <c r="E11" s="128">
        <v>0.66666666666700003</v>
      </c>
      <c r="F11" s="128">
        <v>0.63659793814400001</v>
      </c>
      <c r="G11" s="128">
        <v>0.70921985815599997</v>
      </c>
      <c r="H11" s="128">
        <v>0.76501305483000004</v>
      </c>
      <c r="I11" s="128">
        <v>0.82084690553700002</v>
      </c>
      <c r="J11" s="128">
        <v>0.67092651757199995</v>
      </c>
      <c r="K11" s="128">
        <v>0.48833592534999998</v>
      </c>
      <c r="L11" s="128">
        <v>0.655864197531</v>
      </c>
      <c r="M11" s="128">
        <v>0.67323943661999996</v>
      </c>
      <c r="N11" s="128">
        <v>0.57585644371900002</v>
      </c>
      <c r="O11" s="128">
        <v>0.69230769230800004</v>
      </c>
      <c r="P11" s="128">
        <v>0.67469879518099996</v>
      </c>
      <c r="Q11" s="128">
        <v>0.65806451612899997</v>
      </c>
      <c r="R11" s="128">
        <v>0.61725067385400001</v>
      </c>
      <c r="S11" s="128">
        <v>0.84732824427499998</v>
      </c>
      <c r="T11" s="128">
        <v>0.83050847457599997</v>
      </c>
      <c r="U11" s="128">
        <v>0.63366336633700004</v>
      </c>
      <c r="V11" s="128">
        <v>0.91596638655499996</v>
      </c>
    </row>
    <row r="12" spans="1:22" ht="14.25" x14ac:dyDescent="0.25">
      <c r="A12" s="167" t="s">
        <v>127</v>
      </c>
      <c r="B12" s="128">
        <v>0.30503978779800001</v>
      </c>
      <c r="C12" s="128">
        <v>0.37922705313999999</v>
      </c>
      <c r="D12" s="128">
        <v>0.28527607362000001</v>
      </c>
      <c r="E12" s="128">
        <v>0.32581453634099999</v>
      </c>
      <c r="F12" s="128">
        <v>0.35309278350500001</v>
      </c>
      <c r="G12" s="128">
        <v>0.29078014184399997</v>
      </c>
      <c r="H12" s="128">
        <v>0.211488250653</v>
      </c>
      <c r="I12" s="128">
        <v>0.157980456026</v>
      </c>
      <c r="J12" s="128">
        <v>0.18530351437699999</v>
      </c>
      <c r="K12" s="128">
        <v>0.466562986003</v>
      </c>
      <c r="L12" s="128">
        <v>0.27314814814799998</v>
      </c>
      <c r="M12" s="128">
        <v>0.30704225352100001</v>
      </c>
      <c r="N12" s="128">
        <v>0.41924959217000002</v>
      </c>
      <c r="O12" s="128">
        <v>0.29230769230800002</v>
      </c>
      <c r="P12" s="128">
        <v>0.28571428571399998</v>
      </c>
      <c r="Q12" s="128">
        <v>0.337634408602</v>
      </c>
      <c r="R12" s="128">
        <v>0.37466307277599997</v>
      </c>
      <c r="S12" s="128">
        <v>0.152671755725</v>
      </c>
      <c r="T12" s="128">
        <v>0.15819209039500001</v>
      </c>
      <c r="U12" s="128">
        <v>0.34900990099000001</v>
      </c>
      <c r="V12" s="128">
        <v>8.4033613445000002E-2</v>
      </c>
    </row>
    <row r="13" spans="1:22" ht="15" thickBot="1" x14ac:dyDescent="0.3">
      <c r="A13" s="169" t="s">
        <v>6</v>
      </c>
      <c r="B13" s="128">
        <v>2.9177718799999999E-2</v>
      </c>
      <c r="C13" s="128">
        <v>1.20772947E-2</v>
      </c>
      <c r="D13" s="128">
        <v>6.1349693000000002E-3</v>
      </c>
      <c r="E13" s="128">
        <v>7.5187969999999998E-3</v>
      </c>
      <c r="F13" s="128">
        <v>1.03092784E-2</v>
      </c>
      <c r="G13" s="128">
        <v>0</v>
      </c>
      <c r="H13" s="128">
        <v>2.34986945E-2</v>
      </c>
      <c r="I13" s="128">
        <v>2.1172638399999999E-2</v>
      </c>
      <c r="J13" s="128">
        <v>0.14376996810000001</v>
      </c>
      <c r="K13" s="128">
        <v>4.5101088599999999E-2</v>
      </c>
      <c r="L13" s="128">
        <v>7.0987654299999994E-2</v>
      </c>
      <c r="M13" s="128">
        <v>1.9718309900000001E-2</v>
      </c>
      <c r="N13" s="128">
        <v>4.8939641000000002E-3</v>
      </c>
      <c r="O13" s="128">
        <v>1.5384615399999999E-2</v>
      </c>
      <c r="P13" s="128">
        <v>3.95869191E-2</v>
      </c>
      <c r="Q13" s="128">
        <v>4.3010753000000002E-3</v>
      </c>
      <c r="R13" s="128">
        <v>8.0862534E-3</v>
      </c>
      <c r="S13" s="128">
        <v>0</v>
      </c>
      <c r="T13" s="128">
        <v>1.1299435E-2</v>
      </c>
      <c r="U13" s="128">
        <v>1.73267327E-2</v>
      </c>
      <c r="V13" s="128">
        <v>0</v>
      </c>
    </row>
    <row r="14" spans="1:22" ht="15" thickBot="1" x14ac:dyDescent="0.3">
      <c r="A14" s="171">
        <v>2017</v>
      </c>
      <c r="B14" s="148" t="s">
        <v>17</v>
      </c>
      <c r="C14" s="148" t="s">
        <v>14</v>
      </c>
      <c r="D14" s="148" t="s">
        <v>27</v>
      </c>
      <c r="E14" s="148" t="s">
        <v>28</v>
      </c>
      <c r="F14" s="148" t="s">
        <v>18</v>
      </c>
      <c r="G14" s="148" t="s">
        <v>114</v>
      </c>
      <c r="H14" s="148" t="s">
        <v>19</v>
      </c>
      <c r="I14" s="148" t="s">
        <v>21</v>
      </c>
      <c r="J14" s="148" t="s">
        <v>24</v>
      </c>
      <c r="K14" s="148" t="s">
        <v>23</v>
      </c>
      <c r="L14" s="148" t="s">
        <v>16</v>
      </c>
      <c r="M14" s="148" t="s">
        <v>30</v>
      </c>
      <c r="N14" s="148" t="s">
        <v>26</v>
      </c>
      <c r="O14" s="148" t="s">
        <v>25</v>
      </c>
      <c r="P14" s="148" t="s">
        <v>20</v>
      </c>
      <c r="Q14" s="148" t="s">
        <v>22</v>
      </c>
      <c r="R14" s="148" t="s">
        <v>32</v>
      </c>
      <c r="S14" s="148" t="s">
        <v>31</v>
      </c>
      <c r="T14" s="148" t="s">
        <v>118</v>
      </c>
      <c r="U14" s="148" t="s">
        <v>29</v>
      </c>
      <c r="V14" s="148" t="s">
        <v>15</v>
      </c>
    </row>
    <row r="15" spans="1:22" ht="14.25" x14ac:dyDescent="0.25">
      <c r="A15" s="166" t="s">
        <v>126</v>
      </c>
      <c r="B15" s="128">
        <v>0.75524475499999999</v>
      </c>
      <c r="C15" s="128">
        <v>0.78321678299999997</v>
      </c>
      <c r="D15" s="128">
        <v>0.51048950999999998</v>
      </c>
      <c r="E15" s="128">
        <v>0.70629370599999997</v>
      </c>
      <c r="F15" s="128">
        <v>0.67132867100000004</v>
      </c>
      <c r="G15" s="128">
        <v>0.67832167799999998</v>
      </c>
      <c r="H15" s="128">
        <v>0.89510489500000001</v>
      </c>
      <c r="I15" s="128">
        <v>0.67832167799999998</v>
      </c>
      <c r="J15" s="128">
        <v>0.741258741</v>
      </c>
      <c r="K15" s="128">
        <v>0.62937062899999996</v>
      </c>
      <c r="L15" s="128">
        <v>0.55244755199999995</v>
      </c>
      <c r="M15" s="128">
        <v>0.51748251700000003</v>
      </c>
      <c r="N15" s="128">
        <v>0.82517482499999995</v>
      </c>
      <c r="O15" s="128">
        <v>0.81818181800000001</v>
      </c>
      <c r="P15" s="128">
        <v>0.76223776200000004</v>
      </c>
      <c r="Q15" s="128">
        <v>0.559440559</v>
      </c>
      <c r="R15" s="128">
        <v>0.72727272700000001</v>
      </c>
      <c r="S15" s="128">
        <v>0.76223776200000004</v>
      </c>
      <c r="T15" s="128">
        <v>0.93706293699999998</v>
      </c>
      <c r="U15" s="128">
        <v>0.67832167799999998</v>
      </c>
      <c r="V15" s="128">
        <v>0.93706293699999998</v>
      </c>
    </row>
    <row r="16" spans="1:22" ht="14.25" x14ac:dyDescent="0.25">
      <c r="A16" s="167" t="s">
        <v>127</v>
      </c>
      <c r="B16" s="128">
        <v>0.13986013999999999</v>
      </c>
      <c r="C16" s="128">
        <v>0.18181818199999999</v>
      </c>
      <c r="D16" s="128">
        <v>0.46853146899999998</v>
      </c>
      <c r="E16" s="128">
        <v>0.174825175</v>
      </c>
      <c r="F16" s="128">
        <v>0.32167832200000002</v>
      </c>
      <c r="G16" s="128">
        <v>0.30069930099999997</v>
      </c>
      <c r="H16" s="128">
        <v>9.7902098000000007E-2</v>
      </c>
      <c r="I16" s="128">
        <v>0.32167832200000002</v>
      </c>
      <c r="J16" s="128">
        <v>0.18181818199999999</v>
      </c>
      <c r="K16" s="128">
        <v>0.36363636399999999</v>
      </c>
      <c r="L16" s="128">
        <v>0.42657342700000001</v>
      </c>
      <c r="M16" s="128">
        <v>0.48251748300000002</v>
      </c>
      <c r="N16" s="128">
        <v>0.174825175</v>
      </c>
      <c r="O16" s="128">
        <v>0.18181818199999999</v>
      </c>
      <c r="P16" s="128">
        <v>0.216783217</v>
      </c>
      <c r="Q16" s="128">
        <v>0.440559441</v>
      </c>
      <c r="R16" s="128">
        <v>0.216783217</v>
      </c>
      <c r="S16" s="128">
        <v>0.223776224</v>
      </c>
      <c r="T16" s="128">
        <v>6.2937063000000001E-2</v>
      </c>
      <c r="U16" s="128">
        <v>0.29370629399999998</v>
      </c>
      <c r="V16" s="128">
        <v>6.2937063000000001E-2</v>
      </c>
    </row>
    <row r="17" spans="1:22" ht="15" thickBot="1" x14ac:dyDescent="0.3">
      <c r="A17" s="169" t="s">
        <v>6</v>
      </c>
      <c r="B17" s="128">
        <v>0.104895105</v>
      </c>
      <c r="C17" s="128">
        <v>3.4965034999999998E-2</v>
      </c>
      <c r="D17" s="128">
        <v>2.0979021E-2</v>
      </c>
      <c r="E17" s="128">
        <v>0.11888111899999999</v>
      </c>
      <c r="F17" s="128">
        <v>6.9930069999999999E-3</v>
      </c>
      <c r="G17" s="128">
        <v>2.0979021E-2</v>
      </c>
      <c r="H17" s="128">
        <v>6.9930069999999999E-3</v>
      </c>
      <c r="I17" s="128">
        <v>0</v>
      </c>
      <c r="J17" s="128">
        <v>7.6923077000000006E-2</v>
      </c>
      <c r="K17" s="128">
        <v>6.9930069999999999E-3</v>
      </c>
      <c r="L17" s="128">
        <v>2.0979021E-2</v>
      </c>
      <c r="M17" s="128">
        <v>0</v>
      </c>
      <c r="N17" s="128">
        <v>0</v>
      </c>
      <c r="O17" s="128">
        <v>0</v>
      </c>
      <c r="P17" s="128">
        <v>2.0979021E-2</v>
      </c>
      <c r="Q17" s="128">
        <v>0</v>
      </c>
      <c r="R17" s="128">
        <v>5.5944055999999999E-2</v>
      </c>
      <c r="S17" s="128">
        <v>1.3986014E-2</v>
      </c>
      <c r="T17" s="128">
        <v>0</v>
      </c>
      <c r="U17" s="128">
        <v>2.7972027999999999E-2</v>
      </c>
      <c r="V17" s="128">
        <v>0</v>
      </c>
    </row>
    <row r="18" spans="1:22" ht="15" thickBot="1" x14ac:dyDescent="0.3">
      <c r="A18" s="171">
        <v>2016</v>
      </c>
      <c r="B18" s="148" t="s">
        <v>17</v>
      </c>
      <c r="C18" s="148" t="s">
        <v>14</v>
      </c>
      <c r="D18" s="148" t="s">
        <v>27</v>
      </c>
      <c r="E18" s="148" t="s">
        <v>28</v>
      </c>
      <c r="F18" s="148" t="s">
        <v>18</v>
      </c>
      <c r="G18" s="148" t="s">
        <v>114</v>
      </c>
      <c r="H18" s="148" t="s">
        <v>19</v>
      </c>
      <c r="I18" s="148" t="s">
        <v>21</v>
      </c>
      <c r="J18" s="148" t="s">
        <v>24</v>
      </c>
      <c r="K18" s="148" t="s">
        <v>23</v>
      </c>
      <c r="L18" s="148" t="s">
        <v>16</v>
      </c>
      <c r="M18" s="148" t="s">
        <v>30</v>
      </c>
      <c r="N18" s="148" t="s">
        <v>26</v>
      </c>
      <c r="O18" s="148" t="s">
        <v>25</v>
      </c>
      <c r="P18" s="148" t="s">
        <v>20</v>
      </c>
      <c r="Q18" s="148" t="s">
        <v>22</v>
      </c>
      <c r="R18" s="148" t="s">
        <v>32</v>
      </c>
      <c r="S18" s="148" t="s">
        <v>31</v>
      </c>
      <c r="T18" s="148" t="s">
        <v>118</v>
      </c>
      <c r="U18" s="148" t="s">
        <v>29</v>
      </c>
      <c r="V18" s="148" t="s">
        <v>15</v>
      </c>
    </row>
    <row r="19" spans="1:22" ht="14.25" x14ac:dyDescent="0.25">
      <c r="A19" s="166" t="s">
        <v>126</v>
      </c>
      <c r="B19" s="128">
        <v>0.66578249336899997</v>
      </c>
      <c r="C19" s="128">
        <v>0.60869565217400001</v>
      </c>
      <c r="D19" s="128">
        <v>0.70858895705500002</v>
      </c>
      <c r="E19" s="128">
        <v>0.66666666666700003</v>
      </c>
      <c r="F19" s="128">
        <v>0.63659793814400001</v>
      </c>
      <c r="G19" s="128">
        <v>0.70921985815599997</v>
      </c>
      <c r="H19" s="128">
        <v>0.76501305483000004</v>
      </c>
      <c r="I19" s="128">
        <v>0.82084690553700002</v>
      </c>
      <c r="J19" s="128">
        <v>0.67092651757199995</v>
      </c>
      <c r="K19" s="128">
        <v>0.48833592534999998</v>
      </c>
      <c r="L19" s="128">
        <v>0.655864197531</v>
      </c>
      <c r="M19" s="128">
        <v>0.67323943661999996</v>
      </c>
      <c r="N19" s="128">
        <v>0.57585644371900002</v>
      </c>
      <c r="O19" s="128">
        <v>0.69230769230800004</v>
      </c>
      <c r="P19" s="128">
        <v>0.67469879518099996</v>
      </c>
      <c r="Q19" s="128">
        <v>0.65806451612899997</v>
      </c>
      <c r="R19" s="128">
        <v>0.61725067385400001</v>
      </c>
      <c r="S19" s="128">
        <v>0.84732824427499998</v>
      </c>
      <c r="T19" s="128">
        <v>0.83050847457599997</v>
      </c>
      <c r="U19" s="128">
        <v>0.63366336633700004</v>
      </c>
      <c r="V19" s="128">
        <v>0.91596638655499996</v>
      </c>
    </row>
    <row r="20" spans="1:22" ht="14.25" x14ac:dyDescent="0.25">
      <c r="A20" s="167" t="s">
        <v>127</v>
      </c>
      <c r="B20" s="128">
        <v>0.30503978779800001</v>
      </c>
      <c r="C20" s="128">
        <v>0.37922705313999999</v>
      </c>
      <c r="D20" s="128">
        <v>0.28527607362000001</v>
      </c>
      <c r="E20" s="128">
        <v>0.32581453634099999</v>
      </c>
      <c r="F20" s="128">
        <v>0.35309278350500001</v>
      </c>
      <c r="G20" s="128">
        <v>0.29078014184399997</v>
      </c>
      <c r="H20" s="128">
        <v>0.211488250653</v>
      </c>
      <c r="I20" s="128">
        <v>0.157980456026</v>
      </c>
      <c r="J20" s="128">
        <v>0.18530351437699999</v>
      </c>
      <c r="K20" s="128">
        <v>0.466562986003</v>
      </c>
      <c r="L20" s="128">
        <v>0.27314814814799998</v>
      </c>
      <c r="M20" s="128">
        <v>0.30704225352100001</v>
      </c>
      <c r="N20" s="128">
        <v>0.41924959217000002</v>
      </c>
      <c r="O20" s="128">
        <v>0.29230769230800002</v>
      </c>
      <c r="P20" s="128">
        <v>0.28571428571399998</v>
      </c>
      <c r="Q20" s="128">
        <v>0.337634408602</v>
      </c>
      <c r="R20" s="128">
        <v>0.37466307277599997</v>
      </c>
      <c r="S20" s="128">
        <v>0.152671755725</v>
      </c>
      <c r="T20" s="128">
        <v>0.15819209039500001</v>
      </c>
      <c r="U20" s="128">
        <v>0.34900990099000001</v>
      </c>
      <c r="V20" s="128">
        <v>8.4033613445000002E-2</v>
      </c>
    </row>
    <row r="21" spans="1:22" ht="15" thickBot="1" x14ac:dyDescent="0.3">
      <c r="A21" s="169" t="s">
        <v>6</v>
      </c>
      <c r="B21" s="128">
        <v>2.9177718799999999E-2</v>
      </c>
      <c r="C21" s="128">
        <v>1.20772947E-2</v>
      </c>
      <c r="D21" s="128">
        <v>6.1349693000000002E-3</v>
      </c>
      <c r="E21" s="128">
        <v>7.5187969999999998E-3</v>
      </c>
      <c r="F21" s="128">
        <v>1.03092784E-2</v>
      </c>
      <c r="G21" s="128">
        <v>0</v>
      </c>
      <c r="H21" s="128">
        <v>2.34986945E-2</v>
      </c>
      <c r="I21" s="128">
        <v>2.1172638399999999E-2</v>
      </c>
      <c r="J21" s="128">
        <v>0.14376996810000001</v>
      </c>
      <c r="K21" s="128">
        <v>4.5101088599999999E-2</v>
      </c>
      <c r="L21" s="128">
        <v>7.0987654299999994E-2</v>
      </c>
      <c r="M21" s="128">
        <v>1.9718309900000001E-2</v>
      </c>
      <c r="N21" s="128">
        <v>4.8939641000000002E-3</v>
      </c>
      <c r="O21" s="128">
        <v>1.5384615399999999E-2</v>
      </c>
      <c r="P21" s="128">
        <v>3.95869191E-2</v>
      </c>
      <c r="Q21" s="128">
        <v>4.3010753000000002E-3</v>
      </c>
      <c r="R21" s="128">
        <v>8.0862534E-3</v>
      </c>
      <c r="S21" s="128">
        <v>0</v>
      </c>
      <c r="T21" s="128">
        <v>1.1299435E-2</v>
      </c>
      <c r="U21" s="128">
        <v>1.73267327E-2</v>
      </c>
      <c r="V21" s="128">
        <v>0</v>
      </c>
    </row>
    <row r="22" spans="1:22" ht="15" thickBot="1" x14ac:dyDescent="0.3">
      <c r="A22" s="171">
        <v>2014</v>
      </c>
      <c r="B22" s="148" t="s">
        <v>17</v>
      </c>
      <c r="C22" s="148" t="s">
        <v>14</v>
      </c>
      <c r="D22" s="148" t="s">
        <v>27</v>
      </c>
      <c r="E22" s="148" t="s">
        <v>28</v>
      </c>
      <c r="F22" s="148" t="s">
        <v>18</v>
      </c>
      <c r="G22" s="148" t="s">
        <v>114</v>
      </c>
      <c r="H22" s="148" t="s">
        <v>19</v>
      </c>
      <c r="I22" s="148" t="s">
        <v>21</v>
      </c>
      <c r="J22" s="148" t="s">
        <v>24</v>
      </c>
      <c r="K22" s="148" t="s">
        <v>23</v>
      </c>
      <c r="L22" s="148" t="s">
        <v>16</v>
      </c>
      <c r="M22" s="148" t="s">
        <v>30</v>
      </c>
      <c r="N22" s="148" t="s">
        <v>26</v>
      </c>
      <c r="O22" s="148" t="s">
        <v>25</v>
      </c>
      <c r="P22" s="148" t="s">
        <v>20</v>
      </c>
      <c r="Q22" s="148" t="s">
        <v>22</v>
      </c>
      <c r="R22" s="148" t="s">
        <v>32</v>
      </c>
      <c r="S22" s="148" t="s">
        <v>31</v>
      </c>
      <c r="T22" s="148" t="s">
        <v>118</v>
      </c>
      <c r="U22" s="148" t="s">
        <v>29</v>
      </c>
      <c r="V22" s="148" t="s">
        <v>15</v>
      </c>
    </row>
    <row r="23" spans="1:22" ht="14.25" x14ac:dyDescent="0.25">
      <c r="A23" s="166" t="s">
        <v>126</v>
      </c>
      <c r="B23" s="128">
        <v>0.64601769911504414</v>
      </c>
      <c r="C23" s="128">
        <v>0.65040650406504052</v>
      </c>
      <c r="D23" s="128">
        <v>0.75510204081632648</v>
      </c>
      <c r="E23" s="128">
        <v>0.4358974358974359</v>
      </c>
      <c r="F23" s="128">
        <v>0.73043478260869565</v>
      </c>
      <c r="G23" s="128">
        <v>0.4838709677419355</v>
      </c>
      <c r="H23" s="128">
        <v>0.61403508771929827</v>
      </c>
      <c r="I23" s="128">
        <v>0.6795580110497238</v>
      </c>
      <c r="J23" s="128">
        <v>0.47252747252747246</v>
      </c>
      <c r="K23" s="128">
        <v>0.45833333333333326</v>
      </c>
      <c r="L23" s="128">
        <v>0.47916666666666674</v>
      </c>
      <c r="M23" s="128">
        <v>0.63461538461538458</v>
      </c>
      <c r="N23" s="128">
        <v>0.51933701657458564</v>
      </c>
      <c r="O23" s="128">
        <v>0.7142857142857143</v>
      </c>
      <c r="P23" s="128">
        <v>0.1791907514450867</v>
      </c>
      <c r="Q23" s="128">
        <v>0.61940298507462688</v>
      </c>
      <c r="R23" s="128">
        <v>0.41818181818181815</v>
      </c>
      <c r="S23" s="128">
        <v>0.70270270270270274</v>
      </c>
      <c r="T23" s="128">
        <v>0.64705882352941169</v>
      </c>
      <c r="U23" s="128">
        <v>0.54621848739495793</v>
      </c>
      <c r="V23" s="128">
        <v>0.74285714285714288</v>
      </c>
    </row>
    <row r="24" spans="1:22" ht="14.25" x14ac:dyDescent="0.25">
      <c r="A24" s="167" t="s">
        <v>127</v>
      </c>
      <c r="B24" s="128">
        <v>0.33628318584070799</v>
      </c>
      <c r="C24" s="128">
        <v>0.34146341463414637</v>
      </c>
      <c r="D24" s="128">
        <v>0.21428571428571427</v>
      </c>
      <c r="E24" s="128">
        <v>0.52991452991452992</v>
      </c>
      <c r="F24" s="128">
        <v>0.25217391304347825</v>
      </c>
      <c r="G24" s="128">
        <v>0.5161290322580645</v>
      </c>
      <c r="H24" s="128">
        <v>0.35964912280701755</v>
      </c>
      <c r="I24" s="128">
        <v>0.32044198895027626</v>
      </c>
      <c r="J24" s="128">
        <v>0.49450549450549453</v>
      </c>
      <c r="K24" s="128">
        <v>0.53645833333333337</v>
      </c>
      <c r="L24" s="128">
        <v>0.50520833333333337</v>
      </c>
      <c r="M24" s="128">
        <v>0.35576923076923078</v>
      </c>
      <c r="N24" s="128">
        <v>0.47513812154696133</v>
      </c>
      <c r="O24" s="128">
        <v>0.2857142857142857</v>
      </c>
      <c r="P24" s="128">
        <v>0.79190751445086704</v>
      </c>
      <c r="Q24" s="128">
        <v>0.38059701492537312</v>
      </c>
      <c r="R24" s="128">
        <v>0.58181818181818179</v>
      </c>
      <c r="S24" s="128">
        <v>0.28378378378378377</v>
      </c>
      <c r="T24" s="128">
        <v>0.35294117647058826</v>
      </c>
      <c r="U24" s="128">
        <v>0.45378151260504201</v>
      </c>
      <c r="V24" s="128">
        <v>0.25714285714285712</v>
      </c>
    </row>
    <row r="25" spans="1:22" ht="15" thickBot="1" x14ac:dyDescent="0.3">
      <c r="A25" s="169" t="s">
        <v>6</v>
      </c>
      <c r="B25" s="128">
        <f>100%-SUM(B23:B24)</f>
        <v>1.7699115044247815E-2</v>
      </c>
      <c r="C25" s="128">
        <f t="shared" ref="C25:V25" si="0">100%-SUM(C23:C24)</f>
        <v>8.1300813008131634E-3</v>
      </c>
      <c r="D25" s="128">
        <f t="shared" si="0"/>
        <v>3.0612244897959218E-2</v>
      </c>
      <c r="E25" s="128">
        <f t="shared" si="0"/>
        <v>3.4188034188034178E-2</v>
      </c>
      <c r="F25" s="128">
        <f t="shared" si="0"/>
        <v>1.7391304347826098E-2</v>
      </c>
      <c r="G25" s="128">
        <f t="shared" si="0"/>
        <v>0</v>
      </c>
      <c r="H25" s="128">
        <f t="shared" si="0"/>
        <v>2.6315789473684181E-2</v>
      </c>
      <c r="I25" s="128">
        <f t="shared" si="0"/>
        <v>0</v>
      </c>
      <c r="J25" s="128">
        <f t="shared" si="0"/>
        <v>3.2967032967033072E-2</v>
      </c>
      <c r="K25" s="128">
        <f t="shared" si="0"/>
        <v>5.2083333333333703E-3</v>
      </c>
      <c r="L25" s="128">
        <f t="shared" si="0"/>
        <v>1.5624999999999889E-2</v>
      </c>
      <c r="M25" s="128">
        <f t="shared" si="0"/>
        <v>9.6153846153845812E-3</v>
      </c>
      <c r="N25" s="128">
        <f t="shared" si="0"/>
        <v>5.5248618784530246E-3</v>
      </c>
      <c r="O25" s="128">
        <f t="shared" si="0"/>
        <v>0</v>
      </c>
      <c r="P25" s="128">
        <f t="shared" si="0"/>
        <v>2.8901734104046284E-2</v>
      </c>
      <c r="Q25" s="128">
        <f t="shared" si="0"/>
        <v>0</v>
      </c>
      <c r="R25" s="128">
        <f t="shared" si="0"/>
        <v>0</v>
      </c>
      <c r="S25" s="128">
        <f t="shared" si="0"/>
        <v>1.3513513513513487E-2</v>
      </c>
      <c r="T25" s="128">
        <f t="shared" si="0"/>
        <v>0</v>
      </c>
      <c r="U25" s="128">
        <f t="shared" si="0"/>
        <v>0</v>
      </c>
      <c r="V25" s="128">
        <f t="shared" si="0"/>
        <v>0</v>
      </c>
    </row>
    <row r="26" spans="1:22" ht="15" thickBot="1" x14ac:dyDescent="0.3">
      <c r="A26" s="171">
        <v>2012</v>
      </c>
      <c r="B26" s="148" t="s">
        <v>17</v>
      </c>
      <c r="C26" s="148" t="s">
        <v>14</v>
      </c>
      <c r="D26" s="148" t="s">
        <v>27</v>
      </c>
      <c r="E26" s="148" t="s">
        <v>28</v>
      </c>
      <c r="F26" s="148" t="s">
        <v>18</v>
      </c>
      <c r="G26" s="148" t="s">
        <v>114</v>
      </c>
      <c r="H26" s="148" t="s">
        <v>19</v>
      </c>
      <c r="I26" s="148" t="s">
        <v>21</v>
      </c>
      <c r="J26" s="148" t="s">
        <v>24</v>
      </c>
      <c r="K26" s="148" t="s">
        <v>23</v>
      </c>
      <c r="L26" s="148" t="s">
        <v>16</v>
      </c>
      <c r="M26" s="148" t="s">
        <v>30</v>
      </c>
      <c r="N26" s="148" t="s">
        <v>26</v>
      </c>
      <c r="O26" s="148" t="s">
        <v>25</v>
      </c>
      <c r="P26" s="148" t="s">
        <v>20</v>
      </c>
      <c r="Q26" s="148" t="s">
        <v>22</v>
      </c>
      <c r="R26" s="148" t="s">
        <v>32</v>
      </c>
      <c r="S26" s="148" t="s">
        <v>31</v>
      </c>
      <c r="T26" s="148" t="s">
        <v>118</v>
      </c>
      <c r="U26" s="148" t="s">
        <v>29</v>
      </c>
      <c r="V26" s="148" t="s">
        <v>15</v>
      </c>
    </row>
    <row r="27" spans="1:22" ht="14.25" x14ac:dyDescent="0.25">
      <c r="A27" s="166" t="s">
        <v>126</v>
      </c>
      <c r="B27" s="128">
        <v>0.5083333333333333</v>
      </c>
      <c r="C27" s="128">
        <v>0.65</v>
      </c>
      <c r="D27" s="128">
        <v>0.67500000000000004</v>
      </c>
      <c r="E27" s="128">
        <v>0.43333333333333335</v>
      </c>
      <c r="F27" s="128">
        <v>0.54166666666666663</v>
      </c>
      <c r="G27" s="128">
        <v>0.47499999999999998</v>
      </c>
      <c r="H27" s="128">
        <v>0.5083333333333333</v>
      </c>
      <c r="I27" s="128">
        <v>0.6</v>
      </c>
      <c r="J27" s="128">
        <v>0.68333333333333324</v>
      </c>
      <c r="K27" s="128">
        <v>0.55000000000000004</v>
      </c>
      <c r="L27" s="128">
        <v>0.55000000000000004</v>
      </c>
      <c r="M27" s="128">
        <v>0.48333333333333334</v>
      </c>
      <c r="N27" s="128">
        <v>0.45833333333333326</v>
      </c>
      <c r="O27" s="128">
        <v>0.65833333333333333</v>
      </c>
      <c r="P27" s="128">
        <v>0.59166666666666667</v>
      </c>
      <c r="Q27" s="128">
        <v>0.49166666666666664</v>
      </c>
      <c r="R27" s="128">
        <v>0.32500000000000001</v>
      </c>
      <c r="S27" s="128">
        <v>0.53333333333333333</v>
      </c>
      <c r="T27" s="128">
        <v>0.6</v>
      </c>
      <c r="U27" s="128">
        <v>0.45</v>
      </c>
      <c r="V27" s="128">
        <v>0.7416666666666667</v>
      </c>
    </row>
    <row r="28" spans="1:22" ht="14.25" x14ac:dyDescent="0.25">
      <c r="A28" s="167" t="s">
        <v>127</v>
      </c>
      <c r="B28" s="128">
        <v>0.49166666666666664</v>
      </c>
      <c r="C28" s="128">
        <v>0.35</v>
      </c>
      <c r="D28" s="128">
        <v>0.32500000000000001</v>
      </c>
      <c r="E28" s="128">
        <v>0.56666666666666665</v>
      </c>
      <c r="F28" s="128">
        <v>0.45833333333333326</v>
      </c>
      <c r="G28" s="128">
        <v>0.51666666666666672</v>
      </c>
      <c r="H28" s="128">
        <v>0.46666666666666662</v>
      </c>
      <c r="I28" s="128">
        <v>0.39166666666666666</v>
      </c>
      <c r="J28" s="128">
        <v>0.30833333333333335</v>
      </c>
      <c r="K28" s="128">
        <v>0.44166666666666665</v>
      </c>
      <c r="L28" s="128">
        <v>0.44166666666666665</v>
      </c>
      <c r="M28" s="128">
        <v>0.5083333333333333</v>
      </c>
      <c r="N28" s="128">
        <v>0.5083333333333333</v>
      </c>
      <c r="O28" s="128">
        <v>0.34166666666666662</v>
      </c>
      <c r="P28" s="128">
        <v>0.40833333333333338</v>
      </c>
      <c r="Q28" s="128">
        <v>0.5083333333333333</v>
      </c>
      <c r="R28" s="128">
        <v>0.67500000000000004</v>
      </c>
      <c r="S28" s="128">
        <v>0.45833333333333326</v>
      </c>
      <c r="T28" s="128">
        <v>0.4</v>
      </c>
      <c r="U28" s="128">
        <v>0.55000000000000004</v>
      </c>
      <c r="V28" s="128">
        <v>0.25833333333333336</v>
      </c>
    </row>
    <row r="29" spans="1:22" ht="15" thickBot="1" x14ac:dyDescent="0.3">
      <c r="A29" s="169" t="s">
        <v>6</v>
      </c>
      <c r="B29" s="128">
        <f>100%-SUM(B27:B28)</f>
        <v>0</v>
      </c>
      <c r="C29" s="128">
        <f t="shared" ref="C29:V29" si="1">100%-SUM(C27:C28)</f>
        <v>0</v>
      </c>
      <c r="D29" s="128">
        <f t="shared" si="1"/>
        <v>0</v>
      </c>
      <c r="E29" s="128">
        <f t="shared" si="1"/>
        <v>0</v>
      </c>
      <c r="F29" s="128">
        <f t="shared" si="1"/>
        <v>0</v>
      </c>
      <c r="G29" s="128">
        <f t="shared" si="1"/>
        <v>8.3333333333333037E-3</v>
      </c>
      <c r="H29" s="128">
        <f t="shared" si="1"/>
        <v>2.5000000000000133E-2</v>
      </c>
      <c r="I29" s="128">
        <f t="shared" si="1"/>
        <v>8.3333333333333037E-3</v>
      </c>
      <c r="J29" s="128">
        <f t="shared" si="1"/>
        <v>8.3333333333334147E-3</v>
      </c>
      <c r="K29" s="128">
        <f t="shared" si="1"/>
        <v>8.3333333333333037E-3</v>
      </c>
      <c r="L29" s="128">
        <f t="shared" si="1"/>
        <v>8.3333333333333037E-3</v>
      </c>
      <c r="M29" s="128">
        <f t="shared" si="1"/>
        <v>8.3333333333333037E-3</v>
      </c>
      <c r="N29" s="128">
        <f t="shared" si="1"/>
        <v>3.3333333333333437E-2</v>
      </c>
      <c r="O29" s="128">
        <f t="shared" si="1"/>
        <v>0</v>
      </c>
      <c r="P29" s="128">
        <f t="shared" si="1"/>
        <v>0</v>
      </c>
      <c r="Q29" s="128">
        <f t="shared" si="1"/>
        <v>0</v>
      </c>
      <c r="R29" s="128">
        <f t="shared" si="1"/>
        <v>0</v>
      </c>
      <c r="S29" s="128">
        <f t="shared" si="1"/>
        <v>8.3333333333334147E-3</v>
      </c>
      <c r="T29" s="128">
        <f t="shared" si="1"/>
        <v>0</v>
      </c>
      <c r="U29" s="128">
        <f t="shared" si="1"/>
        <v>0</v>
      </c>
      <c r="V29" s="128">
        <f t="shared" si="1"/>
        <v>0</v>
      </c>
    </row>
    <row r="30" spans="1:22" ht="15" thickBot="1" x14ac:dyDescent="0.3">
      <c r="A30" s="172">
        <v>2009</v>
      </c>
      <c r="B30" s="148" t="s">
        <v>17</v>
      </c>
      <c r="C30" s="148" t="s">
        <v>14</v>
      </c>
      <c r="D30" s="148" t="s">
        <v>27</v>
      </c>
      <c r="E30" s="148" t="s">
        <v>28</v>
      </c>
      <c r="F30" s="148" t="s">
        <v>18</v>
      </c>
      <c r="G30" s="148" t="s">
        <v>114</v>
      </c>
      <c r="H30" s="148" t="s">
        <v>19</v>
      </c>
      <c r="I30" s="148" t="s">
        <v>21</v>
      </c>
      <c r="J30" s="148" t="s">
        <v>24</v>
      </c>
      <c r="K30" s="148" t="s">
        <v>23</v>
      </c>
      <c r="L30" s="148" t="s">
        <v>16</v>
      </c>
      <c r="M30" s="148" t="s">
        <v>30</v>
      </c>
      <c r="N30" s="148" t="s">
        <v>26</v>
      </c>
      <c r="O30" s="148" t="s">
        <v>25</v>
      </c>
      <c r="P30" s="148" t="s">
        <v>20</v>
      </c>
      <c r="Q30" s="148" t="s">
        <v>22</v>
      </c>
      <c r="R30" s="148" t="s">
        <v>32</v>
      </c>
      <c r="S30" s="148" t="s">
        <v>31</v>
      </c>
      <c r="T30" s="148" t="s">
        <v>118</v>
      </c>
      <c r="U30" s="148" t="s">
        <v>29</v>
      </c>
      <c r="V30" s="148" t="s">
        <v>15</v>
      </c>
    </row>
    <row r="31" spans="1:22" ht="14.25" x14ac:dyDescent="0.25">
      <c r="A31" s="166" t="s">
        <v>126</v>
      </c>
      <c r="B31" s="128" t="s">
        <v>47</v>
      </c>
      <c r="C31" s="128" t="s">
        <v>47</v>
      </c>
      <c r="D31" s="128" t="s">
        <v>47</v>
      </c>
      <c r="E31" s="128" t="s">
        <v>47</v>
      </c>
      <c r="F31" s="128" t="s">
        <v>47</v>
      </c>
      <c r="G31" s="128" t="s">
        <v>47</v>
      </c>
      <c r="H31" s="128" t="s">
        <v>47</v>
      </c>
      <c r="I31" s="128" t="s">
        <v>47</v>
      </c>
      <c r="J31" s="128" t="s">
        <v>47</v>
      </c>
      <c r="K31" s="128" t="s">
        <v>47</v>
      </c>
      <c r="L31" s="128" t="s">
        <v>47</v>
      </c>
      <c r="M31" s="128" t="s">
        <v>47</v>
      </c>
      <c r="N31" s="128" t="s">
        <v>47</v>
      </c>
      <c r="O31" s="128" t="s">
        <v>47</v>
      </c>
      <c r="P31" s="128" t="s">
        <v>47</v>
      </c>
      <c r="Q31" s="128" t="s">
        <v>47</v>
      </c>
      <c r="R31" s="128" t="s">
        <v>47</v>
      </c>
      <c r="S31" s="128" t="s">
        <v>47</v>
      </c>
      <c r="T31" s="128" t="s">
        <v>47</v>
      </c>
      <c r="U31" s="128" t="s">
        <v>47</v>
      </c>
      <c r="V31" s="128" t="s">
        <v>47</v>
      </c>
    </row>
    <row r="32" spans="1:22" ht="14.25" x14ac:dyDescent="0.25">
      <c r="A32" s="167" t="s">
        <v>127</v>
      </c>
      <c r="B32" s="128" t="s">
        <v>47</v>
      </c>
      <c r="C32" s="128" t="s">
        <v>47</v>
      </c>
      <c r="D32" s="128" t="s">
        <v>47</v>
      </c>
      <c r="E32" s="128" t="s">
        <v>47</v>
      </c>
      <c r="F32" s="128" t="s">
        <v>47</v>
      </c>
      <c r="G32" s="128" t="s">
        <v>47</v>
      </c>
      <c r="H32" s="128" t="s">
        <v>47</v>
      </c>
      <c r="I32" s="128" t="s">
        <v>47</v>
      </c>
      <c r="J32" s="128" t="s">
        <v>47</v>
      </c>
      <c r="K32" s="128" t="s">
        <v>47</v>
      </c>
      <c r="L32" s="128" t="s">
        <v>47</v>
      </c>
      <c r="M32" s="128" t="s">
        <v>47</v>
      </c>
      <c r="N32" s="128" t="s">
        <v>47</v>
      </c>
      <c r="O32" s="128" t="s">
        <v>47</v>
      </c>
      <c r="P32" s="128" t="s">
        <v>47</v>
      </c>
      <c r="Q32" s="128" t="s">
        <v>47</v>
      </c>
      <c r="R32" s="128" t="s">
        <v>47</v>
      </c>
      <c r="S32" s="128" t="s">
        <v>47</v>
      </c>
      <c r="T32" s="128" t="s">
        <v>47</v>
      </c>
      <c r="U32" s="128" t="s">
        <v>47</v>
      </c>
      <c r="V32" s="128" t="s">
        <v>47</v>
      </c>
    </row>
    <row r="33" spans="1:22" ht="15" thickBot="1" x14ac:dyDescent="0.3">
      <c r="A33" s="169" t="s">
        <v>6</v>
      </c>
      <c r="B33" s="128" t="s">
        <v>47</v>
      </c>
      <c r="C33" s="128" t="s">
        <v>47</v>
      </c>
      <c r="D33" s="128" t="s">
        <v>47</v>
      </c>
      <c r="E33" s="128" t="s">
        <v>47</v>
      </c>
      <c r="F33" s="128" t="s">
        <v>47</v>
      </c>
      <c r="G33" s="128" t="s">
        <v>47</v>
      </c>
      <c r="H33" s="128" t="s">
        <v>47</v>
      </c>
      <c r="I33" s="128" t="s">
        <v>47</v>
      </c>
      <c r="J33" s="128" t="s">
        <v>47</v>
      </c>
      <c r="K33" s="128" t="s">
        <v>47</v>
      </c>
      <c r="L33" s="128" t="s">
        <v>47</v>
      </c>
      <c r="M33" s="128" t="s">
        <v>47</v>
      </c>
      <c r="N33" s="128" t="s">
        <v>47</v>
      </c>
      <c r="O33" s="128" t="s">
        <v>47</v>
      </c>
      <c r="P33" s="128" t="s">
        <v>47</v>
      </c>
      <c r="Q33" s="128" t="s">
        <v>47</v>
      </c>
      <c r="R33" s="128" t="s">
        <v>47</v>
      </c>
      <c r="S33" s="128" t="s">
        <v>47</v>
      </c>
      <c r="T33" s="128" t="s">
        <v>47</v>
      </c>
      <c r="U33" s="128" t="s">
        <v>47</v>
      </c>
      <c r="V33" s="128" t="s">
        <v>47</v>
      </c>
    </row>
    <row r="34" spans="1:22" ht="15" thickBot="1" x14ac:dyDescent="0.3">
      <c r="A34" s="171">
        <v>2008</v>
      </c>
      <c r="B34" s="148" t="s">
        <v>17</v>
      </c>
      <c r="C34" s="148" t="s">
        <v>14</v>
      </c>
      <c r="D34" s="148" t="s">
        <v>27</v>
      </c>
      <c r="E34" s="148" t="s">
        <v>28</v>
      </c>
      <c r="F34" s="148" t="s">
        <v>18</v>
      </c>
      <c r="G34" s="148" t="s">
        <v>114</v>
      </c>
      <c r="H34" s="148" t="s">
        <v>19</v>
      </c>
      <c r="I34" s="148" t="s">
        <v>21</v>
      </c>
      <c r="J34" s="148" t="s">
        <v>24</v>
      </c>
      <c r="K34" s="148" t="s">
        <v>23</v>
      </c>
      <c r="L34" s="148" t="s">
        <v>16</v>
      </c>
      <c r="M34" s="148" t="s">
        <v>30</v>
      </c>
      <c r="N34" s="148" t="s">
        <v>26</v>
      </c>
      <c r="O34" s="148" t="s">
        <v>25</v>
      </c>
      <c r="P34" s="148" t="s">
        <v>20</v>
      </c>
      <c r="Q34" s="148" t="s">
        <v>22</v>
      </c>
      <c r="R34" s="148" t="s">
        <v>32</v>
      </c>
      <c r="S34" s="148" t="s">
        <v>31</v>
      </c>
      <c r="T34" s="148" t="s">
        <v>118</v>
      </c>
      <c r="U34" s="148" t="s">
        <v>29</v>
      </c>
      <c r="V34" s="148" t="s">
        <v>15</v>
      </c>
    </row>
    <row r="35" spans="1:22" ht="14.25" x14ac:dyDescent="0.25">
      <c r="A35" s="166" t="s">
        <v>126</v>
      </c>
      <c r="B35" s="128" t="s">
        <v>47</v>
      </c>
      <c r="C35" s="128" t="s">
        <v>47</v>
      </c>
      <c r="D35" s="128" t="s">
        <v>47</v>
      </c>
      <c r="E35" s="128" t="s">
        <v>47</v>
      </c>
      <c r="F35" s="128" t="s">
        <v>47</v>
      </c>
      <c r="G35" s="128" t="s">
        <v>47</v>
      </c>
      <c r="H35" s="128" t="s">
        <v>47</v>
      </c>
      <c r="I35" s="128" t="s">
        <v>47</v>
      </c>
      <c r="J35" s="128" t="s">
        <v>47</v>
      </c>
      <c r="K35" s="128" t="s">
        <v>47</v>
      </c>
      <c r="L35" s="128" t="s">
        <v>47</v>
      </c>
      <c r="M35" s="128" t="s">
        <v>47</v>
      </c>
      <c r="N35" s="128" t="s">
        <v>47</v>
      </c>
      <c r="O35" s="128" t="s">
        <v>47</v>
      </c>
      <c r="P35" s="128" t="s">
        <v>47</v>
      </c>
      <c r="Q35" s="128" t="s">
        <v>47</v>
      </c>
      <c r="R35" s="128" t="s">
        <v>47</v>
      </c>
      <c r="S35" s="128" t="s">
        <v>47</v>
      </c>
      <c r="T35" s="128" t="s">
        <v>47</v>
      </c>
      <c r="U35" s="128" t="s">
        <v>47</v>
      </c>
      <c r="V35" s="128" t="s">
        <v>47</v>
      </c>
    </row>
    <row r="36" spans="1:22" ht="14.25" x14ac:dyDescent="0.25">
      <c r="A36" s="167" t="s">
        <v>127</v>
      </c>
      <c r="B36" s="128" t="s">
        <v>47</v>
      </c>
      <c r="C36" s="128" t="s">
        <v>47</v>
      </c>
      <c r="D36" s="128" t="s">
        <v>47</v>
      </c>
      <c r="E36" s="128" t="s">
        <v>47</v>
      </c>
      <c r="F36" s="128" t="s">
        <v>47</v>
      </c>
      <c r="G36" s="128" t="s">
        <v>47</v>
      </c>
      <c r="H36" s="128" t="s">
        <v>47</v>
      </c>
      <c r="I36" s="128" t="s">
        <v>47</v>
      </c>
      <c r="J36" s="128" t="s">
        <v>47</v>
      </c>
      <c r="K36" s="128" t="s">
        <v>47</v>
      </c>
      <c r="L36" s="128" t="s">
        <v>47</v>
      </c>
      <c r="M36" s="128" t="s">
        <v>47</v>
      </c>
      <c r="N36" s="128" t="s">
        <v>47</v>
      </c>
      <c r="O36" s="128" t="s">
        <v>47</v>
      </c>
      <c r="P36" s="128" t="s">
        <v>47</v>
      </c>
      <c r="Q36" s="128" t="s">
        <v>47</v>
      </c>
      <c r="R36" s="128" t="s">
        <v>47</v>
      </c>
      <c r="S36" s="128" t="s">
        <v>47</v>
      </c>
      <c r="T36" s="128" t="s">
        <v>47</v>
      </c>
      <c r="U36" s="128" t="s">
        <v>47</v>
      </c>
      <c r="V36" s="128" t="s">
        <v>47</v>
      </c>
    </row>
    <row r="37" spans="1:22" ht="15" thickBot="1" x14ac:dyDescent="0.3">
      <c r="A37" s="169" t="s">
        <v>6</v>
      </c>
      <c r="B37" s="128" t="s">
        <v>47</v>
      </c>
      <c r="C37" s="128" t="s">
        <v>47</v>
      </c>
      <c r="D37" s="128" t="s">
        <v>47</v>
      </c>
      <c r="E37" s="128" t="s">
        <v>47</v>
      </c>
      <c r="F37" s="128" t="s">
        <v>47</v>
      </c>
      <c r="G37" s="128" t="s">
        <v>47</v>
      </c>
      <c r="H37" s="128" t="s">
        <v>47</v>
      </c>
      <c r="I37" s="128" t="s">
        <v>47</v>
      </c>
      <c r="J37" s="128" t="s">
        <v>47</v>
      </c>
      <c r="K37" s="128" t="s">
        <v>47</v>
      </c>
      <c r="L37" s="128" t="s">
        <v>47</v>
      </c>
      <c r="M37" s="128" t="s">
        <v>47</v>
      </c>
      <c r="N37" s="128" t="s">
        <v>47</v>
      </c>
      <c r="O37" s="128" t="s">
        <v>47</v>
      </c>
      <c r="P37" s="128" t="s">
        <v>47</v>
      </c>
      <c r="Q37" s="128" t="s">
        <v>47</v>
      </c>
      <c r="R37" s="128" t="s">
        <v>47</v>
      </c>
      <c r="S37" s="128" t="s">
        <v>47</v>
      </c>
      <c r="T37" s="128" t="s">
        <v>47</v>
      </c>
      <c r="U37" s="128" t="s">
        <v>47</v>
      </c>
      <c r="V37" s="128" t="s">
        <v>47</v>
      </c>
    </row>
    <row r="38" spans="1:22" ht="15" thickBot="1" x14ac:dyDescent="0.3">
      <c r="A38" s="172">
        <v>2007</v>
      </c>
      <c r="B38" s="148" t="s">
        <v>17</v>
      </c>
      <c r="C38" s="148" t="s">
        <v>14</v>
      </c>
      <c r="D38" s="148" t="s">
        <v>27</v>
      </c>
      <c r="E38" s="148" t="s">
        <v>28</v>
      </c>
      <c r="F38" s="148" t="s">
        <v>18</v>
      </c>
      <c r="G38" s="148" t="s">
        <v>114</v>
      </c>
      <c r="H38" s="148" t="s">
        <v>19</v>
      </c>
      <c r="I38" s="148" t="s">
        <v>21</v>
      </c>
      <c r="J38" s="148" t="s">
        <v>24</v>
      </c>
      <c r="K38" s="148" t="s">
        <v>23</v>
      </c>
      <c r="L38" s="148" t="s">
        <v>16</v>
      </c>
      <c r="M38" s="148" t="s">
        <v>30</v>
      </c>
      <c r="N38" s="148" t="s">
        <v>26</v>
      </c>
      <c r="O38" s="148" t="s">
        <v>25</v>
      </c>
      <c r="P38" s="148" t="s">
        <v>20</v>
      </c>
      <c r="Q38" s="148" t="s">
        <v>22</v>
      </c>
      <c r="R38" s="148" t="s">
        <v>32</v>
      </c>
      <c r="S38" s="148" t="s">
        <v>31</v>
      </c>
      <c r="T38" s="148" t="s">
        <v>118</v>
      </c>
      <c r="U38" s="148" t="s">
        <v>29</v>
      </c>
      <c r="V38" s="148" t="s">
        <v>15</v>
      </c>
    </row>
    <row r="39" spans="1:22" ht="14.25" x14ac:dyDescent="0.25">
      <c r="A39" s="166" t="s">
        <v>126</v>
      </c>
      <c r="B39" s="128" t="s">
        <v>47</v>
      </c>
      <c r="C39" s="128" t="s">
        <v>47</v>
      </c>
      <c r="D39" s="128" t="s">
        <v>47</v>
      </c>
      <c r="E39" s="128" t="s">
        <v>47</v>
      </c>
      <c r="F39" s="128" t="s">
        <v>47</v>
      </c>
      <c r="G39" s="128" t="s">
        <v>47</v>
      </c>
      <c r="H39" s="128" t="s">
        <v>47</v>
      </c>
      <c r="I39" s="128" t="s">
        <v>47</v>
      </c>
      <c r="J39" s="128" t="s">
        <v>47</v>
      </c>
      <c r="K39" s="128" t="s">
        <v>47</v>
      </c>
      <c r="L39" s="128" t="s">
        <v>47</v>
      </c>
      <c r="M39" s="128" t="s">
        <v>47</v>
      </c>
      <c r="N39" s="128" t="s">
        <v>47</v>
      </c>
      <c r="O39" s="128" t="s">
        <v>47</v>
      </c>
      <c r="P39" s="128" t="s">
        <v>47</v>
      </c>
      <c r="Q39" s="128" t="s">
        <v>47</v>
      </c>
      <c r="R39" s="128" t="s">
        <v>47</v>
      </c>
      <c r="S39" s="128" t="s">
        <v>47</v>
      </c>
      <c r="T39" s="128" t="s">
        <v>47</v>
      </c>
      <c r="U39" s="128" t="s">
        <v>47</v>
      </c>
      <c r="V39" s="128" t="s">
        <v>47</v>
      </c>
    </row>
    <row r="40" spans="1:22" ht="14.25" x14ac:dyDescent="0.25">
      <c r="A40" s="167" t="s">
        <v>127</v>
      </c>
      <c r="B40" s="128" t="s">
        <v>47</v>
      </c>
      <c r="C40" s="128" t="s">
        <v>47</v>
      </c>
      <c r="D40" s="128" t="s">
        <v>47</v>
      </c>
      <c r="E40" s="128" t="s">
        <v>47</v>
      </c>
      <c r="F40" s="128" t="s">
        <v>47</v>
      </c>
      <c r="G40" s="128" t="s">
        <v>47</v>
      </c>
      <c r="H40" s="128" t="s">
        <v>47</v>
      </c>
      <c r="I40" s="128" t="s">
        <v>47</v>
      </c>
      <c r="J40" s="128" t="s">
        <v>47</v>
      </c>
      <c r="K40" s="128" t="s">
        <v>47</v>
      </c>
      <c r="L40" s="128" t="s">
        <v>47</v>
      </c>
      <c r="M40" s="128" t="s">
        <v>47</v>
      </c>
      <c r="N40" s="128" t="s">
        <v>47</v>
      </c>
      <c r="O40" s="128" t="s">
        <v>47</v>
      </c>
      <c r="P40" s="128" t="s">
        <v>47</v>
      </c>
      <c r="Q40" s="128" t="s">
        <v>47</v>
      </c>
      <c r="R40" s="128" t="s">
        <v>47</v>
      </c>
      <c r="S40" s="128" t="s">
        <v>47</v>
      </c>
      <c r="T40" s="128" t="s">
        <v>47</v>
      </c>
      <c r="U40" s="128" t="s">
        <v>47</v>
      </c>
      <c r="V40" s="128" t="s">
        <v>47</v>
      </c>
    </row>
    <row r="41" spans="1:22" ht="15" thickBot="1" x14ac:dyDescent="0.3">
      <c r="A41" s="169" t="s">
        <v>6</v>
      </c>
      <c r="B41" s="128" t="s">
        <v>47</v>
      </c>
      <c r="C41" s="128" t="s">
        <v>47</v>
      </c>
      <c r="D41" s="128" t="s">
        <v>47</v>
      </c>
      <c r="E41" s="128" t="s">
        <v>47</v>
      </c>
      <c r="F41" s="128" t="s">
        <v>47</v>
      </c>
      <c r="G41" s="128" t="s">
        <v>47</v>
      </c>
      <c r="H41" s="128" t="s">
        <v>47</v>
      </c>
      <c r="I41" s="128" t="s">
        <v>47</v>
      </c>
      <c r="J41" s="128" t="s">
        <v>47</v>
      </c>
      <c r="K41" s="128" t="s">
        <v>47</v>
      </c>
      <c r="L41" s="128" t="s">
        <v>47</v>
      </c>
      <c r="M41" s="128" t="s">
        <v>47</v>
      </c>
      <c r="N41" s="128" t="s">
        <v>47</v>
      </c>
      <c r="O41" s="128" t="s">
        <v>47</v>
      </c>
      <c r="P41" s="128" t="s">
        <v>47</v>
      </c>
      <c r="Q41" s="128" t="s">
        <v>47</v>
      </c>
      <c r="R41" s="128" t="s">
        <v>47</v>
      </c>
      <c r="S41" s="128" t="s">
        <v>47</v>
      </c>
      <c r="T41" s="128" t="s">
        <v>47</v>
      </c>
      <c r="U41" s="128" t="s">
        <v>47</v>
      </c>
      <c r="V41" s="128" t="s">
        <v>47</v>
      </c>
    </row>
    <row r="42" spans="1:22" ht="15" thickBot="1" x14ac:dyDescent="0.3">
      <c r="A42" s="172">
        <v>2006</v>
      </c>
      <c r="B42" s="148" t="s">
        <v>17</v>
      </c>
      <c r="C42" s="148" t="s">
        <v>14</v>
      </c>
      <c r="D42" s="148" t="s">
        <v>27</v>
      </c>
      <c r="E42" s="148" t="s">
        <v>28</v>
      </c>
      <c r="F42" s="148" t="s">
        <v>18</v>
      </c>
      <c r="G42" s="148" t="s">
        <v>114</v>
      </c>
      <c r="H42" s="148" t="s">
        <v>19</v>
      </c>
      <c r="I42" s="148" t="s">
        <v>21</v>
      </c>
      <c r="J42" s="148" t="s">
        <v>24</v>
      </c>
      <c r="K42" s="148" t="s">
        <v>23</v>
      </c>
      <c r="L42" s="148" t="s">
        <v>16</v>
      </c>
      <c r="M42" s="148" t="s">
        <v>30</v>
      </c>
      <c r="N42" s="148" t="s">
        <v>26</v>
      </c>
      <c r="O42" s="148" t="s">
        <v>25</v>
      </c>
      <c r="P42" s="148" t="s">
        <v>20</v>
      </c>
      <c r="Q42" s="148" t="s">
        <v>22</v>
      </c>
      <c r="R42" s="148" t="s">
        <v>32</v>
      </c>
      <c r="S42" s="148" t="s">
        <v>31</v>
      </c>
      <c r="T42" s="148" t="s">
        <v>118</v>
      </c>
      <c r="U42" s="148" t="s">
        <v>29</v>
      </c>
      <c r="V42" s="148" t="s">
        <v>15</v>
      </c>
    </row>
    <row r="43" spans="1:22" ht="14.25" x14ac:dyDescent="0.25">
      <c r="A43" s="166" t="s">
        <v>126</v>
      </c>
      <c r="B43" s="128" t="s">
        <v>47</v>
      </c>
      <c r="C43" s="128" t="s">
        <v>47</v>
      </c>
      <c r="D43" s="128" t="s">
        <v>47</v>
      </c>
      <c r="E43" s="128" t="s">
        <v>47</v>
      </c>
      <c r="F43" s="128" t="s">
        <v>47</v>
      </c>
      <c r="G43" s="128" t="s">
        <v>47</v>
      </c>
      <c r="H43" s="128" t="s">
        <v>47</v>
      </c>
      <c r="I43" s="128" t="s">
        <v>47</v>
      </c>
      <c r="J43" s="128" t="s">
        <v>47</v>
      </c>
      <c r="K43" s="128" t="s">
        <v>47</v>
      </c>
      <c r="L43" s="128" t="s">
        <v>47</v>
      </c>
      <c r="M43" s="128" t="s">
        <v>47</v>
      </c>
      <c r="N43" s="128" t="s">
        <v>47</v>
      </c>
      <c r="O43" s="128" t="s">
        <v>47</v>
      </c>
      <c r="P43" s="128" t="s">
        <v>47</v>
      </c>
      <c r="Q43" s="128" t="s">
        <v>47</v>
      </c>
      <c r="R43" s="128" t="s">
        <v>47</v>
      </c>
      <c r="S43" s="128" t="s">
        <v>47</v>
      </c>
      <c r="T43" s="128" t="s">
        <v>47</v>
      </c>
      <c r="U43" s="128" t="s">
        <v>47</v>
      </c>
      <c r="V43" s="128" t="s">
        <v>47</v>
      </c>
    </row>
    <row r="44" spans="1:22" ht="14.25" x14ac:dyDescent="0.25">
      <c r="A44" s="167" t="s">
        <v>127</v>
      </c>
      <c r="B44" s="128" t="s">
        <v>47</v>
      </c>
      <c r="C44" s="128" t="s">
        <v>47</v>
      </c>
      <c r="D44" s="128" t="s">
        <v>47</v>
      </c>
      <c r="E44" s="128" t="s">
        <v>47</v>
      </c>
      <c r="F44" s="128" t="s">
        <v>47</v>
      </c>
      <c r="G44" s="128" t="s">
        <v>47</v>
      </c>
      <c r="H44" s="128" t="s">
        <v>47</v>
      </c>
      <c r="I44" s="128" t="s">
        <v>47</v>
      </c>
      <c r="J44" s="128" t="s">
        <v>47</v>
      </c>
      <c r="K44" s="128" t="s">
        <v>47</v>
      </c>
      <c r="L44" s="128" t="s">
        <v>47</v>
      </c>
      <c r="M44" s="128" t="s">
        <v>47</v>
      </c>
      <c r="N44" s="128" t="s">
        <v>47</v>
      </c>
      <c r="O44" s="128" t="s">
        <v>47</v>
      </c>
      <c r="P44" s="128" t="s">
        <v>47</v>
      </c>
      <c r="Q44" s="128" t="s">
        <v>47</v>
      </c>
      <c r="R44" s="128" t="s">
        <v>47</v>
      </c>
      <c r="S44" s="128" t="s">
        <v>47</v>
      </c>
      <c r="T44" s="128" t="s">
        <v>47</v>
      </c>
      <c r="U44" s="128" t="s">
        <v>47</v>
      </c>
      <c r="V44" s="128" t="s">
        <v>47</v>
      </c>
    </row>
    <row r="45" spans="1:22" ht="15" thickBot="1" x14ac:dyDescent="0.3">
      <c r="A45" s="169" t="s">
        <v>6</v>
      </c>
      <c r="B45" s="128" t="s">
        <v>47</v>
      </c>
      <c r="C45" s="128" t="s">
        <v>47</v>
      </c>
      <c r="D45" s="128" t="s">
        <v>47</v>
      </c>
      <c r="E45" s="128" t="s">
        <v>47</v>
      </c>
      <c r="F45" s="128" t="s">
        <v>47</v>
      </c>
      <c r="G45" s="128" t="s">
        <v>47</v>
      </c>
      <c r="H45" s="128" t="s">
        <v>47</v>
      </c>
      <c r="I45" s="128" t="s">
        <v>47</v>
      </c>
      <c r="J45" s="128" t="s">
        <v>47</v>
      </c>
      <c r="K45" s="128" t="s">
        <v>47</v>
      </c>
      <c r="L45" s="128" t="s">
        <v>47</v>
      </c>
      <c r="M45" s="128" t="s">
        <v>47</v>
      </c>
      <c r="N45" s="128" t="s">
        <v>47</v>
      </c>
      <c r="O45" s="128" t="s">
        <v>47</v>
      </c>
      <c r="P45" s="128" t="s">
        <v>47</v>
      </c>
      <c r="Q45" s="128" t="s">
        <v>47</v>
      </c>
      <c r="R45" s="128" t="s">
        <v>47</v>
      </c>
      <c r="S45" s="128" t="s">
        <v>47</v>
      </c>
      <c r="T45" s="128" t="s">
        <v>47</v>
      </c>
      <c r="U45" s="128" t="s">
        <v>47</v>
      </c>
      <c r="V45" s="128" t="s">
        <v>47</v>
      </c>
    </row>
    <row r="47" spans="1:22" ht="14.25" thickBot="1" x14ac:dyDescent="0.3">
      <c r="A47" s="247" t="s">
        <v>122</v>
      </c>
      <c r="B47" s="247"/>
      <c r="C47" s="247"/>
      <c r="D47" s="160"/>
      <c r="F47" s="247" t="s">
        <v>123</v>
      </c>
      <c r="G47" s="247"/>
      <c r="H47" s="247"/>
      <c r="I47" s="247"/>
      <c r="J47" s="247"/>
      <c r="K47" s="247"/>
    </row>
    <row r="48" spans="1:22" ht="15" thickBot="1" x14ac:dyDescent="0.3">
      <c r="A48" s="171">
        <v>2019</v>
      </c>
      <c r="B48" s="148" t="s">
        <v>33</v>
      </c>
      <c r="C48" s="148" t="s">
        <v>34</v>
      </c>
      <c r="F48" s="171">
        <v>2019</v>
      </c>
      <c r="G48" s="161" t="s">
        <v>35</v>
      </c>
      <c r="H48" s="161" t="s">
        <v>36</v>
      </c>
      <c r="I48" s="161" t="s">
        <v>37</v>
      </c>
      <c r="J48" s="161" t="s">
        <v>38</v>
      </c>
      <c r="K48" s="161" t="s">
        <v>39</v>
      </c>
    </row>
    <row r="49" spans="1:11" ht="14.25" x14ac:dyDescent="0.25">
      <c r="A49" s="166" t="s">
        <v>126</v>
      </c>
      <c r="B49" s="128">
        <v>0.66427840327999998</v>
      </c>
      <c r="C49" s="128">
        <v>0.67631806396000005</v>
      </c>
      <c r="F49" s="166" t="s">
        <v>126</v>
      </c>
      <c r="G49" s="128">
        <v>0.62336719883890002</v>
      </c>
      <c r="H49" s="128">
        <v>0.71513605442179995</v>
      </c>
      <c r="I49" s="128">
        <v>0.72938144329900001</v>
      </c>
      <c r="J49" s="128">
        <v>0.70752324598479999</v>
      </c>
      <c r="K49" s="128">
        <v>0.58735521235520005</v>
      </c>
    </row>
    <row r="50" spans="1:11" ht="14.25" x14ac:dyDescent="0.25">
      <c r="A50" s="167" t="s">
        <v>127</v>
      </c>
      <c r="B50" s="128">
        <v>0.30655066530000002</v>
      </c>
      <c r="C50" s="128">
        <v>0.30121002593000001</v>
      </c>
      <c r="F50" s="167" t="s">
        <v>127</v>
      </c>
      <c r="G50" s="128">
        <v>0.34470246734400001</v>
      </c>
      <c r="H50" s="128">
        <v>0.26360544217690002</v>
      </c>
      <c r="I50" s="128">
        <v>0.25</v>
      </c>
      <c r="J50" s="128">
        <v>0.26880811496200002</v>
      </c>
      <c r="K50" s="128">
        <v>0.38127413127409998</v>
      </c>
    </row>
    <row r="51" spans="1:11" ht="15" thickBot="1" x14ac:dyDescent="0.3">
      <c r="A51" s="169" t="s">
        <v>6</v>
      </c>
      <c r="B51" s="131">
        <v>2.9170931399999999E-2</v>
      </c>
      <c r="C51" s="131">
        <v>2.2471910099999999E-2</v>
      </c>
      <c r="F51" s="169" t="s">
        <v>6</v>
      </c>
      <c r="G51" s="131">
        <v>3.1930333999999998E-2</v>
      </c>
      <c r="H51" s="131">
        <v>2.1258503000000002E-2</v>
      </c>
      <c r="I51" s="131">
        <v>2.0618556999999999E-2</v>
      </c>
      <c r="J51" s="131">
        <v>2.3668639000000002E-2</v>
      </c>
      <c r="K51" s="131">
        <v>3.1370655999999997E-2</v>
      </c>
    </row>
    <row r="52" spans="1:11" ht="15" thickBot="1" x14ac:dyDescent="0.3">
      <c r="A52" s="171">
        <v>2017</v>
      </c>
      <c r="B52" s="148" t="s">
        <v>33</v>
      </c>
      <c r="C52" s="148" t="s">
        <v>34</v>
      </c>
      <c r="F52" s="171">
        <v>2017</v>
      </c>
      <c r="G52" s="161" t="s">
        <v>35</v>
      </c>
      <c r="H52" s="161" t="s">
        <v>36</v>
      </c>
      <c r="I52" s="161" t="s">
        <v>37</v>
      </c>
      <c r="J52" s="161" t="s">
        <v>38</v>
      </c>
      <c r="K52" s="161" t="s">
        <v>39</v>
      </c>
    </row>
    <row r="53" spans="1:11" ht="14.25" x14ac:dyDescent="0.25">
      <c r="A53" s="166" t="s">
        <v>126</v>
      </c>
      <c r="B53" s="128">
        <v>0.73646209399999996</v>
      </c>
      <c r="C53" s="128">
        <v>0.70642768899999997</v>
      </c>
      <c r="F53" s="166" t="s">
        <v>126</v>
      </c>
      <c r="G53" s="128">
        <v>0.62180974477999995</v>
      </c>
      <c r="H53" s="128">
        <v>0.76372315035799998</v>
      </c>
      <c r="I53" s="128">
        <v>0.75193798449600002</v>
      </c>
      <c r="J53" s="128">
        <v>0.79054054054099998</v>
      </c>
      <c r="K53" s="128">
        <v>0.66666666666700003</v>
      </c>
    </row>
    <row r="54" spans="1:11" ht="14.25" x14ac:dyDescent="0.25">
      <c r="A54" s="167" t="s">
        <v>127</v>
      </c>
      <c r="B54" s="128">
        <v>0.235379061</v>
      </c>
      <c r="C54" s="128">
        <v>0.27008652700000002</v>
      </c>
      <c r="F54" s="167" t="s">
        <v>127</v>
      </c>
      <c r="G54" s="128">
        <v>0.32946635730899998</v>
      </c>
      <c r="H54" s="128">
        <v>0.21002386634799999</v>
      </c>
      <c r="I54" s="128">
        <v>0.236434108527</v>
      </c>
      <c r="J54" s="128">
        <v>0.193693693694</v>
      </c>
      <c r="K54" s="128">
        <v>0.30620155038800001</v>
      </c>
    </row>
    <row r="55" spans="1:11" ht="15" thickBot="1" x14ac:dyDescent="0.3">
      <c r="A55" s="169" t="s">
        <v>6</v>
      </c>
      <c r="B55" s="131">
        <v>2.8158840000000001E-2</v>
      </c>
      <c r="C55" s="131">
        <v>2.3485780000000001E-2</v>
      </c>
      <c r="F55" s="169" t="s">
        <v>6</v>
      </c>
      <c r="G55" s="131">
        <v>4.8723900000000001E-2</v>
      </c>
      <c r="H55" s="131">
        <v>2.6252979999999999E-2</v>
      </c>
      <c r="I55" s="131">
        <v>1.162791E-2</v>
      </c>
      <c r="J55" s="131">
        <v>1.5765769999999998E-2</v>
      </c>
      <c r="K55" s="131">
        <v>2.7131780000000001E-2</v>
      </c>
    </row>
    <row r="56" spans="1:11" ht="15" thickBot="1" x14ac:dyDescent="0.3">
      <c r="A56" s="171">
        <v>2016</v>
      </c>
      <c r="B56" s="148" t="s">
        <v>33</v>
      </c>
      <c r="C56" s="148" t="s">
        <v>34</v>
      </c>
      <c r="F56" s="171">
        <v>2016</v>
      </c>
      <c r="G56" s="161" t="s">
        <v>124</v>
      </c>
      <c r="H56" s="161" t="s">
        <v>36</v>
      </c>
      <c r="I56" s="161" t="s">
        <v>37</v>
      </c>
      <c r="J56" s="161" t="s">
        <v>38</v>
      </c>
      <c r="K56" s="161" t="s">
        <v>39</v>
      </c>
    </row>
    <row r="57" spans="1:11" ht="14.25" x14ac:dyDescent="0.25">
      <c r="A57" s="166" t="s">
        <v>126</v>
      </c>
      <c r="B57" s="128">
        <v>0.66427840327533005</v>
      </c>
      <c r="C57" s="128">
        <v>0.67631806395851002</v>
      </c>
      <c r="F57" s="166" t="s">
        <v>126</v>
      </c>
      <c r="G57" s="128">
        <v>0.62336719883900005</v>
      </c>
      <c r="H57" s="128">
        <v>0.71513605442200001</v>
      </c>
      <c r="I57" s="128">
        <v>0.72938144329900001</v>
      </c>
      <c r="J57" s="128">
        <v>0.70752324598500005</v>
      </c>
      <c r="K57" s="128">
        <v>0.58735521235499999</v>
      </c>
    </row>
    <row r="58" spans="1:11" ht="14.25" x14ac:dyDescent="0.25">
      <c r="A58" s="167" t="s">
        <v>127</v>
      </c>
      <c r="B58" s="128">
        <v>0.30655066530195002</v>
      </c>
      <c r="C58" s="128">
        <v>0.30121002592912999</v>
      </c>
      <c r="F58" s="167" t="s">
        <v>127</v>
      </c>
      <c r="G58" s="128">
        <v>0.34470246734400001</v>
      </c>
      <c r="H58" s="128">
        <v>0.26360544217699999</v>
      </c>
      <c r="I58" s="128">
        <v>0.25</v>
      </c>
      <c r="J58" s="128">
        <v>0.26880811496200002</v>
      </c>
      <c r="K58" s="128">
        <v>0.38127413127400001</v>
      </c>
    </row>
    <row r="59" spans="1:11" ht="15" thickBot="1" x14ac:dyDescent="0.3">
      <c r="A59" s="169" t="s">
        <v>6</v>
      </c>
      <c r="B59" s="131">
        <v>2.9170931399999999E-2</v>
      </c>
      <c r="C59" s="131">
        <v>2.2471910099999999E-2</v>
      </c>
      <c r="F59" s="169" t="s">
        <v>6</v>
      </c>
      <c r="G59" s="131">
        <v>3.1930333999999998E-2</v>
      </c>
      <c r="H59" s="131">
        <v>2.1258503000000002E-2</v>
      </c>
      <c r="I59" s="131">
        <v>1.9974227000000001E-2</v>
      </c>
      <c r="J59" s="131">
        <v>2.1978022E-2</v>
      </c>
      <c r="K59" s="131">
        <v>3.0888031E-2</v>
      </c>
    </row>
    <row r="60" spans="1:11" ht="15" thickBot="1" x14ac:dyDescent="0.3">
      <c r="A60" s="171">
        <v>2014</v>
      </c>
      <c r="B60" s="148" t="s">
        <v>33</v>
      </c>
      <c r="C60" s="148" t="s">
        <v>34</v>
      </c>
      <c r="F60" s="171">
        <v>2014</v>
      </c>
      <c r="G60" s="161" t="s">
        <v>124</v>
      </c>
      <c r="H60" s="161" t="s">
        <v>36</v>
      </c>
      <c r="I60" s="161" t="s">
        <v>37</v>
      </c>
      <c r="J60" s="161" t="s">
        <v>38</v>
      </c>
      <c r="K60" s="161" t="s">
        <v>39</v>
      </c>
    </row>
    <row r="61" spans="1:11" ht="14.25" x14ac:dyDescent="0.25">
      <c r="A61" s="166" t="s">
        <v>126</v>
      </c>
      <c r="B61" s="128">
        <v>0.5554592720970537</v>
      </c>
      <c r="C61" s="128">
        <v>0.54831625183016108</v>
      </c>
      <c r="F61" s="166" t="s">
        <v>126</v>
      </c>
      <c r="G61" s="128">
        <v>0.55797101449275366</v>
      </c>
      <c r="H61" s="128">
        <v>0.58815426997245179</v>
      </c>
      <c r="I61" s="128">
        <v>0.578125</v>
      </c>
      <c r="J61" s="128">
        <v>0.55757575757575761</v>
      </c>
      <c r="K61" s="128">
        <v>0.48006644518272423</v>
      </c>
    </row>
    <row r="62" spans="1:11" ht="14.25" x14ac:dyDescent="0.25">
      <c r="A62" s="167" t="s">
        <v>127</v>
      </c>
      <c r="B62" s="128">
        <v>0.4341421143847487</v>
      </c>
      <c r="C62" s="128">
        <v>0.4377745241581259</v>
      </c>
      <c r="F62" s="167" t="s">
        <v>127</v>
      </c>
      <c r="G62" s="128">
        <v>0.41787439613526572</v>
      </c>
      <c r="H62" s="128">
        <v>0.40909090909090912</v>
      </c>
      <c r="I62" s="128">
        <v>0.4107142857142857</v>
      </c>
      <c r="J62" s="128">
        <v>0.4242424242424242</v>
      </c>
      <c r="K62" s="128">
        <v>0.50664451827242529</v>
      </c>
    </row>
    <row r="63" spans="1:11" ht="15" thickBot="1" x14ac:dyDescent="0.3">
      <c r="A63" s="169" t="s">
        <v>6</v>
      </c>
      <c r="B63" s="128">
        <f>100%-SUM(B61:B62)</f>
        <v>1.0398613518197597E-2</v>
      </c>
      <c r="C63" s="128">
        <f t="shared" ref="C63" si="2">100%-SUM(C61:C62)</f>
        <v>1.3909224011713017E-2</v>
      </c>
      <c r="F63" s="169" t="s">
        <v>6</v>
      </c>
      <c r="G63" s="128">
        <f>100%-SUM(G61:G62)</f>
        <v>2.4154589371980562E-2</v>
      </c>
      <c r="H63" s="128">
        <f t="shared" ref="H63" si="3">100%-SUM(H61:H62)</f>
        <v>2.7548209366390353E-3</v>
      </c>
      <c r="I63" s="128">
        <f>100%-SUM(I61:I62)</f>
        <v>1.1160714285714302E-2</v>
      </c>
      <c r="J63" s="128">
        <f>100%-SUM(J61:J62)</f>
        <v>1.8181818181818188E-2</v>
      </c>
      <c r="K63" s="128">
        <f t="shared" ref="K63" si="4">100%-SUM(K61:K62)</f>
        <v>1.3289036544850474E-2</v>
      </c>
    </row>
    <row r="64" spans="1:11" ht="15" thickBot="1" x14ac:dyDescent="0.3">
      <c r="A64" s="171">
        <v>2012</v>
      </c>
      <c r="B64" s="148" t="s">
        <v>33</v>
      </c>
      <c r="C64" s="148" t="s">
        <v>34</v>
      </c>
      <c r="F64" s="171">
        <v>2012</v>
      </c>
      <c r="G64" s="161" t="s">
        <v>124</v>
      </c>
      <c r="H64" s="161" t="s">
        <v>36</v>
      </c>
      <c r="I64" s="161" t="s">
        <v>37</v>
      </c>
      <c r="J64" s="161" t="s">
        <v>38</v>
      </c>
      <c r="K64" s="161" t="s">
        <v>39</v>
      </c>
    </row>
    <row r="65" spans="1:11" ht="14.25" x14ac:dyDescent="0.25">
      <c r="A65" s="166" t="s">
        <v>126</v>
      </c>
      <c r="B65" s="128">
        <v>0.55744680851063833</v>
      </c>
      <c r="C65" s="128">
        <v>0.53977695167286244</v>
      </c>
      <c r="F65" s="166" t="s">
        <v>126</v>
      </c>
      <c r="G65" s="128">
        <v>0.50559284116331094</v>
      </c>
      <c r="H65" s="128">
        <v>0.61477572559366755</v>
      </c>
      <c r="I65" s="128">
        <v>0.61395348837209307</v>
      </c>
      <c r="J65" s="128">
        <v>0.59365079365079365</v>
      </c>
      <c r="K65" s="128">
        <v>0.41754385964912283</v>
      </c>
    </row>
    <row r="66" spans="1:11" ht="14.25" x14ac:dyDescent="0.25">
      <c r="A66" s="167" t="s">
        <v>127</v>
      </c>
      <c r="B66" s="128">
        <v>0.43914893617021278</v>
      </c>
      <c r="C66" s="128">
        <v>0.45278810408921932</v>
      </c>
      <c r="F66" s="167" t="s">
        <v>127</v>
      </c>
      <c r="G66" s="128">
        <v>0.48322147651006714</v>
      </c>
      <c r="H66" s="128">
        <v>0.38258575197889189</v>
      </c>
      <c r="I66" s="128">
        <v>0.38372093023255816</v>
      </c>
      <c r="J66" s="128">
        <v>0.40317460317460319</v>
      </c>
      <c r="K66" s="128">
        <v>0.5736842105263158</v>
      </c>
    </row>
    <row r="67" spans="1:11" ht="15" thickBot="1" x14ac:dyDescent="0.3">
      <c r="A67" s="169" t="s">
        <v>6</v>
      </c>
      <c r="B67" s="128">
        <f>100%-SUM(B65:B66)</f>
        <v>3.4042553191488967E-3</v>
      </c>
      <c r="C67" s="128">
        <f t="shared" ref="C67" si="5">100%-SUM(C65:C66)</f>
        <v>7.4349442379182396E-3</v>
      </c>
      <c r="F67" s="169" t="s">
        <v>6</v>
      </c>
      <c r="G67" s="128">
        <f>100%-SUM(G65:G66)</f>
        <v>1.1185682326621871E-2</v>
      </c>
      <c r="H67" s="128">
        <f t="shared" ref="H67" si="6">100%-SUM(H65:H66)</f>
        <v>2.6385224274405594E-3</v>
      </c>
      <c r="I67" s="128">
        <f>100%-SUM(I65:I66)</f>
        <v>2.3255813953487747E-3</v>
      </c>
      <c r="J67" s="128">
        <f>100%-SUM(J65:J66)</f>
        <v>3.1746031746031633E-3</v>
      </c>
      <c r="K67" s="128">
        <f t="shared" ref="K67" si="7">100%-SUM(K65:K66)</f>
        <v>8.7719298245614308E-3</v>
      </c>
    </row>
    <row r="68" spans="1:11" ht="15" thickBot="1" x14ac:dyDescent="0.3">
      <c r="A68" s="172">
        <v>2009</v>
      </c>
      <c r="B68" s="148" t="s">
        <v>33</v>
      </c>
      <c r="C68" s="148" t="s">
        <v>34</v>
      </c>
      <c r="F68" s="172">
        <v>2009</v>
      </c>
      <c r="G68" s="161" t="s">
        <v>124</v>
      </c>
      <c r="H68" s="161" t="s">
        <v>36</v>
      </c>
      <c r="I68" s="161" t="s">
        <v>37</v>
      </c>
      <c r="J68" s="161" t="s">
        <v>38</v>
      </c>
      <c r="K68" s="161" t="s">
        <v>39</v>
      </c>
    </row>
    <row r="69" spans="1:11" ht="14.25" x14ac:dyDescent="0.25">
      <c r="A69" s="166" t="s">
        <v>126</v>
      </c>
      <c r="B69" s="128" t="s">
        <v>47</v>
      </c>
      <c r="C69" s="128" t="s">
        <v>47</v>
      </c>
      <c r="F69" s="166" t="s">
        <v>126</v>
      </c>
      <c r="G69" s="128" t="s">
        <v>47</v>
      </c>
      <c r="H69" s="128" t="s">
        <v>47</v>
      </c>
      <c r="I69" s="128" t="s">
        <v>47</v>
      </c>
      <c r="J69" s="128" t="s">
        <v>47</v>
      </c>
      <c r="K69" s="128" t="s">
        <v>47</v>
      </c>
    </row>
    <row r="70" spans="1:11" ht="14.25" x14ac:dyDescent="0.25">
      <c r="A70" s="167" t="s">
        <v>127</v>
      </c>
      <c r="B70" s="128" t="s">
        <v>47</v>
      </c>
      <c r="C70" s="128" t="s">
        <v>47</v>
      </c>
      <c r="F70" s="167" t="s">
        <v>127</v>
      </c>
      <c r="G70" s="128" t="s">
        <v>47</v>
      </c>
      <c r="H70" s="128" t="s">
        <v>47</v>
      </c>
      <c r="I70" s="128" t="s">
        <v>47</v>
      </c>
      <c r="J70" s="128" t="s">
        <v>47</v>
      </c>
      <c r="K70" s="128" t="s">
        <v>47</v>
      </c>
    </row>
    <row r="71" spans="1:11" ht="15" thickBot="1" x14ac:dyDescent="0.3">
      <c r="A71" s="169" t="s">
        <v>6</v>
      </c>
      <c r="B71" s="128" t="s">
        <v>47</v>
      </c>
      <c r="C71" s="128" t="s">
        <v>47</v>
      </c>
      <c r="F71" s="169" t="s">
        <v>6</v>
      </c>
      <c r="G71" s="128" t="s">
        <v>47</v>
      </c>
      <c r="H71" s="128" t="s">
        <v>47</v>
      </c>
      <c r="I71" s="128" t="s">
        <v>47</v>
      </c>
      <c r="J71" s="128" t="s">
        <v>47</v>
      </c>
      <c r="K71" s="128" t="s">
        <v>47</v>
      </c>
    </row>
    <row r="72" spans="1:11" ht="15" thickBot="1" x14ac:dyDescent="0.3">
      <c r="A72" s="171">
        <v>2008</v>
      </c>
      <c r="B72" s="148" t="s">
        <v>33</v>
      </c>
      <c r="C72" s="148" t="s">
        <v>34</v>
      </c>
      <c r="F72" s="171">
        <v>2008</v>
      </c>
      <c r="G72" s="161" t="s">
        <v>124</v>
      </c>
      <c r="H72" s="161" t="s">
        <v>36</v>
      </c>
      <c r="I72" s="161" t="s">
        <v>37</v>
      </c>
      <c r="J72" s="161" t="s">
        <v>38</v>
      </c>
      <c r="K72" s="161" t="s">
        <v>39</v>
      </c>
    </row>
    <row r="73" spans="1:11" ht="14.25" x14ac:dyDescent="0.25">
      <c r="A73" s="166" t="s">
        <v>126</v>
      </c>
      <c r="B73" s="128" t="s">
        <v>47</v>
      </c>
      <c r="C73" s="128" t="s">
        <v>47</v>
      </c>
      <c r="F73" s="166" t="s">
        <v>126</v>
      </c>
      <c r="G73" s="128" t="s">
        <v>47</v>
      </c>
      <c r="H73" s="128" t="s">
        <v>47</v>
      </c>
      <c r="I73" s="128" t="s">
        <v>47</v>
      </c>
      <c r="J73" s="128" t="s">
        <v>47</v>
      </c>
      <c r="K73" s="128" t="s">
        <v>47</v>
      </c>
    </row>
    <row r="74" spans="1:11" ht="14.25" x14ac:dyDescent="0.25">
      <c r="A74" s="167" t="s">
        <v>127</v>
      </c>
      <c r="B74" s="128" t="s">
        <v>47</v>
      </c>
      <c r="C74" s="128" t="s">
        <v>47</v>
      </c>
      <c r="F74" s="167" t="s">
        <v>127</v>
      </c>
      <c r="G74" s="128" t="s">
        <v>47</v>
      </c>
      <c r="H74" s="128" t="s">
        <v>47</v>
      </c>
      <c r="I74" s="128" t="s">
        <v>47</v>
      </c>
      <c r="J74" s="128" t="s">
        <v>47</v>
      </c>
      <c r="K74" s="128" t="s">
        <v>47</v>
      </c>
    </row>
    <row r="75" spans="1:11" ht="15" thickBot="1" x14ac:dyDescent="0.3">
      <c r="A75" s="169" t="s">
        <v>6</v>
      </c>
      <c r="B75" s="128" t="s">
        <v>47</v>
      </c>
      <c r="C75" s="128" t="s">
        <v>47</v>
      </c>
      <c r="F75" s="169" t="s">
        <v>6</v>
      </c>
      <c r="G75" s="128" t="s">
        <v>47</v>
      </c>
      <c r="H75" s="128" t="s">
        <v>47</v>
      </c>
      <c r="I75" s="128" t="s">
        <v>47</v>
      </c>
      <c r="J75" s="128" t="s">
        <v>47</v>
      </c>
      <c r="K75" s="128" t="s">
        <v>47</v>
      </c>
    </row>
    <row r="76" spans="1:11" ht="15" thickBot="1" x14ac:dyDescent="0.3">
      <c r="A76" s="172">
        <v>2007</v>
      </c>
      <c r="B76" s="148" t="s">
        <v>33</v>
      </c>
      <c r="C76" s="148" t="s">
        <v>34</v>
      </c>
      <c r="F76" s="172">
        <v>2007</v>
      </c>
      <c r="G76" s="161" t="s">
        <v>35</v>
      </c>
      <c r="H76" s="161" t="s">
        <v>36</v>
      </c>
      <c r="I76" s="161" t="s">
        <v>37</v>
      </c>
      <c r="J76" s="161" t="s">
        <v>38</v>
      </c>
      <c r="K76" s="161" t="s">
        <v>39</v>
      </c>
    </row>
    <row r="77" spans="1:11" ht="14.25" x14ac:dyDescent="0.25">
      <c r="A77" s="166" t="s">
        <v>126</v>
      </c>
      <c r="B77" s="128" t="s">
        <v>47</v>
      </c>
      <c r="C77" s="128" t="s">
        <v>47</v>
      </c>
      <c r="F77" s="166" t="s">
        <v>126</v>
      </c>
      <c r="G77" s="128" t="s">
        <v>47</v>
      </c>
      <c r="H77" s="128" t="s">
        <v>47</v>
      </c>
      <c r="I77" s="128" t="s">
        <v>47</v>
      </c>
      <c r="J77" s="128" t="s">
        <v>47</v>
      </c>
      <c r="K77" s="128" t="s">
        <v>47</v>
      </c>
    </row>
    <row r="78" spans="1:11" ht="14.25" x14ac:dyDescent="0.25">
      <c r="A78" s="167" t="s">
        <v>127</v>
      </c>
      <c r="B78" s="128" t="s">
        <v>47</v>
      </c>
      <c r="C78" s="128" t="s">
        <v>47</v>
      </c>
      <c r="F78" s="167" t="s">
        <v>127</v>
      </c>
      <c r="G78" s="128" t="s">
        <v>47</v>
      </c>
      <c r="H78" s="128" t="s">
        <v>47</v>
      </c>
      <c r="I78" s="128" t="s">
        <v>47</v>
      </c>
      <c r="J78" s="128" t="s">
        <v>47</v>
      </c>
      <c r="K78" s="128" t="s">
        <v>47</v>
      </c>
    </row>
    <row r="79" spans="1:11" ht="15" thickBot="1" x14ac:dyDescent="0.3">
      <c r="A79" s="169" t="s">
        <v>6</v>
      </c>
      <c r="B79" s="128" t="s">
        <v>47</v>
      </c>
      <c r="C79" s="128" t="s">
        <v>47</v>
      </c>
      <c r="F79" s="169" t="s">
        <v>6</v>
      </c>
      <c r="G79" s="128" t="s">
        <v>47</v>
      </c>
      <c r="H79" s="128" t="s">
        <v>47</v>
      </c>
      <c r="I79" s="128" t="s">
        <v>47</v>
      </c>
      <c r="J79" s="128" t="s">
        <v>47</v>
      </c>
      <c r="K79" s="128" t="s">
        <v>47</v>
      </c>
    </row>
    <row r="80" spans="1:11" ht="15" thickBot="1" x14ac:dyDescent="0.3">
      <c r="A80" s="172">
        <v>2006</v>
      </c>
      <c r="B80" s="148" t="s">
        <v>33</v>
      </c>
      <c r="C80" s="148" t="s">
        <v>34</v>
      </c>
      <c r="F80" s="172">
        <v>2006</v>
      </c>
      <c r="G80" s="161" t="s">
        <v>35</v>
      </c>
      <c r="H80" s="161" t="s">
        <v>36</v>
      </c>
      <c r="I80" s="161" t="s">
        <v>37</v>
      </c>
      <c r="J80" s="161" t="s">
        <v>38</v>
      </c>
      <c r="K80" s="161" t="s">
        <v>39</v>
      </c>
    </row>
    <row r="81" spans="1:11" ht="14.25" x14ac:dyDescent="0.25">
      <c r="A81" s="166" t="s">
        <v>126</v>
      </c>
      <c r="B81" s="128" t="s">
        <v>47</v>
      </c>
      <c r="C81" s="128" t="s">
        <v>47</v>
      </c>
      <c r="F81" s="166" t="s">
        <v>126</v>
      </c>
      <c r="G81" s="128" t="s">
        <v>47</v>
      </c>
      <c r="H81" s="128" t="s">
        <v>47</v>
      </c>
      <c r="I81" s="128" t="s">
        <v>47</v>
      </c>
      <c r="J81" s="128" t="s">
        <v>47</v>
      </c>
      <c r="K81" s="128" t="s">
        <v>47</v>
      </c>
    </row>
    <row r="82" spans="1:11" ht="14.25" x14ac:dyDescent="0.25">
      <c r="A82" s="167" t="s">
        <v>127</v>
      </c>
      <c r="B82" s="128" t="s">
        <v>47</v>
      </c>
      <c r="C82" s="128" t="s">
        <v>47</v>
      </c>
      <c r="F82" s="167" t="s">
        <v>127</v>
      </c>
      <c r="G82" s="128" t="s">
        <v>47</v>
      </c>
      <c r="H82" s="128" t="s">
        <v>47</v>
      </c>
      <c r="I82" s="128" t="s">
        <v>47</v>
      </c>
      <c r="J82" s="128" t="s">
        <v>47</v>
      </c>
      <c r="K82" s="128" t="s">
        <v>47</v>
      </c>
    </row>
    <row r="83" spans="1:11" ht="15" thickBot="1" x14ac:dyDescent="0.3">
      <c r="A83" s="169" t="s">
        <v>6</v>
      </c>
      <c r="B83" s="128" t="s">
        <v>47</v>
      </c>
      <c r="C83" s="128" t="s">
        <v>47</v>
      </c>
      <c r="F83" s="169" t="s">
        <v>6</v>
      </c>
      <c r="G83" s="128" t="s">
        <v>47</v>
      </c>
      <c r="H83" s="128" t="s">
        <v>47</v>
      </c>
      <c r="I83" s="128" t="s">
        <v>47</v>
      </c>
      <c r="J83" s="128" t="s">
        <v>47</v>
      </c>
      <c r="K83" s="128" t="s">
        <v>47</v>
      </c>
    </row>
  </sheetData>
  <mergeCells count="2">
    <mergeCell ref="A47:C47"/>
    <mergeCell ref="F47:K47"/>
  </mergeCells>
  <pageMargins left="0.7" right="0.7" top="0.75" bottom="0.75" header="0.3" footer="0.3"/>
  <pageSetup paperSize="9" orientation="portrait" horizontalDpi="1200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FD1E9-03EE-4CF6-9C74-61DCB3BC6A74}">
  <dimension ref="A1:AF115"/>
  <sheetViews>
    <sheetView zoomScaleNormal="100" workbookViewId="0"/>
  </sheetViews>
  <sheetFormatPr baseColWidth="10" defaultColWidth="10.85546875" defaultRowHeight="13.5" x14ac:dyDescent="0.25"/>
  <cols>
    <col min="1" max="1" width="36.42578125" style="4" customWidth="1"/>
    <col min="2" max="25" width="17.5703125" style="4" customWidth="1"/>
    <col min="26" max="16384" width="10.85546875" style="4"/>
  </cols>
  <sheetData>
    <row r="1" spans="1:13" s="173" customFormat="1" ht="30" customHeight="1" x14ac:dyDescent="0.25">
      <c r="A1" s="1" t="s">
        <v>164</v>
      </c>
      <c r="B1" s="1"/>
      <c r="C1" s="1"/>
      <c r="D1" s="1"/>
      <c r="E1" s="1"/>
      <c r="F1" s="1"/>
      <c r="G1" s="1"/>
      <c r="H1" s="2"/>
      <c r="I1" s="2"/>
      <c r="J1" s="2"/>
      <c r="L1" s="179"/>
      <c r="M1" s="179"/>
    </row>
    <row r="3" spans="1:13" ht="14.25" thickBot="1" x14ac:dyDescent="0.3">
      <c r="A3" s="118" t="s">
        <v>40</v>
      </c>
    </row>
    <row r="4" spans="1:13" ht="15" customHeight="1" thickBot="1" x14ac:dyDescent="0.3">
      <c r="A4" s="119" t="s">
        <v>239</v>
      </c>
      <c r="B4" s="120">
        <v>2019</v>
      </c>
      <c r="C4" s="120">
        <v>2017</v>
      </c>
      <c r="D4" s="120">
        <v>2016</v>
      </c>
      <c r="E4" s="120">
        <v>2014</v>
      </c>
      <c r="F4" s="120">
        <v>2012</v>
      </c>
      <c r="G4" s="120">
        <v>2009</v>
      </c>
      <c r="H4" s="121">
        <v>2008</v>
      </c>
      <c r="I4" s="122">
        <v>2007</v>
      </c>
      <c r="J4" s="123">
        <v>2006</v>
      </c>
    </row>
    <row r="5" spans="1:13" ht="15" customHeight="1" x14ac:dyDescent="0.25">
      <c r="A5" s="124" t="s">
        <v>108</v>
      </c>
      <c r="B5" s="125">
        <v>0.44798963398491898</v>
      </c>
      <c r="C5" s="125">
        <v>0.55090343374455497</v>
      </c>
      <c r="D5" s="125">
        <v>0.58282782139800005</v>
      </c>
      <c r="E5" s="125">
        <v>0.498261941402727</v>
      </c>
      <c r="F5" s="125">
        <v>0.30668829927300001</v>
      </c>
      <c r="G5" s="125" t="s">
        <v>47</v>
      </c>
      <c r="H5" s="125" t="s">
        <v>47</v>
      </c>
      <c r="I5" s="125" t="s">
        <v>47</v>
      </c>
      <c r="J5" s="126" t="s">
        <v>47</v>
      </c>
    </row>
    <row r="6" spans="1:13" ht="15" customHeight="1" x14ac:dyDescent="0.25">
      <c r="A6" s="127" t="s">
        <v>109</v>
      </c>
      <c r="B6" s="128">
        <v>0.54886552571165004</v>
      </c>
      <c r="C6" s="128">
        <v>0.44777251689839997</v>
      </c>
      <c r="D6" s="128">
        <v>0.41650112185900001</v>
      </c>
      <c r="E6" s="128">
        <v>0.50020320835546195</v>
      </c>
      <c r="F6" s="128">
        <v>0.69034243940700002</v>
      </c>
      <c r="G6" s="128" t="s">
        <v>47</v>
      </c>
      <c r="H6" s="128" t="s">
        <v>47</v>
      </c>
      <c r="I6" s="128" t="s">
        <v>47</v>
      </c>
      <c r="J6" s="129" t="s">
        <v>47</v>
      </c>
    </row>
    <row r="7" spans="1:13" ht="15" customHeight="1" thickBot="1" x14ac:dyDescent="0.3">
      <c r="A7" s="130" t="s">
        <v>110</v>
      </c>
      <c r="B7" s="131">
        <v>3.1448403034304E-3</v>
      </c>
      <c r="C7" s="131">
        <v>1.32404935704518E-3</v>
      </c>
      <c r="D7" s="131">
        <v>6.7105674300000002E-4</v>
      </c>
      <c r="E7" s="131">
        <v>1.5348502418111201E-3</v>
      </c>
      <c r="F7" s="131">
        <v>2.96926132E-3</v>
      </c>
      <c r="G7" s="131" t="s">
        <v>47</v>
      </c>
      <c r="H7" s="131" t="s">
        <v>47</v>
      </c>
      <c r="I7" s="131" t="s">
        <v>47</v>
      </c>
      <c r="J7" s="132" t="s">
        <v>47</v>
      </c>
    </row>
    <row r="8" spans="1:13" ht="15" customHeight="1" x14ac:dyDescent="0.25">
      <c r="B8" s="177"/>
      <c r="C8" s="177"/>
      <c r="D8" s="177"/>
      <c r="E8" s="177"/>
      <c r="F8" s="177"/>
    </row>
    <row r="10" spans="1:13" ht="14.25" thickBot="1" x14ac:dyDescent="0.3">
      <c r="A10" s="118" t="s">
        <v>111</v>
      </c>
    </row>
    <row r="11" spans="1:13" ht="15" customHeight="1" thickBot="1" x14ac:dyDescent="0.3">
      <c r="A11" s="133" t="s">
        <v>239</v>
      </c>
      <c r="B11" s="120">
        <v>2019</v>
      </c>
      <c r="C11" s="120">
        <v>2017</v>
      </c>
      <c r="D11" s="120">
        <v>2016</v>
      </c>
      <c r="E11" s="120">
        <v>2014</v>
      </c>
      <c r="F11" s="120">
        <v>2012</v>
      </c>
      <c r="G11" s="120">
        <v>2009</v>
      </c>
      <c r="H11" s="120">
        <v>2008</v>
      </c>
      <c r="I11" s="120">
        <v>2007</v>
      </c>
      <c r="J11" s="120">
        <v>2006</v>
      </c>
    </row>
    <row r="12" spans="1:13" ht="15" customHeight="1" thickBot="1" x14ac:dyDescent="0.3">
      <c r="A12" s="134" t="s">
        <v>112</v>
      </c>
      <c r="B12" s="135">
        <f>100*B7+B6*50+B5*0</f>
        <v>27.757760315925541</v>
      </c>
      <c r="C12" s="136">
        <f>100*C7+C6*50+C5*0</f>
        <v>22.521030780624518</v>
      </c>
      <c r="D12" s="135">
        <f>100*D7+D6*50+D5*0</f>
        <v>20.892161767249998</v>
      </c>
      <c r="E12" s="135">
        <f>100*E7+E6*50+E5*0</f>
        <v>25.163645441954209</v>
      </c>
      <c r="F12" s="135">
        <f>100*F7+F6*50+F5*0</f>
        <v>34.814048102350007</v>
      </c>
      <c r="G12" s="135" t="s">
        <v>47</v>
      </c>
      <c r="H12" s="135" t="s">
        <v>47</v>
      </c>
      <c r="I12" s="135" t="s">
        <v>47</v>
      </c>
      <c r="J12" s="135" t="s">
        <v>47</v>
      </c>
    </row>
    <row r="14" spans="1:13" s="173" customFormat="1" ht="30" customHeight="1" x14ac:dyDescent="0.25">
      <c r="A14" s="1" t="s">
        <v>165</v>
      </c>
      <c r="B14" s="1"/>
      <c r="C14" s="1"/>
      <c r="D14" s="1"/>
      <c r="E14" s="1"/>
      <c r="F14" s="1"/>
      <c r="G14" s="1"/>
      <c r="H14" s="2"/>
      <c r="I14" s="2"/>
      <c r="J14" s="2"/>
    </row>
    <row r="16" spans="1:13" x14ac:dyDescent="0.25">
      <c r="A16" s="137" t="s">
        <v>113</v>
      </c>
    </row>
    <row r="18" spans="1:23" s="174" customFormat="1" ht="28.5" x14ac:dyDescent="0.25">
      <c r="A18" s="133" t="s">
        <v>239</v>
      </c>
      <c r="B18" s="139" t="s">
        <v>17</v>
      </c>
      <c r="C18" s="139" t="s">
        <v>14</v>
      </c>
      <c r="D18" s="139" t="s">
        <v>27</v>
      </c>
      <c r="E18" s="139" t="s">
        <v>28</v>
      </c>
      <c r="F18" s="139" t="s">
        <v>18</v>
      </c>
      <c r="G18" s="139" t="s">
        <v>114</v>
      </c>
      <c r="H18" s="139" t="s">
        <v>19</v>
      </c>
      <c r="I18" s="139" t="s">
        <v>115</v>
      </c>
      <c r="J18" s="139" t="s">
        <v>116</v>
      </c>
      <c r="K18" s="139" t="s">
        <v>23</v>
      </c>
      <c r="L18" s="139" t="s">
        <v>16</v>
      </c>
      <c r="M18" s="139" t="s">
        <v>30</v>
      </c>
      <c r="N18" s="139" t="s">
        <v>26</v>
      </c>
      <c r="O18" s="139" t="s">
        <v>25</v>
      </c>
      <c r="P18" s="139" t="s">
        <v>117</v>
      </c>
      <c r="Q18" s="139" t="s">
        <v>22</v>
      </c>
      <c r="R18" s="139" t="s">
        <v>32</v>
      </c>
      <c r="S18" s="139" t="s">
        <v>31</v>
      </c>
      <c r="T18" s="139" t="s">
        <v>118</v>
      </c>
      <c r="U18" s="139" t="s">
        <v>29</v>
      </c>
      <c r="V18" s="139" t="s">
        <v>15</v>
      </c>
      <c r="W18" s="140" t="s">
        <v>119</v>
      </c>
    </row>
    <row r="19" spans="1:23" ht="14.25" x14ac:dyDescent="0.25">
      <c r="A19" s="141">
        <v>2019</v>
      </c>
      <c r="B19" s="142">
        <f>100*B32+B31*50+B30*0</f>
        <v>13.395638629299999</v>
      </c>
      <c r="C19" s="142">
        <f t="shared" ref="C19:V19" si="0">100*C32+C31*50+C30*0</f>
        <v>24.835526315799999</v>
      </c>
      <c r="D19" s="142">
        <f t="shared" si="0"/>
        <v>19.999999999950003</v>
      </c>
      <c r="E19" s="142">
        <f t="shared" si="0"/>
        <v>11.661807580150001</v>
      </c>
      <c r="F19" s="142">
        <f t="shared" si="0"/>
        <v>25.953079178900001</v>
      </c>
      <c r="G19" s="142">
        <f t="shared" si="0"/>
        <v>13.01020408165</v>
      </c>
      <c r="H19" s="142">
        <f t="shared" si="0"/>
        <v>9.6625766870999996</v>
      </c>
      <c r="I19" s="142">
        <f t="shared" si="0"/>
        <v>22.846441947550002</v>
      </c>
      <c r="J19" s="142">
        <f t="shared" si="0"/>
        <v>16.064257028100002</v>
      </c>
      <c r="K19" s="142">
        <f t="shared" si="0"/>
        <v>25.421348314599999</v>
      </c>
      <c r="L19" s="142">
        <f t="shared" si="0"/>
        <v>16.32462686565</v>
      </c>
      <c r="M19" s="142">
        <f t="shared" si="0"/>
        <v>24.1134751773</v>
      </c>
      <c r="N19" s="142">
        <f t="shared" si="0"/>
        <v>24.5119305857</v>
      </c>
      <c r="O19" s="142">
        <f t="shared" si="0"/>
        <v>28.794642857100001</v>
      </c>
      <c r="P19" s="142">
        <f t="shared" si="0"/>
        <v>27.075098814249998</v>
      </c>
      <c r="Q19" s="142">
        <f t="shared" si="0"/>
        <v>19.6850393701</v>
      </c>
      <c r="R19" s="142">
        <f t="shared" si="0"/>
        <v>16.715116279050001</v>
      </c>
      <c r="S19" s="142">
        <f t="shared" si="0"/>
        <v>25.000000000050001</v>
      </c>
      <c r="T19" s="142">
        <f t="shared" si="0"/>
        <v>32.424242424249996</v>
      </c>
      <c r="U19" s="142">
        <f t="shared" si="0"/>
        <v>32.033898305050002</v>
      </c>
      <c r="V19" s="142">
        <f t="shared" si="0"/>
        <v>12.820512820499999</v>
      </c>
      <c r="W19" s="143">
        <f>B12</f>
        <v>27.757760315925541</v>
      </c>
    </row>
    <row r="20" spans="1:23" ht="14.25" x14ac:dyDescent="0.25">
      <c r="A20" s="141">
        <v>2017</v>
      </c>
      <c r="B20" s="142">
        <f>100*B36+B35*50+B34*0</f>
        <v>16.101694899999998</v>
      </c>
      <c r="C20" s="142">
        <f t="shared" ref="C20:V20" si="1">100*C36+C35*50+C34*0</f>
        <v>19.444444450000002</v>
      </c>
      <c r="D20" s="142">
        <f t="shared" si="1"/>
        <v>18.141592899999999</v>
      </c>
      <c r="E20" s="142">
        <f t="shared" si="1"/>
        <v>25.806451600000003</v>
      </c>
      <c r="F20" s="142">
        <f t="shared" si="1"/>
        <v>21.484375</v>
      </c>
      <c r="G20" s="142">
        <f t="shared" si="1"/>
        <v>17.5</v>
      </c>
      <c r="H20" s="142">
        <f t="shared" si="1"/>
        <v>19.402985100000002</v>
      </c>
      <c r="I20" s="142">
        <f t="shared" si="1"/>
        <v>29.527559</v>
      </c>
      <c r="J20" s="142">
        <f t="shared" si="1"/>
        <v>20.8695652</v>
      </c>
      <c r="K20" s="142">
        <f t="shared" si="1"/>
        <v>15.56603775</v>
      </c>
      <c r="L20" s="142">
        <f t="shared" si="1"/>
        <v>9.6774193499999992</v>
      </c>
      <c r="M20" s="142">
        <f t="shared" si="1"/>
        <v>34.765625</v>
      </c>
      <c r="N20" s="142">
        <f t="shared" si="1"/>
        <v>35.401459850000002</v>
      </c>
      <c r="O20" s="142">
        <f t="shared" si="1"/>
        <v>25.714285700000001</v>
      </c>
      <c r="P20" s="142">
        <f t="shared" si="1"/>
        <v>26.865671649999999</v>
      </c>
      <c r="Q20" s="142">
        <f t="shared" si="1"/>
        <v>7.8512396500000001</v>
      </c>
      <c r="R20" s="142">
        <f t="shared" si="1"/>
        <v>29.069767450000001</v>
      </c>
      <c r="S20" s="142">
        <f t="shared" si="1"/>
        <v>34.057970999999995</v>
      </c>
      <c r="T20" s="142">
        <f t="shared" si="1"/>
        <v>18.53146855</v>
      </c>
      <c r="U20" s="142">
        <f t="shared" si="1"/>
        <v>24.58333335</v>
      </c>
      <c r="V20" s="142">
        <f t="shared" si="1"/>
        <v>27.142857149999998</v>
      </c>
      <c r="W20" s="144">
        <f>C12</f>
        <v>22.521030780624518</v>
      </c>
    </row>
    <row r="21" spans="1:23" ht="14.25" x14ac:dyDescent="0.25">
      <c r="A21" s="141">
        <v>2016</v>
      </c>
      <c r="B21" s="142">
        <f>100*B40+B39*50+B38*0</f>
        <v>13.395638629500001</v>
      </c>
      <c r="C21" s="142">
        <f t="shared" ref="C21:V21" si="2">100*C40+C39*50+C38*0</f>
        <v>24.835526315999999</v>
      </c>
      <c r="D21" s="142">
        <f t="shared" si="2"/>
        <v>20</v>
      </c>
      <c r="E21" s="142">
        <f t="shared" si="2"/>
        <v>11.66180758</v>
      </c>
      <c r="F21" s="142">
        <f t="shared" si="2"/>
        <v>25.953079178999999</v>
      </c>
      <c r="G21" s="142">
        <f t="shared" si="2"/>
        <v>13.0102040815</v>
      </c>
      <c r="H21" s="142">
        <f t="shared" si="2"/>
        <v>9.6625766869999996</v>
      </c>
      <c r="I21" s="142">
        <f t="shared" si="2"/>
        <v>22.846441947500001</v>
      </c>
      <c r="J21" s="142">
        <f t="shared" si="2"/>
        <v>16.064257028</v>
      </c>
      <c r="K21" s="142">
        <f t="shared" si="2"/>
        <v>25.421348314499998</v>
      </c>
      <c r="L21" s="142">
        <f t="shared" si="2"/>
        <v>16.324626865500001</v>
      </c>
      <c r="M21" s="142">
        <f t="shared" si="2"/>
        <v>24.1134751775</v>
      </c>
      <c r="N21" s="142">
        <f t="shared" si="2"/>
        <v>24.5119305855</v>
      </c>
      <c r="O21" s="142">
        <f t="shared" si="2"/>
        <v>28.794642856499998</v>
      </c>
      <c r="P21" s="142">
        <f t="shared" si="2"/>
        <v>27.075098813999997</v>
      </c>
      <c r="Q21" s="142">
        <f t="shared" si="2"/>
        <v>19.685039369999998</v>
      </c>
      <c r="R21" s="142">
        <f t="shared" si="2"/>
        <v>16.715116279</v>
      </c>
      <c r="S21" s="142">
        <f t="shared" si="2"/>
        <v>25.000000000500002</v>
      </c>
      <c r="T21" s="142">
        <f t="shared" si="2"/>
        <v>32.424242423999999</v>
      </c>
      <c r="U21" s="142">
        <f t="shared" si="2"/>
        <v>32.033898305000001</v>
      </c>
      <c r="V21" s="142">
        <f t="shared" si="2"/>
        <v>12.820512820499999</v>
      </c>
      <c r="W21" s="144">
        <f>D12</f>
        <v>20.892161767249998</v>
      </c>
    </row>
    <row r="22" spans="1:23" ht="14.25" x14ac:dyDescent="0.25">
      <c r="A22" s="141">
        <v>2014</v>
      </c>
      <c r="B22" s="142">
        <f>100*B44+B43*50+B42*0</f>
        <v>14.705882352941178</v>
      </c>
      <c r="C22" s="142">
        <f t="shared" ref="C22:V22" si="3">100*C44+C43*50+C42*0</f>
        <v>31.018518518518519</v>
      </c>
      <c r="D22" s="142">
        <f t="shared" si="3"/>
        <v>31.097560975609756</v>
      </c>
      <c r="E22" s="142">
        <f t="shared" si="3"/>
        <v>31.372549019607842</v>
      </c>
      <c r="F22" s="142">
        <f t="shared" si="3"/>
        <v>31.067961165048541</v>
      </c>
      <c r="G22" s="142">
        <f t="shared" si="3"/>
        <v>29.508196721311474</v>
      </c>
      <c r="H22" s="142">
        <f t="shared" si="3"/>
        <v>14.646464646464647</v>
      </c>
      <c r="I22" s="142">
        <f t="shared" si="3"/>
        <v>30</v>
      </c>
      <c r="J22" s="142">
        <f t="shared" si="3"/>
        <v>28.666666666666668</v>
      </c>
      <c r="K22" s="142">
        <f t="shared" si="3"/>
        <v>32.203389830508478</v>
      </c>
      <c r="L22" s="142">
        <f t="shared" si="3"/>
        <v>13.294797687861271</v>
      </c>
      <c r="M22" s="142">
        <f t="shared" si="3"/>
        <v>19.19191919191919</v>
      </c>
      <c r="N22" s="142">
        <f t="shared" si="3"/>
        <v>16.049382716049383</v>
      </c>
      <c r="O22" s="142">
        <f t="shared" si="3"/>
        <v>21.710526315789476</v>
      </c>
      <c r="P22" s="142">
        <f t="shared" si="3"/>
        <v>23.913043478260871</v>
      </c>
      <c r="Q22" s="142">
        <f t="shared" si="3"/>
        <v>30.578512396694212</v>
      </c>
      <c r="R22" s="142">
        <f t="shared" si="3"/>
        <v>24.761904761904763</v>
      </c>
      <c r="S22" s="142">
        <f t="shared" si="3"/>
        <v>21.428571428571427</v>
      </c>
      <c r="T22" s="142">
        <f t="shared" si="3"/>
        <v>40.816326530612244</v>
      </c>
      <c r="U22" s="142">
        <f t="shared" si="3"/>
        <v>22.471910112359549</v>
      </c>
      <c r="V22" s="142">
        <f t="shared" si="3"/>
        <v>41.17647058823529</v>
      </c>
      <c r="W22" s="144">
        <f>E12</f>
        <v>25.163645441954209</v>
      </c>
    </row>
    <row r="23" spans="1:23" ht="14.25" x14ac:dyDescent="0.25">
      <c r="A23" s="141">
        <v>2012</v>
      </c>
      <c r="B23" s="142" t="s">
        <v>47</v>
      </c>
      <c r="C23" s="142" t="s">
        <v>47</v>
      </c>
      <c r="D23" s="142" t="s">
        <v>47</v>
      </c>
      <c r="E23" s="142" t="s">
        <v>47</v>
      </c>
      <c r="F23" s="142" t="s">
        <v>47</v>
      </c>
      <c r="G23" s="142" t="s">
        <v>47</v>
      </c>
      <c r="H23" s="142" t="s">
        <v>47</v>
      </c>
      <c r="I23" s="142" t="s">
        <v>47</v>
      </c>
      <c r="J23" s="142" t="s">
        <v>47</v>
      </c>
      <c r="K23" s="142" t="s">
        <v>47</v>
      </c>
      <c r="L23" s="142" t="s">
        <v>47</v>
      </c>
      <c r="M23" s="142" t="s">
        <v>47</v>
      </c>
      <c r="N23" s="142" t="s">
        <v>47</v>
      </c>
      <c r="O23" s="142" t="s">
        <v>47</v>
      </c>
      <c r="P23" s="142" t="s">
        <v>47</v>
      </c>
      <c r="Q23" s="142" t="s">
        <v>47</v>
      </c>
      <c r="R23" s="142" t="s">
        <v>47</v>
      </c>
      <c r="S23" s="142" t="s">
        <v>47</v>
      </c>
      <c r="T23" s="142" t="s">
        <v>47</v>
      </c>
      <c r="U23" s="142" t="s">
        <v>47</v>
      </c>
      <c r="V23" s="142" t="s">
        <v>47</v>
      </c>
      <c r="W23" s="144">
        <f>F12</f>
        <v>34.814048102350007</v>
      </c>
    </row>
    <row r="24" spans="1:23" ht="14.25" x14ac:dyDescent="0.25">
      <c r="A24" s="141">
        <v>2009</v>
      </c>
      <c r="B24" s="142" t="s">
        <v>47</v>
      </c>
      <c r="C24" s="142" t="s">
        <v>47</v>
      </c>
      <c r="D24" s="142" t="s">
        <v>47</v>
      </c>
      <c r="E24" s="142" t="s">
        <v>47</v>
      </c>
      <c r="F24" s="142" t="s">
        <v>47</v>
      </c>
      <c r="G24" s="142" t="s">
        <v>47</v>
      </c>
      <c r="H24" s="142" t="s">
        <v>47</v>
      </c>
      <c r="I24" s="142" t="s">
        <v>47</v>
      </c>
      <c r="J24" s="142" t="s">
        <v>47</v>
      </c>
      <c r="K24" s="142" t="s">
        <v>47</v>
      </c>
      <c r="L24" s="142" t="s">
        <v>47</v>
      </c>
      <c r="M24" s="142" t="s">
        <v>47</v>
      </c>
      <c r="N24" s="142" t="s">
        <v>47</v>
      </c>
      <c r="O24" s="142" t="s">
        <v>47</v>
      </c>
      <c r="P24" s="142" t="s">
        <v>47</v>
      </c>
      <c r="Q24" s="142" t="s">
        <v>47</v>
      </c>
      <c r="R24" s="142" t="s">
        <v>47</v>
      </c>
      <c r="S24" s="142" t="s">
        <v>47</v>
      </c>
      <c r="T24" s="142" t="s">
        <v>47</v>
      </c>
      <c r="U24" s="142" t="s">
        <v>47</v>
      </c>
      <c r="V24" s="142" t="s">
        <v>47</v>
      </c>
      <c r="W24" s="144" t="str">
        <f>G12</f>
        <v>NA</v>
      </c>
    </row>
    <row r="25" spans="1:23" ht="14.25" x14ac:dyDescent="0.25">
      <c r="A25" s="141">
        <v>2008</v>
      </c>
      <c r="B25" s="142" t="s">
        <v>47</v>
      </c>
      <c r="C25" s="142" t="s">
        <v>47</v>
      </c>
      <c r="D25" s="142" t="s">
        <v>47</v>
      </c>
      <c r="E25" s="142" t="s">
        <v>47</v>
      </c>
      <c r="F25" s="142" t="s">
        <v>47</v>
      </c>
      <c r="G25" s="142" t="s">
        <v>47</v>
      </c>
      <c r="H25" s="142" t="s">
        <v>47</v>
      </c>
      <c r="I25" s="142" t="s">
        <v>47</v>
      </c>
      <c r="J25" s="142" t="s">
        <v>47</v>
      </c>
      <c r="K25" s="142" t="s">
        <v>47</v>
      </c>
      <c r="L25" s="142" t="s">
        <v>47</v>
      </c>
      <c r="M25" s="142" t="s">
        <v>47</v>
      </c>
      <c r="N25" s="142" t="s">
        <v>47</v>
      </c>
      <c r="O25" s="142" t="s">
        <v>47</v>
      </c>
      <c r="P25" s="142" t="s">
        <v>47</v>
      </c>
      <c r="Q25" s="142" t="s">
        <v>47</v>
      </c>
      <c r="R25" s="142" t="s">
        <v>47</v>
      </c>
      <c r="S25" s="142" t="s">
        <v>47</v>
      </c>
      <c r="T25" s="142" t="s">
        <v>47</v>
      </c>
      <c r="U25" s="142" t="s">
        <v>47</v>
      </c>
      <c r="V25" s="142" t="s">
        <v>47</v>
      </c>
      <c r="W25" s="144" t="str">
        <f>H12</f>
        <v>NA</v>
      </c>
    </row>
    <row r="26" spans="1:23" ht="14.25" x14ac:dyDescent="0.25">
      <c r="A26" s="141">
        <v>2007</v>
      </c>
      <c r="B26" s="142" t="s">
        <v>47</v>
      </c>
      <c r="C26" s="142" t="s">
        <v>47</v>
      </c>
      <c r="D26" s="142" t="s">
        <v>47</v>
      </c>
      <c r="E26" s="142" t="s">
        <v>47</v>
      </c>
      <c r="F26" s="142" t="s">
        <v>47</v>
      </c>
      <c r="G26" s="142" t="s">
        <v>47</v>
      </c>
      <c r="H26" s="142" t="s">
        <v>47</v>
      </c>
      <c r="I26" s="142" t="s">
        <v>47</v>
      </c>
      <c r="J26" s="142" t="s">
        <v>47</v>
      </c>
      <c r="K26" s="142" t="s">
        <v>47</v>
      </c>
      <c r="L26" s="142" t="s">
        <v>47</v>
      </c>
      <c r="M26" s="142" t="s">
        <v>47</v>
      </c>
      <c r="N26" s="142" t="s">
        <v>47</v>
      </c>
      <c r="O26" s="142" t="s">
        <v>47</v>
      </c>
      <c r="P26" s="142" t="s">
        <v>47</v>
      </c>
      <c r="Q26" s="142" t="s">
        <v>47</v>
      </c>
      <c r="R26" s="142" t="s">
        <v>47</v>
      </c>
      <c r="S26" s="142" t="s">
        <v>47</v>
      </c>
      <c r="T26" s="142" t="s">
        <v>47</v>
      </c>
      <c r="U26" s="142" t="s">
        <v>47</v>
      </c>
      <c r="V26" s="142" t="s">
        <v>47</v>
      </c>
      <c r="W26" s="144" t="str">
        <f>I12</f>
        <v>NA</v>
      </c>
    </row>
    <row r="27" spans="1:23" ht="15" thickBot="1" x14ac:dyDescent="0.3">
      <c r="A27" s="145">
        <v>2006</v>
      </c>
      <c r="B27" s="142" t="s">
        <v>47</v>
      </c>
      <c r="C27" s="142" t="s">
        <v>47</v>
      </c>
      <c r="D27" s="142" t="s">
        <v>47</v>
      </c>
      <c r="E27" s="142" t="s">
        <v>47</v>
      </c>
      <c r="F27" s="142" t="s">
        <v>47</v>
      </c>
      <c r="G27" s="142" t="s">
        <v>47</v>
      </c>
      <c r="H27" s="142" t="s">
        <v>47</v>
      </c>
      <c r="I27" s="142" t="s">
        <v>47</v>
      </c>
      <c r="J27" s="142" t="s">
        <v>47</v>
      </c>
      <c r="K27" s="142" t="s">
        <v>47</v>
      </c>
      <c r="L27" s="142" t="s">
        <v>47</v>
      </c>
      <c r="M27" s="142" t="s">
        <v>47</v>
      </c>
      <c r="N27" s="142" t="s">
        <v>47</v>
      </c>
      <c r="O27" s="142" t="s">
        <v>47</v>
      </c>
      <c r="P27" s="142" t="s">
        <v>47</v>
      </c>
      <c r="Q27" s="142" t="s">
        <v>47</v>
      </c>
      <c r="R27" s="142" t="s">
        <v>47</v>
      </c>
      <c r="S27" s="142" t="s">
        <v>47</v>
      </c>
      <c r="T27" s="142" t="s">
        <v>47</v>
      </c>
      <c r="U27" s="142" t="s">
        <v>47</v>
      </c>
      <c r="V27" s="142" t="s">
        <v>47</v>
      </c>
      <c r="W27" s="146" t="str">
        <f>J12</f>
        <v>NA</v>
      </c>
    </row>
    <row r="29" spans="1:23" ht="15" thickBot="1" x14ac:dyDescent="0.3">
      <c r="A29" s="147">
        <v>2019</v>
      </c>
      <c r="B29" s="148" t="s">
        <v>17</v>
      </c>
      <c r="C29" s="148" t="s">
        <v>14</v>
      </c>
      <c r="D29" s="148" t="s">
        <v>27</v>
      </c>
      <c r="E29" s="148" t="s">
        <v>28</v>
      </c>
      <c r="F29" s="148" t="s">
        <v>18</v>
      </c>
      <c r="G29" s="148" t="s">
        <v>114</v>
      </c>
      <c r="H29" s="148" t="s">
        <v>19</v>
      </c>
      <c r="I29" s="148" t="s">
        <v>21</v>
      </c>
      <c r="J29" s="148" t="s">
        <v>24</v>
      </c>
      <c r="K29" s="148" t="s">
        <v>23</v>
      </c>
      <c r="L29" s="148" t="s">
        <v>16</v>
      </c>
      <c r="M29" s="148" t="s">
        <v>30</v>
      </c>
      <c r="N29" s="148" t="s">
        <v>26</v>
      </c>
      <c r="O29" s="148" t="s">
        <v>25</v>
      </c>
      <c r="P29" s="148" t="s">
        <v>20</v>
      </c>
      <c r="Q29" s="148" t="s">
        <v>22</v>
      </c>
      <c r="R29" s="148" t="s">
        <v>32</v>
      </c>
      <c r="S29" s="148" t="s">
        <v>31</v>
      </c>
      <c r="T29" s="148" t="s">
        <v>118</v>
      </c>
      <c r="U29" s="148" t="s">
        <v>29</v>
      </c>
      <c r="V29" s="148" t="s">
        <v>15</v>
      </c>
    </row>
    <row r="30" spans="1:23" ht="14.25" x14ac:dyDescent="0.25">
      <c r="A30" s="124" t="s">
        <v>108</v>
      </c>
      <c r="B30" s="128">
        <v>0.73208722741400001</v>
      </c>
      <c r="C30" s="128">
        <v>0.50328947368400001</v>
      </c>
      <c r="D30" s="128">
        <v>0.60357142857099999</v>
      </c>
      <c r="E30" s="128">
        <v>0.76676384839699996</v>
      </c>
      <c r="F30" s="128">
        <v>0.48093841642200003</v>
      </c>
      <c r="G30" s="128">
        <v>0.73979591836699998</v>
      </c>
      <c r="H30" s="128">
        <v>0.80674846625800001</v>
      </c>
      <c r="I30" s="128">
        <v>0.543071161049</v>
      </c>
      <c r="J30" s="128">
        <v>0.67871485943800003</v>
      </c>
      <c r="K30" s="128">
        <v>0.49157303370799998</v>
      </c>
      <c r="L30" s="128">
        <v>0.67350746268700001</v>
      </c>
      <c r="M30" s="128">
        <v>0.51773049645400004</v>
      </c>
      <c r="N30" s="128">
        <v>0.50976138828600004</v>
      </c>
      <c r="O30" s="128">
        <v>0.428571428571</v>
      </c>
      <c r="P30" s="128">
        <v>0.45849802371499998</v>
      </c>
      <c r="Q30" s="128">
        <v>0.60629921259800001</v>
      </c>
      <c r="R30" s="128">
        <v>0.67151162790700003</v>
      </c>
      <c r="S30" s="128">
        <v>0.504098360656</v>
      </c>
      <c r="T30" s="128">
        <v>0.35151515151500001</v>
      </c>
      <c r="U30" s="128">
        <v>0.36271186440699998</v>
      </c>
      <c r="V30" s="128">
        <v>0.74358974358999996</v>
      </c>
    </row>
    <row r="31" spans="1:23" ht="14.25" x14ac:dyDescent="0.25">
      <c r="A31" s="149" t="s">
        <v>109</v>
      </c>
      <c r="B31" s="128">
        <v>0.26791277258599999</v>
      </c>
      <c r="C31" s="128">
        <v>0.49671052631599999</v>
      </c>
      <c r="D31" s="128">
        <v>0.39285714285700002</v>
      </c>
      <c r="E31" s="128">
        <v>0.23323615160300001</v>
      </c>
      <c r="F31" s="128">
        <v>0.51906158357800003</v>
      </c>
      <c r="G31" s="128">
        <v>0.26020408163300002</v>
      </c>
      <c r="H31" s="128">
        <v>0.19325153374199999</v>
      </c>
      <c r="I31" s="128">
        <v>0.456928838951</v>
      </c>
      <c r="J31" s="128">
        <v>0.32128514056200003</v>
      </c>
      <c r="K31" s="128">
        <v>0.50842696629200002</v>
      </c>
      <c r="L31" s="128">
        <v>0.32649253731299999</v>
      </c>
      <c r="M31" s="128">
        <v>0.48226950354600001</v>
      </c>
      <c r="N31" s="128">
        <v>0.49023861171400002</v>
      </c>
      <c r="O31" s="128">
        <v>0.56696428571400004</v>
      </c>
      <c r="P31" s="128">
        <v>0.54150197628499996</v>
      </c>
      <c r="Q31" s="128">
        <v>0.39370078740199999</v>
      </c>
      <c r="R31" s="128">
        <v>0.32267441860500001</v>
      </c>
      <c r="S31" s="128">
        <v>0.49180327868899998</v>
      </c>
      <c r="T31" s="128">
        <v>0.64848484848499999</v>
      </c>
      <c r="U31" s="128">
        <v>0.633898305085</v>
      </c>
      <c r="V31" s="128">
        <v>0.25641025640999998</v>
      </c>
    </row>
    <row r="32" spans="1:23" ht="15" thickBot="1" x14ac:dyDescent="0.3">
      <c r="A32" s="127" t="s">
        <v>110</v>
      </c>
      <c r="B32" s="128"/>
      <c r="C32" s="128"/>
      <c r="D32" s="128">
        <v>3.5714285710000001E-3</v>
      </c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>
        <v>4.4642857139999999E-3</v>
      </c>
      <c r="P32" s="128"/>
      <c r="Q32" s="128"/>
      <c r="R32" s="128">
        <v>5.813953488E-3</v>
      </c>
      <c r="S32" s="128">
        <v>4.0983606559999997E-3</v>
      </c>
      <c r="T32" s="128"/>
      <c r="U32" s="128">
        <v>3.3898305080000001E-3</v>
      </c>
      <c r="V32" s="128"/>
    </row>
    <row r="33" spans="1:22" ht="15" thickBot="1" x14ac:dyDescent="0.3">
      <c r="A33" s="147">
        <v>2017</v>
      </c>
      <c r="B33" s="147" t="s">
        <v>17</v>
      </c>
      <c r="C33" s="147" t="s">
        <v>14</v>
      </c>
      <c r="D33" s="147" t="s">
        <v>27</v>
      </c>
      <c r="E33" s="147" t="s">
        <v>28</v>
      </c>
      <c r="F33" s="147" t="s">
        <v>18</v>
      </c>
      <c r="G33" s="147" t="s">
        <v>114</v>
      </c>
      <c r="H33" s="147" t="s">
        <v>19</v>
      </c>
      <c r="I33" s="147" t="s">
        <v>21</v>
      </c>
      <c r="J33" s="147" t="s">
        <v>24</v>
      </c>
      <c r="K33" s="147" t="s">
        <v>23</v>
      </c>
      <c r="L33" s="147" t="s">
        <v>16</v>
      </c>
      <c r="M33" s="147" t="s">
        <v>30</v>
      </c>
      <c r="N33" s="147" t="s">
        <v>26</v>
      </c>
      <c r="O33" s="147" t="s">
        <v>25</v>
      </c>
      <c r="P33" s="147" t="s">
        <v>20</v>
      </c>
      <c r="Q33" s="147" t="s">
        <v>22</v>
      </c>
      <c r="R33" s="147" t="s">
        <v>32</v>
      </c>
      <c r="S33" s="147" t="s">
        <v>31</v>
      </c>
      <c r="T33" s="147" t="s">
        <v>118</v>
      </c>
      <c r="U33" s="147" t="s">
        <v>29</v>
      </c>
      <c r="V33" s="147" t="s">
        <v>15</v>
      </c>
    </row>
    <row r="34" spans="1:22" ht="14.25" x14ac:dyDescent="0.25">
      <c r="A34" s="124" t="s">
        <v>108</v>
      </c>
      <c r="B34" s="128">
        <v>0.67796610199999996</v>
      </c>
      <c r="C34" s="128">
        <v>0.61111111100000004</v>
      </c>
      <c r="D34" s="128">
        <v>0.63716814200000005</v>
      </c>
      <c r="E34" s="128">
        <v>0.48387096800000001</v>
      </c>
      <c r="F34" s="128">
        <v>0.5703125</v>
      </c>
      <c r="G34" s="128">
        <v>0.65</v>
      </c>
      <c r="H34" s="128">
        <v>0.61940298500000002</v>
      </c>
      <c r="I34" s="128">
        <v>0.42519685000000002</v>
      </c>
      <c r="J34" s="128">
        <v>0.58260869599999998</v>
      </c>
      <c r="K34" s="128">
        <v>0.688679245</v>
      </c>
      <c r="L34" s="128">
        <v>0.80645161300000001</v>
      </c>
      <c r="M34" s="128">
        <v>0.3046875</v>
      </c>
      <c r="N34" s="128">
        <v>0.291970803</v>
      </c>
      <c r="O34" s="128">
        <v>0.485714286</v>
      </c>
      <c r="P34" s="128">
        <v>0.46268656699999999</v>
      </c>
      <c r="Q34" s="128">
        <v>0.84297520699999995</v>
      </c>
      <c r="R34" s="128">
        <v>0.41860465099999999</v>
      </c>
      <c r="S34" s="128">
        <v>0.31884057999999998</v>
      </c>
      <c r="T34" s="128">
        <v>0.62937062899999996</v>
      </c>
      <c r="U34" s="128">
        <v>0.50833333300000005</v>
      </c>
      <c r="V34" s="128">
        <v>0.45714285700000001</v>
      </c>
    </row>
    <row r="35" spans="1:22" ht="14.25" x14ac:dyDescent="0.25">
      <c r="A35" s="149" t="s">
        <v>109</v>
      </c>
      <c r="B35" s="128">
        <v>0.32203389799999999</v>
      </c>
      <c r="C35" s="128">
        <v>0.38888888900000002</v>
      </c>
      <c r="D35" s="128">
        <v>0.36283185800000001</v>
      </c>
      <c r="E35" s="128">
        <v>0.51612903200000004</v>
      </c>
      <c r="F35" s="128">
        <v>0.4296875</v>
      </c>
      <c r="G35" s="128">
        <v>0.35</v>
      </c>
      <c r="H35" s="128">
        <v>0.37313432800000002</v>
      </c>
      <c r="I35" s="128">
        <v>0.55905511799999996</v>
      </c>
      <c r="J35" s="128">
        <v>0.41739130400000002</v>
      </c>
      <c r="K35" s="128">
        <v>0.311320755</v>
      </c>
      <c r="L35" s="128">
        <v>0.19354838699999999</v>
      </c>
      <c r="M35" s="128">
        <v>0.6953125</v>
      </c>
      <c r="N35" s="128">
        <v>0.708029197</v>
      </c>
      <c r="O35" s="128">
        <v>0.514285714</v>
      </c>
      <c r="P35" s="128">
        <v>0.53731343300000001</v>
      </c>
      <c r="Q35" s="128">
        <v>0.157024793</v>
      </c>
      <c r="R35" s="128">
        <v>0.58139534900000001</v>
      </c>
      <c r="S35" s="128">
        <v>0.68115941999999996</v>
      </c>
      <c r="T35" s="128">
        <v>0.37062937099999999</v>
      </c>
      <c r="U35" s="128">
        <v>0.491666667</v>
      </c>
      <c r="V35" s="128">
        <v>0.54285714299999999</v>
      </c>
    </row>
    <row r="36" spans="1:22" ht="15" thickBot="1" x14ac:dyDescent="0.3">
      <c r="A36" s="127" t="s">
        <v>110</v>
      </c>
      <c r="B36" s="128"/>
      <c r="C36" s="128"/>
      <c r="D36" s="128"/>
      <c r="E36" s="128"/>
      <c r="F36" s="128"/>
      <c r="G36" s="128"/>
      <c r="H36" s="128">
        <v>7.462687E-3</v>
      </c>
      <c r="I36" s="128">
        <v>1.5748030999999999E-2</v>
      </c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</row>
    <row r="37" spans="1:22" ht="15" thickBot="1" x14ac:dyDescent="0.3">
      <c r="A37" s="147">
        <v>2016</v>
      </c>
      <c r="B37" s="148" t="s">
        <v>17</v>
      </c>
      <c r="C37" s="148" t="s">
        <v>14</v>
      </c>
      <c r="D37" s="148" t="s">
        <v>27</v>
      </c>
      <c r="E37" s="148" t="s">
        <v>28</v>
      </c>
      <c r="F37" s="148" t="s">
        <v>18</v>
      </c>
      <c r="G37" s="148" t="s">
        <v>114</v>
      </c>
      <c r="H37" s="148" t="s">
        <v>19</v>
      </c>
      <c r="I37" s="148" t="s">
        <v>21</v>
      </c>
      <c r="J37" s="148" t="s">
        <v>24</v>
      </c>
      <c r="K37" s="148" t="s">
        <v>23</v>
      </c>
      <c r="L37" s="148" t="s">
        <v>16</v>
      </c>
      <c r="M37" s="148" t="s">
        <v>30</v>
      </c>
      <c r="N37" s="148" t="s">
        <v>26</v>
      </c>
      <c r="O37" s="148" t="s">
        <v>25</v>
      </c>
      <c r="P37" s="148" t="s">
        <v>20</v>
      </c>
      <c r="Q37" s="148" t="s">
        <v>22</v>
      </c>
      <c r="R37" s="148" t="s">
        <v>32</v>
      </c>
      <c r="S37" s="148" t="s">
        <v>31</v>
      </c>
      <c r="T37" s="148" t="s">
        <v>118</v>
      </c>
      <c r="U37" s="148" t="s">
        <v>29</v>
      </c>
      <c r="V37" s="148" t="s">
        <v>15</v>
      </c>
    </row>
    <row r="38" spans="1:22" ht="14.25" x14ac:dyDescent="0.25">
      <c r="A38" s="124" t="s">
        <v>108</v>
      </c>
      <c r="B38" s="128">
        <v>0.73208722740999999</v>
      </c>
      <c r="C38" s="128">
        <v>0.50328947367999999</v>
      </c>
      <c r="D38" s="128">
        <v>0.60357142857000001</v>
      </c>
      <c r="E38" s="128">
        <v>0.7667638484</v>
      </c>
      <c r="F38" s="128">
        <v>0.48093841642000001</v>
      </c>
      <c r="G38" s="128">
        <v>0.73979591837000003</v>
      </c>
      <c r="H38" s="128">
        <v>0.80674846625999996</v>
      </c>
      <c r="I38" s="128">
        <v>0.54307116104999997</v>
      </c>
      <c r="J38" s="128">
        <v>0.67871485943999998</v>
      </c>
      <c r="K38" s="128">
        <v>0.49157303371</v>
      </c>
      <c r="L38" s="128">
        <v>0.67350746268999995</v>
      </c>
      <c r="M38" s="128">
        <v>0.51773049645000002</v>
      </c>
      <c r="N38" s="128">
        <v>0.50976138828999995</v>
      </c>
      <c r="O38" s="128">
        <v>0.42857142857000002</v>
      </c>
      <c r="P38" s="128">
        <v>0.45849802371999998</v>
      </c>
      <c r="Q38" s="128">
        <v>0.60629921259999997</v>
      </c>
      <c r="R38" s="128">
        <v>0.67151162790999996</v>
      </c>
      <c r="S38" s="128">
        <v>0.50409836066000002</v>
      </c>
      <c r="T38" s="128">
        <v>0.35151515152000001</v>
      </c>
      <c r="U38" s="128">
        <v>0.36271186440999997</v>
      </c>
      <c r="V38" s="128">
        <v>0.74358974358999996</v>
      </c>
    </row>
    <row r="39" spans="1:22" ht="14.25" x14ac:dyDescent="0.25">
      <c r="A39" s="149" t="s">
        <v>109</v>
      </c>
      <c r="B39" s="128">
        <v>0.26791277259000001</v>
      </c>
      <c r="C39" s="128">
        <v>0.49671052632000001</v>
      </c>
      <c r="D39" s="128">
        <v>0.39285714286000001</v>
      </c>
      <c r="E39" s="128">
        <v>0.2332361516</v>
      </c>
      <c r="F39" s="128">
        <v>0.51906158357999999</v>
      </c>
      <c r="G39" s="128">
        <v>0.26020408162999997</v>
      </c>
      <c r="H39" s="128">
        <v>0.19325153374000001</v>
      </c>
      <c r="I39" s="128">
        <v>0.45692883895000003</v>
      </c>
      <c r="J39" s="128">
        <v>0.32128514056000002</v>
      </c>
      <c r="K39" s="128">
        <v>0.50842696628999995</v>
      </c>
      <c r="L39" s="128">
        <v>0.32649253731</v>
      </c>
      <c r="M39" s="128">
        <v>0.48226950354999998</v>
      </c>
      <c r="N39" s="128">
        <v>0.49023861170999999</v>
      </c>
      <c r="O39" s="128">
        <v>0.56696428571000002</v>
      </c>
      <c r="P39" s="128">
        <v>0.54150197627999996</v>
      </c>
      <c r="Q39" s="128">
        <v>0.39370078739999997</v>
      </c>
      <c r="R39" s="128">
        <v>0.32267441860000001</v>
      </c>
      <c r="S39" s="128">
        <v>0.49180327869000001</v>
      </c>
      <c r="T39" s="128">
        <v>0.64848484847999999</v>
      </c>
      <c r="U39" s="128">
        <v>0.63389830508</v>
      </c>
      <c r="V39" s="128">
        <v>0.25641025640999998</v>
      </c>
    </row>
    <row r="40" spans="1:22" ht="15" thickBot="1" x14ac:dyDescent="0.3">
      <c r="A40" s="127" t="s">
        <v>110</v>
      </c>
      <c r="B40" s="128"/>
      <c r="C40" s="128"/>
      <c r="D40" s="128">
        <v>3.5714285700000001E-3</v>
      </c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>
        <v>4.4642857099999999E-3</v>
      </c>
      <c r="P40" s="128"/>
      <c r="Q40" s="128"/>
      <c r="R40" s="128">
        <v>5.81395349E-3</v>
      </c>
      <c r="S40" s="128">
        <v>4.0983606599999996E-3</v>
      </c>
      <c r="T40" s="128"/>
      <c r="U40" s="128">
        <v>3.3898305100000001E-3</v>
      </c>
      <c r="V40" s="128"/>
    </row>
    <row r="41" spans="1:22" ht="15" thickBot="1" x14ac:dyDescent="0.3">
      <c r="A41" s="147">
        <v>2014</v>
      </c>
      <c r="B41" s="147" t="s">
        <v>17</v>
      </c>
      <c r="C41" s="147" t="s">
        <v>14</v>
      </c>
      <c r="D41" s="147" t="s">
        <v>27</v>
      </c>
      <c r="E41" s="147" t="s">
        <v>28</v>
      </c>
      <c r="F41" s="147" t="s">
        <v>18</v>
      </c>
      <c r="G41" s="147" t="s">
        <v>114</v>
      </c>
      <c r="H41" s="147" t="s">
        <v>19</v>
      </c>
      <c r="I41" s="147" t="s">
        <v>21</v>
      </c>
      <c r="J41" s="147" t="s">
        <v>24</v>
      </c>
      <c r="K41" s="147" t="s">
        <v>23</v>
      </c>
      <c r="L41" s="147" t="s">
        <v>16</v>
      </c>
      <c r="M41" s="147" t="s">
        <v>30</v>
      </c>
      <c r="N41" s="147" t="s">
        <v>26</v>
      </c>
      <c r="O41" s="147" t="s">
        <v>25</v>
      </c>
      <c r="P41" s="147" t="s">
        <v>20</v>
      </c>
      <c r="Q41" s="147" t="s">
        <v>22</v>
      </c>
      <c r="R41" s="147" t="s">
        <v>32</v>
      </c>
      <c r="S41" s="147" t="s">
        <v>31</v>
      </c>
      <c r="T41" s="147" t="s">
        <v>118</v>
      </c>
      <c r="U41" s="147" t="s">
        <v>29</v>
      </c>
      <c r="V41" s="147" t="s">
        <v>15</v>
      </c>
    </row>
    <row r="42" spans="1:22" ht="14.25" x14ac:dyDescent="0.25">
      <c r="A42" s="124" t="s">
        <v>108</v>
      </c>
      <c r="B42" s="128">
        <v>0.70588235294117652</v>
      </c>
      <c r="C42" s="128">
        <v>0.37962962962962959</v>
      </c>
      <c r="D42" s="128">
        <v>0.37804878048780488</v>
      </c>
      <c r="E42" s="128">
        <v>0.37254901960784315</v>
      </c>
      <c r="F42" s="128">
        <v>0.37864077669902912</v>
      </c>
      <c r="G42" s="128">
        <v>0.4098360655737705</v>
      </c>
      <c r="H42" s="128">
        <v>0.70707070707070718</v>
      </c>
      <c r="I42" s="128">
        <v>0.4</v>
      </c>
      <c r="J42" s="128">
        <v>0.42666666666666669</v>
      </c>
      <c r="K42" s="128">
        <v>0.3672316384180791</v>
      </c>
      <c r="L42" s="128">
        <v>0.73410404624277459</v>
      </c>
      <c r="M42" s="128">
        <v>0.61616161616161613</v>
      </c>
      <c r="N42" s="128">
        <v>0.67901234567901236</v>
      </c>
      <c r="O42" s="128">
        <v>0.56578947368421051</v>
      </c>
      <c r="P42" s="128">
        <v>0.52173913043478259</v>
      </c>
      <c r="Q42" s="128">
        <v>0.38842975206611569</v>
      </c>
      <c r="R42" s="128">
        <v>0.50476190476190474</v>
      </c>
      <c r="S42" s="128">
        <v>0.5714285714285714</v>
      </c>
      <c r="T42" s="128">
        <v>0.18367346938775511</v>
      </c>
      <c r="U42" s="128">
        <v>0.5617977528089888</v>
      </c>
      <c r="V42" s="128">
        <v>0.17647058823529413</v>
      </c>
    </row>
    <row r="43" spans="1:22" ht="14.25" x14ac:dyDescent="0.25">
      <c r="A43" s="149" t="s">
        <v>109</v>
      </c>
      <c r="B43" s="128">
        <v>0.29411764705882354</v>
      </c>
      <c r="C43" s="128">
        <v>0.62037037037037035</v>
      </c>
      <c r="D43" s="128">
        <v>0.62195121951219512</v>
      </c>
      <c r="E43" s="128">
        <v>0.62745098039215685</v>
      </c>
      <c r="F43" s="128">
        <v>0.62135922330097082</v>
      </c>
      <c r="G43" s="128">
        <v>0.5901639344262295</v>
      </c>
      <c r="H43" s="128">
        <v>0.29292929292929293</v>
      </c>
      <c r="I43" s="128">
        <v>0.6</v>
      </c>
      <c r="J43" s="128">
        <v>0.57333333333333336</v>
      </c>
      <c r="K43" s="128">
        <v>0.62146892655367236</v>
      </c>
      <c r="L43" s="128">
        <v>0.26589595375722541</v>
      </c>
      <c r="M43" s="128">
        <v>0.38383838383838381</v>
      </c>
      <c r="N43" s="128">
        <v>0.32098765432098764</v>
      </c>
      <c r="O43" s="128">
        <v>0.43421052631578955</v>
      </c>
      <c r="P43" s="128">
        <v>0.47826086956521741</v>
      </c>
      <c r="Q43" s="128">
        <v>0.61157024793388426</v>
      </c>
      <c r="R43" s="128">
        <v>0.49523809523809526</v>
      </c>
      <c r="S43" s="128">
        <v>0.42857142857142855</v>
      </c>
      <c r="T43" s="128">
        <v>0.81632653061224492</v>
      </c>
      <c r="U43" s="128">
        <v>0.42696629213483139</v>
      </c>
      <c r="V43" s="128">
        <v>0.82352941176470584</v>
      </c>
    </row>
    <row r="44" spans="1:22" ht="15" thickBot="1" x14ac:dyDescent="0.3">
      <c r="A44" s="127" t="s">
        <v>110</v>
      </c>
      <c r="B44" s="128"/>
      <c r="C44" s="128"/>
      <c r="D44" s="128"/>
      <c r="E44" s="128"/>
      <c r="F44" s="128"/>
      <c r="G44" s="128"/>
      <c r="H44" s="128"/>
      <c r="I44" s="128"/>
      <c r="J44" s="128"/>
      <c r="K44" s="128">
        <v>1.1299435028248588E-2</v>
      </c>
      <c r="L44" s="128"/>
      <c r="M44" s="128"/>
      <c r="N44" s="128"/>
      <c r="O44" s="128"/>
      <c r="P44" s="128"/>
      <c r="Q44" s="128"/>
      <c r="R44" s="128"/>
      <c r="S44" s="128"/>
      <c r="T44" s="128"/>
      <c r="U44" s="128">
        <v>1.1235955056179777E-2</v>
      </c>
      <c r="V44" s="128"/>
    </row>
    <row r="45" spans="1:22" ht="15" thickBot="1" x14ac:dyDescent="0.3">
      <c r="A45" s="147">
        <v>2012</v>
      </c>
      <c r="B45" s="148" t="s">
        <v>17</v>
      </c>
      <c r="C45" s="148" t="s">
        <v>14</v>
      </c>
      <c r="D45" s="148" t="s">
        <v>27</v>
      </c>
      <c r="E45" s="148" t="s">
        <v>28</v>
      </c>
      <c r="F45" s="148" t="s">
        <v>18</v>
      </c>
      <c r="G45" s="148" t="s">
        <v>114</v>
      </c>
      <c r="H45" s="148" t="s">
        <v>19</v>
      </c>
      <c r="I45" s="148" t="s">
        <v>21</v>
      </c>
      <c r="J45" s="148" t="s">
        <v>24</v>
      </c>
      <c r="K45" s="148" t="s">
        <v>23</v>
      </c>
      <c r="L45" s="148" t="s">
        <v>16</v>
      </c>
      <c r="M45" s="148" t="s">
        <v>30</v>
      </c>
      <c r="N45" s="148" t="s">
        <v>26</v>
      </c>
      <c r="O45" s="148" t="s">
        <v>25</v>
      </c>
      <c r="P45" s="148" t="s">
        <v>20</v>
      </c>
      <c r="Q45" s="148" t="s">
        <v>22</v>
      </c>
      <c r="R45" s="148" t="s">
        <v>32</v>
      </c>
      <c r="S45" s="148" t="s">
        <v>31</v>
      </c>
      <c r="T45" s="148" t="s">
        <v>118</v>
      </c>
      <c r="U45" s="148" t="s">
        <v>29</v>
      </c>
      <c r="V45" s="148" t="s">
        <v>15</v>
      </c>
    </row>
    <row r="46" spans="1:22" ht="14.25" x14ac:dyDescent="0.25">
      <c r="A46" s="124" t="s">
        <v>108</v>
      </c>
      <c r="B46" s="128">
        <v>0.47826086957000002</v>
      </c>
      <c r="C46" s="128">
        <v>0.27118644067999997</v>
      </c>
      <c r="D46" s="128">
        <v>0.21929824561</v>
      </c>
      <c r="E46" s="128">
        <v>0.30701754386000002</v>
      </c>
      <c r="F46" s="128">
        <v>0.18965517240999999</v>
      </c>
      <c r="G46" s="128">
        <v>0.21367521368</v>
      </c>
      <c r="H46" s="128">
        <v>0.27118644067999997</v>
      </c>
      <c r="I46" s="128">
        <v>0.42372881355999997</v>
      </c>
      <c r="J46" s="128">
        <v>0.31355932202999998</v>
      </c>
      <c r="K46" s="128">
        <v>0.33620689655000002</v>
      </c>
      <c r="L46" s="128">
        <v>0.37288135592999999</v>
      </c>
      <c r="M46" s="128">
        <v>0.24347826086999999</v>
      </c>
      <c r="N46" s="128">
        <v>0.35593220338999998</v>
      </c>
      <c r="O46" s="128">
        <v>0.26890756303000002</v>
      </c>
      <c r="P46" s="128">
        <v>0.25641025640999998</v>
      </c>
      <c r="Q46" s="128">
        <v>0.19827586207</v>
      </c>
      <c r="R46" s="128">
        <v>0.21739130435000001</v>
      </c>
      <c r="S46" s="128">
        <v>0.44537815126000002</v>
      </c>
      <c r="T46" s="128">
        <v>0.26050420167999999</v>
      </c>
      <c r="U46" s="128">
        <v>0.33613445378000001</v>
      </c>
      <c r="V46" s="128">
        <v>0.13793103447999999</v>
      </c>
    </row>
    <row r="47" spans="1:22" ht="14.25" x14ac:dyDescent="0.25">
      <c r="A47" s="149" t="s">
        <v>109</v>
      </c>
      <c r="B47" s="128">
        <v>0.51304347825999996</v>
      </c>
      <c r="C47" s="128">
        <v>0.72033898304999999</v>
      </c>
      <c r="D47" s="128">
        <v>0.78070175439</v>
      </c>
      <c r="E47" s="128">
        <v>0.69298245613999998</v>
      </c>
      <c r="F47" s="128">
        <v>0.80172413792999997</v>
      </c>
      <c r="G47" s="128">
        <v>0.78632478632000002</v>
      </c>
      <c r="H47" s="128">
        <v>0.72033898304999999</v>
      </c>
      <c r="I47" s="128">
        <v>0.57627118643999997</v>
      </c>
      <c r="J47" s="128">
        <v>0.68644067796999997</v>
      </c>
      <c r="K47" s="128">
        <v>0.66379310344999998</v>
      </c>
      <c r="L47" s="128">
        <v>0.62711864406999995</v>
      </c>
      <c r="M47" s="128">
        <v>0.75652173912999998</v>
      </c>
      <c r="N47" s="128">
        <v>0.64406779661000002</v>
      </c>
      <c r="O47" s="128">
        <v>0.73109243697000004</v>
      </c>
      <c r="P47" s="128">
        <v>0.73504273503999995</v>
      </c>
      <c r="Q47" s="128">
        <v>0.79310344828000001</v>
      </c>
      <c r="R47" s="128">
        <v>0.77391304348000001</v>
      </c>
      <c r="S47" s="128">
        <v>0.55462184873999998</v>
      </c>
      <c r="T47" s="128">
        <v>0.73949579832000001</v>
      </c>
      <c r="U47" s="128">
        <v>0.66386554622000005</v>
      </c>
      <c r="V47" s="128">
        <v>0.86206896552000001</v>
      </c>
    </row>
    <row r="48" spans="1:22" ht="15" thickBot="1" x14ac:dyDescent="0.3">
      <c r="A48" s="127" t="s">
        <v>110</v>
      </c>
      <c r="B48" s="128">
        <v>8.6956521700000001E-3</v>
      </c>
      <c r="C48" s="128">
        <v>8.4745762700000008E-3</v>
      </c>
      <c r="D48" s="128">
        <v>0</v>
      </c>
      <c r="E48" s="128">
        <v>0</v>
      </c>
      <c r="F48" s="128">
        <v>8.6206896599999999E-3</v>
      </c>
      <c r="G48" s="128">
        <v>0</v>
      </c>
      <c r="H48" s="128">
        <v>8.4745762700000008E-3</v>
      </c>
      <c r="I48" s="128">
        <v>0</v>
      </c>
      <c r="J48" s="128">
        <v>0</v>
      </c>
      <c r="K48" s="128">
        <v>0</v>
      </c>
      <c r="L48" s="128">
        <v>0</v>
      </c>
      <c r="M48" s="128">
        <v>0</v>
      </c>
      <c r="N48" s="128">
        <v>0</v>
      </c>
      <c r="O48" s="128">
        <v>0</v>
      </c>
      <c r="P48" s="128">
        <v>8.5470085500000004E-3</v>
      </c>
      <c r="Q48" s="128">
        <v>8.6206896599999999E-3</v>
      </c>
      <c r="R48" s="128">
        <v>8.6956521700000001E-3</v>
      </c>
      <c r="S48" s="128">
        <v>0</v>
      </c>
      <c r="T48" s="128">
        <v>0</v>
      </c>
      <c r="U48" s="128">
        <v>0</v>
      </c>
      <c r="V48" s="128">
        <v>0</v>
      </c>
    </row>
    <row r="49" spans="1:22" ht="15" thickBot="1" x14ac:dyDescent="0.3">
      <c r="A49" s="147">
        <v>2009</v>
      </c>
      <c r="B49" s="147" t="s">
        <v>17</v>
      </c>
      <c r="C49" s="147" t="s">
        <v>14</v>
      </c>
      <c r="D49" s="147" t="s">
        <v>27</v>
      </c>
      <c r="E49" s="147" t="s">
        <v>28</v>
      </c>
      <c r="F49" s="147" t="s">
        <v>18</v>
      </c>
      <c r="G49" s="147" t="s">
        <v>114</v>
      </c>
      <c r="H49" s="147" t="s">
        <v>19</v>
      </c>
      <c r="I49" s="147" t="s">
        <v>21</v>
      </c>
      <c r="J49" s="147" t="s">
        <v>24</v>
      </c>
      <c r="K49" s="147" t="s">
        <v>23</v>
      </c>
      <c r="L49" s="147" t="s">
        <v>16</v>
      </c>
      <c r="M49" s="147" t="s">
        <v>30</v>
      </c>
      <c r="N49" s="147" t="s">
        <v>26</v>
      </c>
      <c r="O49" s="147" t="s">
        <v>25</v>
      </c>
      <c r="P49" s="147" t="s">
        <v>20</v>
      </c>
      <c r="Q49" s="147" t="s">
        <v>22</v>
      </c>
      <c r="R49" s="147" t="s">
        <v>32</v>
      </c>
      <c r="S49" s="147" t="s">
        <v>31</v>
      </c>
      <c r="T49" s="147" t="s">
        <v>118</v>
      </c>
      <c r="U49" s="147" t="s">
        <v>29</v>
      </c>
      <c r="V49" s="147" t="s">
        <v>15</v>
      </c>
    </row>
    <row r="50" spans="1:22" ht="14.25" x14ac:dyDescent="0.25">
      <c r="A50" s="124" t="s">
        <v>108</v>
      </c>
      <c r="B50" s="125" t="s">
        <v>47</v>
      </c>
      <c r="C50" s="125" t="s">
        <v>47</v>
      </c>
      <c r="D50" s="125" t="s">
        <v>47</v>
      </c>
      <c r="E50" s="125" t="s">
        <v>47</v>
      </c>
      <c r="F50" s="125" t="s">
        <v>47</v>
      </c>
      <c r="G50" s="125" t="s">
        <v>47</v>
      </c>
      <c r="H50" s="125" t="s">
        <v>47</v>
      </c>
      <c r="I50" s="125" t="s">
        <v>47</v>
      </c>
      <c r="J50" s="125" t="s">
        <v>47</v>
      </c>
      <c r="K50" s="125" t="s">
        <v>47</v>
      </c>
      <c r="L50" s="125" t="s">
        <v>47</v>
      </c>
      <c r="M50" s="125" t="s">
        <v>47</v>
      </c>
      <c r="N50" s="125" t="s">
        <v>47</v>
      </c>
      <c r="O50" s="125" t="s">
        <v>47</v>
      </c>
      <c r="P50" s="125" t="s">
        <v>47</v>
      </c>
      <c r="Q50" s="125" t="s">
        <v>47</v>
      </c>
      <c r="R50" s="125" t="s">
        <v>47</v>
      </c>
      <c r="S50" s="125" t="s">
        <v>47</v>
      </c>
      <c r="T50" s="125" t="s">
        <v>47</v>
      </c>
      <c r="U50" s="125" t="s">
        <v>47</v>
      </c>
      <c r="V50" s="125" t="s">
        <v>47</v>
      </c>
    </row>
    <row r="51" spans="1:22" ht="14.25" x14ac:dyDescent="0.25">
      <c r="A51" s="149" t="s">
        <v>109</v>
      </c>
      <c r="B51" s="128" t="s">
        <v>47</v>
      </c>
      <c r="C51" s="128" t="s">
        <v>47</v>
      </c>
      <c r="D51" s="128" t="s">
        <v>47</v>
      </c>
      <c r="E51" s="128" t="s">
        <v>47</v>
      </c>
      <c r="F51" s="128" t="s">
        <v>47</v>
      </c>
      <c r="G51" s="128" t="s">
        <v>47</v>
      </c>
      <c r="H51" s="128" t="s">
        <v>47</v>
      </c>
      <c r="I51" s="128" t="s">
        <v>47</v>
      </c>
      <c r="J51" s="128" t="s">
        <v>47</v>
      </c>
      <c r="K51" s="128" t="s">
        <v>47</v>
      </c>
      <c r="L51" s="128" t="s">
        <v>47</v>
      </c>
      <c r="M51" s="128" t="s">
        <v>47</v>
      </c>
      <c r="N51" s="128" t="s">
        <v>47</v>
      </c>
      <c r="O51" s="128" t="s">
        <v>47</v>
      </c>
      <c r="P51" s="128" t="s">
        <v>47</v>
      </c>
      <c r="Q51" s="128" t="s">
        <v>47</v>
      </c>
      <c r="R51" s="128" t="s">
        <v>47</v>
      </c>
      <c r="S51" s="128" t="s">
        <v>47</v>
      </c>
      <c r="T51" s="128" t="s">
        <v>47</v>
      </c>
      <c r="U51" s="128" t="s">
        <v>47</v>
      </c>
      <c r="V51" s="128" t="s">
        <v>47</v>
      </c>
    </row>
    <row r="52" spans="1:22" ht="15" thickBot="1" x14ac:dyDescent="0.3">
      <c r="A52" s="127" t="s">
        <v>110</v>
      </c>
      <c r="B52" s="131" t="s">
        <v>47</v>
      </c>
      <c r="C52" s="131" t="s">
        <v>47</v>
      </c>
      <c r="D52" s="131" t="s">
        <v>47</v>
      </c>
      <c r="E52" s="131" t="s">
        <v>47</v>
      </c>
      <c r="F52" s="131" t="s">
        <v>47</v>
      </c>
      <c r="G52" s="131" t="s">
        <v>47</v>
      </c>
      <c r="H52" s="131" t="s">
        <v>47</v>
      </c>
      <c r="I52" s="131" t="s">
        <v>47</v>
      </c>
      <c r="J52" s="131" t="s">
        <v>47</v>
      </c>
      <c r="K52" s="131" t="s">
        <v>47</v>
      </c>
      <c r="L52" s="131" t="s">
        <v>47</v>
      </c>
      <c r="M52" s="131" t="s">
        <v>47</v>
      </c>
      <c r="N52" s="131" t="s">
        <v>47</v>
      </c>
      <c r="O52" s="131" t="s">
        <v>47</v>
      </c>
      <c r="P52" s="131" t="s">
        <v>47</v>
      </c>
      <c r="Q52" s="131" t="s">
        <v>47</v>
      </c>
      <c r="R52" s="131" t="s">
        <v>47</v>
      </c>
      <c r="S52" s="131" t="s">
        <v>47</v>
      </c>
      <c r="T52" s="131" t="s">
        <v>47</v>
      </c>
      <c r="U52" s="131" t="s">
        <v>47</v>
      </c>
      <c r="V52" s="131" t="s">
        <v>47</v>
      </c>
    </row>
    <row r="53" spans="1:22" ht="15" thickBot="1" x14ac:dyDescent="0.3">
      <c r="A53" s="147">
        <v>2008</v>
      </c>
      <c r="B53" s="148" t="s">
        <v>17</v>
      </c>
      <c r="C53" s="148" t="s">
        <v>14</v>
      </c>
      <c r="D53" s="148" t="s">
        <v>27</v>
      </c>
      <c r="E53" s="148" t="s">
        <v>28</v>
      </c>
      <c r="F53" s="148" t="s">
        <v>18</v>
      </c>
      <c r="G53" s="148" t="s">
        <v>114</v>
      </c>
      <c r="H53" s="148" t="s">
        <v>19</v>
      </c>
      <c r="I53" s="148" t="s">
        <v>21</v>
      </c>
      <c r="J53" s="148" t="s">
        <v>24</v>
      </c>
      <c r="K53" s="148" t="s">
        <v>23</v>
      </c>
      <c r="L53" s="148" t="s">
        <v>16</v>
      </c>
      <c r="M53" s="148" t="s">
        <v>30</v>
      </c>
      <c r="N53" s="148" t="s">
        <v>26</v>
      </c>
      <c r="O53" s="148" t="s">
        <v>25</v>
      </c>
      <c r="P53" s="148" t="s">
        <v>20</v>
      </c>
      <c r="Q53" s="148" t="s">
        <v>22</v>
      </c>
      <c r="R53" s="148" t="s">
        <v>32</v>
      </c>
      <c r="S53" s="148" t="s">
        <v>31</v>
      </c>
      <c r="T53" s="148" t="s">
        <v>118</v>
      </c>
      <c r="U53" s="148" t="s">
        <v>29</v>
      </c>
      <c r="V53" s="148" t="s">
        <v>15</v>
      </c>
    </row>
    <row r="54" spans="1:22" ht="14.25" x14ac:dyDescent="0.25">
      <c r="A54" s="124" t="s">
        <v>108</v>
      </c>
      <c r="B54" s="125" t="s">
        <v>47</v>
      </c>
      <c r="C54" s="125" t="s">
        <v>47</v>
      </c>
      <c r="D54" s="125" t="s">
        <v>47</v>
      </c>
      <c r="E54" s="125" t="s">
        <v>47</v>
      </c>
      <c r="F54" s="125" t="s">
        <v>47</v>
      </c>
      <c r="G54" s="125" t="s">
        <v>47</v>
      </c>
      <c r="H54" s="125" t="s">
        <v>47</v>
      </c>
      <c r="I54" s="125" t="s">
        <v>47</v>
      </c>
      <c r="J54" s="125" t="s">
        <v>47</v>
      </c>
      <c r="K54" s="125" t="s">
        <v>47</v>
      </c>
      <c r="L54" s="125" t="s">
        <v>47</v>
      </c>
      <c r="M54" s="125" t="s">
        <v>47</v>
      </c>
      <c r="N54" s="125" t="s">
        <v>47</v>
      </c>
      <c r="O54" s="125" t="s">
        <v>47</v>
      </c>
      <c r="P54" s="125" t="s">
        <v>47</v>
      </c>
      <c r="Q54" s="125" t="s">
        <v>47</v>
      </c>
      <c r="R54" s="125" t="s">
        <v>47</v>
      </c>
      <c r="S54" s="125" t="s">
        <v>47</v>
      </c>
      <c r="T54" s="125" t="s">
        <v>47</v>
      </c>
      <c r="U54" s="125" t="s">
        <v>47</v>
      </c>
      <c r="V54" s="125" t="s">
        <v>47</v>
      </c>
    </row>
    <row r="55" spans="1:22" ht="14.25" x14ac:dyDescent="0.25">
      <c r="A55" s="149" t="s">
        <v>109</v>
      </c>
      <c r="B55" s="128" t="s">
        <v>47</v>
      </c>
      <c r="C55" s="128" t="s">
        <v>47</v>
      </c>
      <c r="D55" s="128" t="s">
        <v>47</v>
      </c>
      <c r="E55" s="128" t="s">
        <v>47</v>
      </c>
      <c r="F55" s="128" t="s">
        <v>47</v>
      </c>
      <c r="G55" s="128" t="s">
        <v>47</v>
      </c>
      <c r="H55" s="128" t="s">
        <v>47</v>
      </c>
      <c r="I55" s="128" t="s">
        <v>47</v>
      </c>
      <c r="J55" s="128" t="s">
        <v>47</v>
      </c>
      <c r="K55" s="128" t="s">
        <v>47</v>
      </c>
      <c r="L55" s="128" t="s">
        <v>47</v>
      </c>
      <c r="M55" s="128" t="s">
        <v>47</v>
      </c>
      <c r="N55" s="128" t="s">
        <v>47</v>
      </c>
      <c r="O55" s="128" t="s">
        <v>47</v>
      </c>
      <c r="P55" s="128" t="s">
        <v>47</v>
      </c>
      <c r="Q55" s="128" t="s">
        <v>47</v>
      </c>
      <c r="R55" s="128" t="s">
        <v>47</v>
      </c>
      <c r="S55" s="128" t="s">
        <v>47</v>
      </c>
      <c r="T55" s="128" t="s">
        <v>47</v>
      </c>
      <c r="U55" s="128" t="s">
        <v>47</v>
      </c>
      <c r="V55" s="128" t="s">
        <v>47</v>
      </c>
    </row>
    <row r="56" spans="1:22" ht="15" thickBot="1" x14ac:dyDescent="0.3">
      <c r="A56" s="127" t="s">
        <v>110</v>
      </c>
      <c r="B56" s="131" t="s">
        <v>47</v>
      </c>
      <c r="C56" s="131" t="s">
        <v>47</v>
      </c>
      <c r="D56" s="131" t="s">
        <v>47</v>
      </c>
      <c r="E56" s="131" t="s">
        <v>47</v>
      </c>
      <c r="F56" s="131" t="s">
        <v>47</v>
      </c>
      <c r="G56" s="131" t="s">
        <v>47</v>
      </c>
      <c r="H56" s="131" t="s">
        <v>47</v>
      </c>
      <c r="I56" s="131" t="s">
        <v>47</v>
      </c>
      <c r="J56" s="131" t="s">
        <v>47</v>
      </c>
      <c r="K56" s="131" t="s">
        <v>47</v>
      </c>
      <c r="L56" s="131" t="s">
        <v>47</v>
      </c>
      <c r="M56" s="131" t="s">
        <v>47</v>
      </c>
      <c r="N56" s="131" t="s">
        <v>47</v>
      </c>
      <c r="O56" s="131" t="s">
        <v>47</v>
      </c>
      <c r="P56" s="131" t="s">
        <v>47</v>
      </c>
      <c r="Q56" s="131" t="s">
        <v>47</v>
      </c>
      <c r="R56" s="131" t="s">
        <v>47</v>
      </c>
      <c r="S56" s="131" t="s">
        <v>47</v>
      </c>
      <c r="T56" s="131" t="s">
        <v>47</v>
      </c>
      <c r="U56" s="131" t="s">
        <v>47</v>
      </c>
      <c r="V56" s="131" t="s">
        <v>47</v>
      </c>
    </row>
    <row r="57" spans="1:22" ht="15" thickBot="1" x14ac:dyDescent="0.3">
      <c r="A57" s="147">
        <v>2007</v>
      </c>
      <c r="B57" s="147" t="s">
        <v>17</v>
      </c>
      <c r="C57" s="147" t="s">
        <v>14</v>
      </c>
      <c r="D57" s="147" t="s">
        <v>27</v>
      </c>
      <c r="E57" s="147" t="s">
        <v>28</v>
      </c>
      <c r="F57" s="147" t="s">
        <v>18</v>
      </c>
      <c r="G57" s="147" t="s">
        <v>114</v>
      </c>
      <c r="H57" s="147" t="s">
        <v>19</v>
      </c>
      <c r="I57" s="147" t="s">
        <v>21</v>
      </c>
      <c r="J57" s="147" t="s">
        <v>24</v>
      </c>
      <c r="K57" s="147" t="s">
        <v>23</v>
      </c>
      <c r="L57" s="147" t="s">
        <v>16</v>
      </c>
      <c r="M57" s="147" t="s">
        <v>30</v>
      </c>
      <c r="N57" s="147" t="s">
        <v>26</v>
      </c>
      <c r="O57" s="147" t="s">
        <v>25</v>
      </c>
      <c r="P57" s="147" t="s">
        <v>20</v>
      </c>
      <c r="Q57" s="147" t="s">
        <v>22</v>
      </c>
      <c r="R57" s="147" t="s">
        <v>32</v>
      </c>
      <c r="S57" s="147" t="s">
        <v>31</v>
      </c>
      <c r="T57" s="147" t="s">
        <v>118</v>
      </c>
      <c r="U57" s="147" t="s">
        <v>29</v>
      </c>
      <c r="V57" s="147" t="s">
        <v>15</v>
      </c>
    </row>
    <row r="58" spans="1:22" ht="14.25" x14ac:dyDescent="0.25">
      <c r="A58" s="124" t="s">
        <v>108</v>
      </c>
      <c r="B58" s="125" t="s">
        <v>47</v>
      </c>
      <c r="C58" s="125" t="s">
        <v>47</v>
      </c>
      <c r="D58" s="125" t="s">
        <v>47</v>
      </c>
      <c r="E58" s="125" t="s">
        <v>47</v>
      </c>
      <c r="F58" s="125" t="s">
        <v>47</v>
      </c>
      <c r="G58" s="125" t="s">
        <v>47</v>
      </c>
      <c r="H58" s="125" t="s">
        <v>47</v>
      </c>
      <c r="I58" s="125" t="s">
        <v>47</v>
      </c>
      <c r="J58" s="125" t="s">
        <v>47</v>
      </c>
      <c r="K58" s="125" t="s">
        <v>47</v>
      </c>
      <c r="L58" s="125" t="s">
        <v>47</v>
      </c>
      <c r="M58" s="125" t="s">
        <v>47</v>
      </c>
      <c r="N58" s="125" t="s">
        <v>47</v>
      </c>
      <c r="O58" s="125" t="s">
        <v>47</v>
      </c>
      <c r="P58" s="125" t="s">
        <v>47</v>
      </c>
      <c r="Q58" s="125" t="s">
        <v>47</v>
      </c>
      <c r="R58" s="125" t="s">
        <v>47</v>
      </c>
      <c r="S58" s="125" t="s">
        <v>47</v>
      </c>
      <c r="T58" s="125" t="s">
        <v>47</v>
      </c>
      <c r="U58" s="125" t="s">
        <v>47</v>
      </c>
      <c r="V58" s="125" t="s">
        <v>47</v>
      </c>
    </row>
    <row r="59" spans="1:22" ht="14.25" x14ac:dyDescent="0.25">
      <c r="A59" s="149" t="s">
        <v>109</v>
      </c>
      <c r="B59" s="128" t="s">
        <v>47</v>
      </c>
      <c r="C59" s="128" t="s">
        <v>47</v>
      </c>
      <c r="D59" s="128" t="s">
        <v>47</v>
      </c>
      <c r="E59" s="128" t="s">
        <v>47</v>
      </c>
      <c r="F59" s="128" t="s">
        <v>47</v>
      </c>
      <c r="G59" s="128" t="s">
        <v>47</v>
      </c>
      <c r="H59" s="128" t="s">
        <v>47</v>
      </c>
      <c r="I59" s="128" t="s">
        <v>47</v>
      </c>
      <c r="J59" s="128" t="s">
        <v>47</v>
      </c>
      <c r="K59" s="128" t="s">
        <v>47</v>
      </c>
      <c r="L59" s="128" t="s">
        <v>47</v>
      </c>
      <c r="M59" s="128" t="s">
        <v>47</v>
      </c>
      <c r="N59" s="128" t="s">
        <v>47</v>
      </c>
      <c r="O59" s="128" t="s">
        <v>47</v>
      </c>
      <c r="P59" s="128" t="s">
        <v>47</v>
      </c>
      <c r="Q59" s="128" t="s">
        <v>47</v>
      </c>
      <c r="R59" s="128" t="s">
        <v>47</v>
      </c>
      <c r="S59" s="128" t="s">
        <v>47</v>
      </c>
      <c r="T59" s="128" t="s">
        <v>47</v>
      </c>
      <c r="U59" s="128" t="s">
        <v>47</v>
      </c>
      <c r="V59" s="128" t="s">
        <v>47</v>
      </c>
    </row>
    <row r="60" spans="1:22" ht="15" thickBot="1" x14ac:dyDescent="0.3">
      <c r="A60" s="127" t="s">
        <v>110</v>
      </c>
      <c r="B60" s="131" t="s">
        <v>47</v>
      </c>
      <c r="C60" s="131" t="s">
        <v>47</v>
      </c>
      <c r="D60" s="131" t="s">
        <v>47</v>
      </c>
      <c r="E60" s="131" t="s">
        <v>47</v>
      </c>
      <c r="F60" s="131" t="s">
        <v>47</v>
      </c>
      <c r="G60" s="131" t="s">
        <v>47</v>
      </c>
      <c r="H60" s="131" t="s">
        <v>47</v>
      </c>
      <c r="I60" s="131" t="s">
        <v>47</v>
      </c>
      <c r="J60" s="131" t="s">
        <v>47</v>
      </c>
      <c r="K60" s="131" t="s">
        <v>47</v>
      </c>
      <c r="L60" s="131" t="s">
        <v>47</v>
      </c>
      <c r="M60" s="131" t="s">
        <v>47</v>
      </c>
      <c r="N60" s="131" t="s">
        <v>47</v>
      </c>
      <c r="O60" s="131" t="s">
        <v>47</v>
      </c>
      <c r="P60" s="131" t="s">
        <v>47</v>
      </c>
      <c r="Q60" s="131" t="s">
        <v>47</v>
      </c>
      <c r="R60" s="131" t="s">
        <v>47</v>
      </c>
      <c r="S60" s="131" t="s">
        <v>47</v>
      </c>
      <c r="T60" s="131" t="s">
        <v>47</v>
      </c>
      <c r="U60" s="131" t="s">
        <v>47</v>
      </c>
      <c r="V60" s="131" t="s">
        <v>47</v>
      </c>
    </row>
    <row r="61" spans="1:22" ht="15" thickBot="1" x14ac:dyDescent="0.3">
      <c r="A61" s="147">
        <v>2006</v>
      </c>
      <c r="B61" s="150" t="s">
        <v>17</v>
      </c>
      <c r="C61" s="151" t="s">
        <v>14</v>
      </c>
      <c r="D61" s="152" t="s">
        <v>27</v>
      </c>
      <c r="E61" s="151" t="s">
        <v>28</v>
      </c>
      <c r="F61" s="152" t="s">
        <v>18</v>
      </c>
      <c r="G61" s="123" t="s">
        <v>114</v>
      </c>
      <c r="H61" s="152" t="s">
        <v>19</v>
      </c>
      <c r="I61" s="151" t="s">
        <v>21</v>
      </c>
      <c r="J61" s="152" t="s">
        <v>24</v>
      </c>
      <c r="K61" s="151" t="s">
        <v>23</v>
      </c>
      <c r="L61" s="152" t="s">
        <v>16</v>
      </c>
      <c r="M61" s="151" t="s">
        <v>30</v>
      </c>
      <c r="N61" s="152" t="s">
        <v>26</v>
      </c>
      <c r="O61" s="151" t="s">
        <v>25</v>
      </c>
      <c r="P61" s="152" t="s">
        <v>20</v>
      </c>
      <c r="Q61" s="151" t="s">
        <v>22</v>
      </c>
      <c r="R61" s="152" t="s">
        <v>32</v>
      </c>
      <c r="S61" s="151" t="s">
        <v>31</v>
      </c>
      <c r="T61" s="152" t="s">
        <v>118</v>
      </c>
      <c r="U61" s="151" t="s">
        <v>29</v>
      </c>
      <c r="V61" s="153" t="s">
        <v>15</v>
      </c>
    </row>
    <row r="62" spans="1:22" ht="14.25" x14ac:dyDescent="0.25">
      <c r="A62" s="124" t="s">
        <v>108</v>
      </c>
      <c r="B62" s="125" t="s">
        <v>47</v>
      </c>
      <c r="C62" s="125" t="s">
        <v>47</v>
      </c>
      <c r="D62" s="125" t="s">
        <v>47</v>
      </c>
      <c r="E62" s="125" t="s">
        <v>47</v>
      </c>
      <c r="F62" s="125" t="s">
        <v>47</v>
      </c>
      <c r="G62" s="125" t="s">
        <v>47</v>
      </c>
      <c r="H62" s="125" t="s">
        <v>47</v>
      </c>
      <c r="I62" s="125" t="s">
        <v>47</v>
      </c>
      <c r="J62" s="125" t="s">
        <v>47</v>
      </c>
      <c r="K62" s="125" t="s">
        <v>47</v>
      </c>
      <c r="L62" s="125" t="s">
        <v>47</v>
      </c>
      <c r="M62" s="125" t="s">
        <v>47</v>
      </c>
      <c r="N62" s="125" t="s">
        <v>47</v>
      </c>
      <c r="O62" s="125" t="s">
        <v>47</v>
      </c>
      <c r="P62" s="125" t="s">
        <v>47</v>
      </c>
      <c r="Q62" s="125" t="s">
        <v>47</v>
      </c>
      <c r="R62" s="125" t="s">
        <v>47</v>
      </c>
      <c r="S62" s="125" t="s">
        <v>47</v>
      </c>
      <c r="T62" s="125" t="s">
        <v>47</v>
      </c>
      <c r="U62" s="125" t="s">
        <v>47</v>
      </c>
      <c r="V62" s="125" t="s">
        <v>47</v>
      </c>
    </row>
    <row r="63" spans="1:22" ht="14.25" x14ac:dyDescent="0.25">
      <c r="A63" s="149" t="s">
        <v>109</v>
      </c>
      <c r="B63" s="128" t="s">
        <v>47</v>
      </c>
      <c r="C63" s="128" t="s">
        <v>47</v>
      </c>
      <c r="D63" s="128" t="s">
        <v>47</v>
      </c>
      <c r="E63" s="128" t="s">
        <v>47</v>
      </c>
      <c r="F63" s="128" t="s">
        <v>47</v>
      </c>
      <c r="G63" s="128" t="s">
        <v>47</v>
      </c>
      <c r="H63" s="128" t="s">
        <v>47</v>
      </c>
      <c r="I63" s="128" t="s">
        <v>47</v>
      </c>
      <c r="J63" s="128" t="s">
        <v>47</v>
      </c>
      <c r="K63" s="128" t="s">
        <v>47</v>
      </c>
      <c r="L63" s="128" t="s">
        <v>47</v>
      </c>
      <c r="M63" s="128" t="s">
        <v>47</v>
      </c>
      <c r="N63" s="128" t="s">
        <v>47</v>
      </c>
      <c r="O63" s="128" t="s">
        <v>47</v>
      </c>
      <c r="P63" s="128" t="s">
        <v>47</v>
      </c>
      <c r="Q63" s="128" t="s">
        <v>47</v>
      </c>
      <c r="R63" s="128" t="s">
        <v>47</v>
      </c>
      <c r="S63" s="128" t="s">
        <v>47</v>
      </c>
      <c r="T63" s="128" t="s">
        <v>47</v>
      </c>
      <c r="U63" s="128" t="s">
        <v>47</v>
      </c>
      <c r="V63" s="128" t="s">
        <v>47</v>
      </c>
    </row>
    <row r="64" spans="1:22" ht="15" thickBot="1" x14ac:dyDescent="0.3">
      <c r="A64" s="127" t="s">
        <v>110</v>
      </c>
      <c r="B64" s="131" t="s">
        <v>47</v>
      </c>
      <c r="C64" s="131" t="s">
        <v>47</v>
      </c>
      <c r="D64" s="131" t="s">
        <v>47</v>
      </c>
      <c r="E64" s="131" t="s">
        <v>47</v>
      </c>
      <c r="F64" s="131" t="s">
        <v>47</v>
      </c>
      <c r="G64" s="131" t="s">
        <v>47</v>
      </c>
      <c r="H64" s="131" t="s">
        <v>47</v>
      </c>
      <c r="I64" s="131" t="s">
        <v>47</v>
      </c>
      <c r="J64" s="131" t="s">
        <v>47</v>
      </c>
      <c r="K64" s="131" t="s">
        <v>47</v>
      </c>
      <c r="L64" s="131" t="s">
        <v>47</v>
      </c>
      <c r="M64" s="131" t="s">
        <v>47</v>
      </c>
      <c r="N64" s="131" t="s">
        <v>47</v>
      </c>
      <c r="O64" s="131" t="s">
        <v>47</v>
      </c>
      <c r="P64" s="131" t="s">
        <v>47</v>
      </c>
      <c r="Q64" s="131" t="s">
        <v>47</v>
      </c>
      <c r="R64" s="131" t="s">
        <v>47</v>
      </c>
      <c r="S64" s="131" t="s">
        <v>47</v>
      </c>
      <c r="T64" s="131" t="s">
        <v>47</v>
      </c>
      <c r="U64" s="131" t="s">
        <v>47</v>
      </c>
      <c r="V64" s="131" t="s">
        <v>47</v>
      </c>
    </row>
    <row r="66" spans="1:32" x14ac:dyDescent="0.25">
      <c r="A66" s="137" t="s">
        <v>120</v>
      </c>
    </row>
    <row r="67" spans="1:32" ht="14.25" thickBot="1" x14ac:dyDescent="0.3">
      <c r="F67" s="137"/>
    </row>
    <row r="68" spans="1:32" s="174" customFormat="1" ht="42.75" customHeight="1" x14ac:dyDescent="0.25">
      <c r="A68" s="154" t="s">
        <v>239</v>
      </c>
      <c r="B68" s="155" t="s">
        <v>33</v>
      </c>
      <c r="C68" s="155" t="s">
        <v>34</v>
      </c>
      <c r="D68" s="4"/>
      <c r="E68" s="4"/>
      <c r="F68" s="138" t="s">
        <v>239</v>
      </c>
      <c r="G68" s="156" t="s">
        <v>121</v>
      </c>
      <c r="H68" s="156" t="s">
        <v>36</v>
      </c>
      <c r="I68" s="156" t="s">
        <v>37</v>
      </c>
      <c r="J68" s="156" t="s">
        <v>38</v>
      </c>
      <c r="K68" s="157" t="s">
        <v>39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3.5" customHeight="1" x14ac:dyDescent="0.25">
      <c r="A69" s="158">
        <v>2019</v>
      </c>
      <c r="B69" s="142">
        <f>100*B83+B82*50+B81*0</f>
        <v>21.110071718149999</v>
      </c>
      <c r="C69" s="142">
        <f>100*C83+C82*50+C81*0</f>
        <v>20.712401055400001</v>
      </c>
      <c r="F69" s="141">
        <v>2019</v>
      </c>
      <c r="G69" s="142">
        <f>100*G83+G82*50+G81*0</f>
        <v>21.394460363</v>
      </c>
      <c r="H69" s="142">
        <f>100*H83+H82*50+H81*0</f>
        <v>19.691695673749997</v>
      </c>
      <c r="I69" s="142">
        <f>100*I83+I82*50+I81*0</f>
        <v>20.126960418199999</v>
      </c>
      <c r="J69" s="142">
        <f>100*J83+J82*50+J81*0</f>
        <v>20.640394088699999</v>
      </c>
      <c r="K69" s="142">
        <f>100*K83+K82*50+K81*0</f>
        <v>22.85624211855</v>
      </c>
    </row>
    <row r="70" spans="1:32" ht="13.5" customHeight="1" x14ac:dyDescent="0.25">
      <c r="A70" s="158">
        <v>2017</v>
      </c>
      <c r="B70" s="142">
        <f>100*B87+B86*50+B85*0</f>
        <v>22.936893150000003</v>
      </c>
      <c r="C70" s="142">
        <f>100*C87+C86*50+C85*0</f>
        <v>23.093072100000001</v>
      </c>
      <c r="F70" s="141">
        <v>2017</v>
      </c>
      <c r="G70" s="142">
        <f>100*G87+G86*50+G85*0</f>
        <v>24.788732400000001</v>
      </c>
      <c r="H70" s="142">
        <f>100*H87+H86*50+H85*0</f>
        <v>21.801566600000001</v>
      </c>
      <c r="I70" s="142">
        <f>100*I87+I86*50+I85*0</f>
        <v>22.851153050000001</v>
      </c>
      <c r="J70" s="142">
        <f>100*J87+J86*50+J85*0</f>
        <v>21.601941750000002</v>
      </c>
      <c r="K70" s="142">
        <f>100*K87+K86*50+K85*0</f>
        <v>24.503816799999999</v>
      </c>
    </row>
    <row r="71" spans="1:32" ht="13.5" customHeight="1" x14ac:dyDescent="0.25">
      <c r="A71" s="158">
        <v>2016</v>
      </c>
      <c r="B71" s="142">
        <f>100*B91+B90*50+B89*0</f>
        <v>21.110071718115002</v>
      </c>
      <c r="C71" s="142">
        <f>100*C91+C90*50+C89*0</f>
        <v>20.712401055410002</v>
      </c>
      <c r="F71" s="141">
        <v>2016</v>
      </c>
      <c r="G71" s="142">
        <f>100*G91+G90*50+G89*0</f>
        <v>21.394460363</v>
      </c>
      <c r="H71" s="142">
        <f>100*H91+H90*50+H89*0</f>
        <v>19.691695673749997</v>
      </c>
      <c r="I71" s="142">
        <f>100*I91+I90*50+I89*0</f>
        <v>20.126960418199999</v>
      </c>
      <c r="J71" s="142">
        <f>100*J91+J90*50+J89*0</f>
        <v>20.640394088699999</v>
      </c>
      <c r="K71" s="142">
        <f>100*K91+K90*50+K89*0</f>
        <v>22.85624211855</v>
      </c>
    </row>
    <row r="72" spans="1:32" ht="13.5" customHeight="1" x14ac:dyDescent="0.25">
      <c r="A72" s="158">
        <v>2014</v>
      </c>
      <c r="B72" s="142">
        <f>100*B95+B94*50+B93*0</f>
        <v>25.618199802176065</v>
      </c>
      <c r="C72" s="142">
        <f>100*C95+C94*50+C93*0</f>
        <v>24.751655629139076</v>
      </c>
      <c r="F72" s="141">
        <v>2014</v>
      </c>
      <c r="G72" s="142">
        <f>100*G95+G94*50+G93*0</f>
        <v>27.620396600566572</v>
      </c>
      <c r="H72" s="142">
        <f>100*H95+H94*50+H93*0</f>
        <v>24.464831804281346</v>
      </c>
      <c r="I72" s="142">
        <f>100*I95+I94*50+I93*0</f>
        <v>24.129353233830845</v>
      </c>
      <c r="J72" s="142">
        <f>100*J95+J94*50+J93*0</f>
        <v>23.244147157190636</v>
      </c>
      <c r="K72" s="142">
        <f>100*K95+K94*50+K93*0</f>
        <v>26.223091976516631</v>
      </c>
    </row>
    <row r="73" spans="1:32" ht="13.5" customHeight="1" x14ac:dyDescent="0.25">
      <c r="A73" s="158">
        <v>2012</v>
      </c>
      <c r="B73" s="142" t="s">
        <v>47</v>
      </c>
      <c r="C73" s="142" t="s">
        <v>47</v>
      </c>
      <c r="F73" s="141">
        <v>2012</v>
      </c>
      <c r="G73" s="142" t="s">
        <v>47</v>
      </c>
      <c r="H73" s="142" t="s">
        <v>47</v>
      </c>
      <c r="I73" s="142" t="s">
        <v>47</v>
      </c>
      <c r="J73" s="142" t="s">
        <v>47</v>
      </c>
      <c r="K73" s="142" t="s">
        <v>47</v>
      </c>
    </row>
    <row r="74" spans="1:32" ht="13.5" customHeight="1" x14ac:dyDescent="0.25">
      <c r="A74" s="158">
        <v>2009</v>
      </c>
      <c r="B74" s="142" t="s">
        <v>47</v>
      </c>
      <c r="C74" s="142" t="s">
        <v>47</v>
      </c>
      <c r="F74" s="141">
        <v>2009</v>
      </c>
      <c r="G74" s="142" t="s">
        <v>47</v>
      </c>
      <c r="H74" s="142" t="s">
        <v>47</v>
      </c>
      <c r="I74" s="142" t="s">
        <v>47</v>
      </c>
      <c r="J74" s="142" t="s">
        <v>47</v>
      </c>
      <c r="K74" s="142" t="s">
        <v>47</v>
      </c>
    </row>
    <row r="75" spans="1:32" ht="13.5" customHeight="1" x14ac:dyDescent="0.25">
      <c r="A75" s="158">
        <v>2008</v>
      </c>
      <c r="B75" s="142" t="s">
        <v>47</v>
      </c>
      <c r="C75" s="142" t="s">
        <v>47</v>
      </c>
      <c r="F75" s="141">
        <v>2008</v>
      </c>
      <c r="G75" s="142" t="s">
        <v>47</v>
      </c>
      <c r="H75" s="142" t="s">
        <v>47</v>
      </c>
      <c r="I75" s="142" t="s">
        <v>47</v>
      </c>
      <c r="J75" s="142" t="s">
        <v>47</v>
      </c>
      <c r="K75" s="142" t="s">
        <v>47</v>
      </c>
    </row>
    <row r="76" spans="1:32" ht="13.5" customHeight="1" x14ac:dyDescent="0.25">
      <c r="A76" s="158">
        <v>2007</v>
      </c>
      <c r="B76" s="142" t="s">
        <v>47</v>
      </c>
      <c r="C76" s="142" t="s">
        <v>47</v>
      </c>
      <c r="F76" s="141">
        <v>2007</v>
      </c>
      <c r="G76" s="142" t="s">
        <v>47</v>
      </c>
      <c r="H76" s="142" t="s">
        <v>47</v>
      </c>
      <c r="I76" s="142" t="s">
        <v>47</v>
      </c>
      <c r="J76" s="142" t="s">
        <v>47</v>
      </c>
      <c r="K76" s="142" t="s">
        <v>47</v>
      </c>
    </row>
    <row r="77" spans="1:32" ht="13.5" customHeight="1" thickBot="1" x14ac:dyDescent="0.3">
      <c r="A77" s="159">
        <v>2006</v>
      </c>
      <c r="B77" s="142" t="s">
        <v>47</v>
      </c>
      <c r="C77" s="142" t="s">
        <v>47</v>
      </c>
      <c r="F77" s="145">
        <v>2006</v>
      </c>
      <c r="G77" s="142" t="s">
        <v>47</v>
      </c>
      <c r="H77" s="142" t="s">
        <v>47</v>
      </c>
      <c r="I77" s="142" t="s">
        <v>47</v>
      </c>
      <c r="J77" s="142" t="s">
        <v>47</v>
      </c>
      <c r="K77" s="142" t="s">
        <v>47</v>
      </c>
    </row>
    <row r="78" spans="1:32" x14ac:dyDescent="0.25">
      <c r="F78" s="137"/>
    </row>
    <row r="79" spans="1:32" ht="14.25" thickBot="1" x14ac:dyDescent="0.3">
      <c r="A79" s="247" t="s">
        <v>122</v>
      </c>
      <c r="B79" s="247"/>
      <c r="C79" s="247"/>
      <c r="D79" s="160"/>
      <c r="F79" s="247" t="s">
        <v>123</v>
      </c>
      <c r="G79" s="247"/>
      <c r="H79" s="247"/>
      <c r="I79" s="247"/>
      <c r="J79" s="247"/>
      <c r="K79" s="247"/>
    </row>
    <row r="80" spans="1:32" ht="15" thickBot="1" x14ac:dyDescent="0.3">
      <c r="A80" s="147">
        <v>2019</v>
      </c>
      <c r="B80" s="148" t="s">
        <v>33</v>
      </c>
      <c r="C80" s="148" t="s">
        <v>34</v>
      </c>
      <c r="F80" s="147">
        <v>2019</v>
      </c>
      <c r="G80" s="161" t="s">
        <v>35</v>
      </c>
      <c r="H80" s="161" t="s">
        <v>36</v>
      </c>
      <c r="I80" s="161" t="s">
        <v>37</v>
      </c>
      <c r="J80" s="161" t="s">
        <v>38</v>
      </c>
      <c r="K80" s="161" t="s">
        <v>39</v>
      </c>
    </row>
    <row r="81" spans="1:11" ht="14.25" x14ac:dyDescent="0.25">
      <c r="A81" s="124" t="s">
        <v>108</v>
      </c>
      <c r="B81" s="128">
        <v>0.57935765512899995</v>
      </c>
      <c r="C81" s="128">
        <v>0.58575197889200004</v>
      </c>
      <c r="F81" s="124" t="s">
        <v>108</v>
      </c>
      <c r="G81" s="128">
        <v>0.57306590257900003</v>
      </c>
      <c r="H81" s="128">
        <v>0.60666335156600004</v>
      </c>
      <c r="I81" s="128">
        <v>0.59746079163599997</v>
      </c>
      <c r="J81" s="128">
        <v>0.589162561576</v>
      </c>
      <c r="K81" s="128">
        <v>0.54287515762899996</v>
      </c>
    </row>
    <row r="82" spans="1:11" ht="14.25" x14ac:dyDescent="0.25">
      <c r="A82" s="149" t="s">
        <v>109</v>
      </c>
      <c r="B82" s="128">
        <v>0.41908325537899999</v>
      </c>
      <c r="C82" s="128">
        <v>0.41424802110800002</v>
      </c>
      <c r="F82" s="149" t="s">
        <v>109</v>
      </c>
      <c r="G82" s="128">
        <v>0.42597898758399999</v>
      </c>
      <c r="H82" s="128">
        <v>0.392839383391</v>
      </c>
      <c r="I82" s="128">
        <v>0.40253920836399998</v>
      </c>
      <c r="J82" s="128">
        <v>0.40886699507399998</v>
      </c>
      <c r="K82" s="128">
        <v>0.45712484237099998</v>
      </c>
    </row>
    <row r="83" spans="1:11" ht="15" thickBot="1" x14ac:dyDescent="0.3">
      <c r="A83" s="127" t="s">
        <v>110</v>
      </c>
      <c r="B83" s="128">
        <v>1.559089492E-3</v>
      </c>
      <c r="C83" s="128"/>
      <c r="F83" s="127" t="s">
        <v>110</v>
      </c>
      <c r="G83" s="128">
        <v>9.5510983800000001E-4</v>
      </c>
      <c r="H83" s="128">
        <v>4.9726504200000004E-4</v>
      </c>
      <c r="I83" s="128"/>
      <c r="J83" s="128">
        <v>1.97044335E-3</v>
      </c>
      <c r="K83" s="128"/>
    </row>
    <row r="84" spans="1:11" ht="15" thickBot="1" x14ac:dyDescent="0.3">
      <c r="A84" s="147">
        <v>2017</v>
      </c>
      <c r="B84" s="148" t="s">
        <v>33</v>
      </c>
      <c r="C84" s="148" t="s">
        <v>34</v>
      </c>
      <c r="F84" s="147">
        <v>2017</v>
      </c>
      <c r="G84" s="161" t="s">
        <v>35</v>
      </c>
      <c r="H84" s="161" t="s">
        <v>36</v>
      </c>
      <c r="I84" s="161" t="s">
        <v>37</v>
      </c>
      <c r="J84" s="161" t="s">
        <v>38</v>
      </c>
      <c r="K84" s="161" t="s">
        <v>39</v>
      </c>
    </row>
    <row r="85" spans="1:11" ht="14.25" x14ac:dyDescent="0.25">
      <c r="A85" s="124" t="s">
        <v>108</v>
      </c>
      <c r="B85" s="128">
        <v>0.54368932000000003</v>
      </c>
      <c r="C85" s="128">
        <v>0.53813855799999999</v>
      </c>
      <c r="F85" s="124" t="s">
        <v>108</v>
      </c>
      <c r="G85" s="128">
        <v>0.50422535199999996</v>
      </c>
      <c r="H85" s="128">
        <v>0.56396866800000001</v>
      </c>
      <c r="I85" s="128">
        <v>0.54507337499999997</v>
      </c>
      <c r="J85" s="128">
        <v>0.56796116500000005</v>
      </c>
      <c r="K85" s="128">
        <v>0.51297709899999999</v>
      </c>
    </row>
    <row r="86" spans="1:11" ht="14.25" x14ac:dyDescent="0.25">
      <c r="A86" s="149" t="s">
        <v>109</v>
      </c>
      <c r="B86" s="128">
        <v>0.45388349500000003</v>
      </c>
      <c r="C86" s="128">
        <v>0.46186144200000001</v>
      </c>
      <c r="F86" s="149" t="s">
        <v>109</v>
      </c>
      <c r="G86" s="128">
        <v>0.49577464799999998</v>
      </c>
      <c r="H86" s="128">
        <v>0.43603133199999999</v>
      </c>
      <c r="I86" s="128">
        <v>0.45283018899999999</v>
      </c>
      <c r="J86" s="128">
        <v>0.43203883500000001</v>
      </c>
      <c r="K86" s="128">
        <v>0.48396946600000001</v>
      </c>
    </row>
    <row r="87" spans="1:11" ht="15" thickBot="1" x14ac:dyDescent="0.3">
      <c r="A87" s="127" t="s">
        <v>110</v>
      </c>
      <c r="B87" s="128">
        <v>2.4271840000000002E-3</v>
      </c>
      <c r="C87" s="128"/>
      <c r="F87" s="127" t="s">
        <v>110</v>
      </c>
      <c r="G87" s="128"/>
      <c r="H87" s="128"/>
      <c r="I87" s="128">
        <v>2.0964360000000001E-3</v>
      </c>
      <c r="J87" s="128"/>
      <c r="K87" s="128">
        <v>3.0534350000000002E-3</v>
      </c>
    </row>
    <row r="88" spans="1:11" ht="15" thickBot="1" x14ac:dyDescent="0.3">
      <c r="A88" s="147">
        <v>2016</v>
      </c>
      <c r="B88" s="148" t="s">
        <v>33</v>
      </c>
      <c r="C88" s="148" t="s">
        <v>34</v>
      </c>
      <c r="F88" s="147">
        <v>2016</v>
      </c>
      <c r="G88" s="161" t="s">
        <v>124</v>
      </c>
      <c r="H88" s="161" t="s">
        <v>36</v>
      </c>
      <c r="I88" s="161" t="s">
        <v>37</v>
      </c>
      <c r="J88" s="161" t="s">
        <v>38</v>
      </c>
      <c r="K88" s="161" t="s">
        <v>39</v>
      </c>
    </row>
    <row r="89" spans="1:11" ht="14.25" x14ac:dyDescent="0.25">
      <c r="A89" s="124" t="s">
        <v>108</v>
      </c>
      <c r="B89" s="128">
        <v>0.57935765512939996</v>
      </c>
      <c r="C89" s="128">
        <v>0.58575197889179997</v>
      </c>
      <c r="F89" s="124" t="s">
        <v>108</v>
      </c>
      <c r="G89" s="128">
        <v>0.57306590257900003</v>
      </c>
      <c r="H89" s="128">
        <v>0.60666335156600004</v>
      </c>
      <c r="I89" s="128">
        <v>0.59746079163599997</v>
      </c>
      <c r="J89" s="128">
        <v>0.589162561576</v>
      </c>
      <c r="K89" s="128">
        <v>0.54287515762899996</v>
      </c>
    </row>
    <row r="90" spans="1:11" ht="14.25" x14ac:dyDescent="0.25">
      <c r="A90" s="149" t="s">
        <v>109</v>
      </c>
      <c r="B90" s="128">
        <v>0.41908325537890001</v>
      </c>
      <c r="C90" s="128">
        <v>0.41424802110820003</v>
      </c>
      <c r="F90" s="149" t="s">
        <v>109</v>
      </c>
      <c r="G90" s="128">
        <v>0.42597898758399999</v>
      </c>
      <c r="H90" s="128">
        <v>0.392839383391</v>
      </c>
      <c r="I90" s="128">
        <v>0.40253920836399998</v>
      </c>
      <c r="J90" s="128">
        <v>0.40886699507399998</v>
      </c>
      <c r="K90" s="128">
        <v>0.45712484237099998</v>
      </c>
    </row>
    <row r="91" spans="1:11" ht="15" thickBot="1" x14ac:dyDescent="0.3">
      <c r="A91" s="127" t="s">
        <v>110</v>
      </c>
      <c r="B91" s="128">
        <v>1.5590894917E-3</v>
      </c>
      <c r="C91" s="128"/>
      <c r="F91" s="127" t="s">
        <v>110</v>
      </c>
      <c r="G91" s="128">
        <v>9.5510983800000001E-4</v>
      </c>
      <c r="H91" s="128">
        <v>4.9726504200000004E-4</v>
      </c>
      <c r="I91" s="128"/>
      <c r="J91" s="128">
        <v>1.97044335E-3</v>
      </c>
      <c r="K91" s="128"/>
    </row>
    <row r="92" spans="1:11" ht="15" thickBot="1" x14ac:dyDescent="0.3">
      <c r="A92" s="147">
        <v>2014</v>
      </c>
      <c r="B92" s="148" t="s">
        <v>33</v>
      </c>
      <c r="C92" s="148" t="s">
        <v>34</v>
      </c>
      <c r="F92" s="147">
        <v>2014</v>
      </c>
      <c r="G92" s="161" t="s">
        <v>124</v>
      </c>
      <c r="H92" s="161" t="s">
        <v>36</v>
      </c>
      <c r="I92" s="161" t="s">
        <v>37</v>
      </c>
      <c r="J92" s="161" t="s">
        <v>38</v>
      </c>
      <c r="K92" s="161" t="s">
        <v>39</v>
      </c>
    </row>
    <row r="93" spans="1:11" ht="14.25" x14ac:dyDescent="0.25">
      <c r="A93" s="124" t="s">
        <v>108</v>
      </c>
      <c r="B93" s="128">
        <v>0.48961424332344206</v>
      </c>
      <c r="C93" s="128">
        <v>0.50579470198675491</v>
      </c>
      <c r="F93" s="124" t="s">
        <v>108</v>
      </c>
      <c r="G93" s="128">
        <v>0.44759206798866857</v>
      </c>
      <c r="H93" s="128">
        <v>0.5107033639143731</v>
      </c>
      <c r="I93" s="128">
        <v>0.51990049751243783</v>
      </c>
      <c r="J93" s="128">
        <v>0.5418060200668896</v>
      </c>
      <c r="K93" s="128">
        <v>0.47553816046966729</v>
      </c>
    </row>
    <row r="94" spans="1:11" ht="14.25" x14ac:dyDescent="0.25">
      <c r="A94" s="149" t="s">
        <v>109</v>
      </c>
      <c r="B94" s="128">
        <v>0.50840751730959444</v>
      </c>
      <c r="C94" s="128">
        <v>0.49337748344370863</v>
      </c>
      <c r="F94" s="149" t="s">
        <v>109</v>
      </c>
      <c r="G94" s="128">
        <v>0.55240793201133143</v>
      </c>
      <c r="H94" s="128">
        <v>0.4892966360856269</v>
      </c>
      <c r="I94" s="128">
        <v>0.4776119402985074</v>
      </c>
      <c r="J94" s="128">
        <v>0.451505016722408</v>
      </c>
      <c r="K94" s="128">
        <v>0.52446183953033265</v>
      </c>
    </row>
    <row r="95" spans="1:11" ht="15" thickBot="1" x14ac:dyDescent="0.3">
      <c r="A95" s="127" t="s">
        <v>110</v>
      </c>
      <c r="B95" s="128">
        <v>1.9782393669634025E-3</v>
      </c>
      <c r="C95" s="128">
        <v>8.2781456953642395E-4</v>
      </c>
      <c r="F95" s="127" t="s">
        <v>110</v>
      </c>
      <c r="G95" s="128"/>
      <c r="H95" s="128"/>
      <c r="I95" s="128">
        <v>2.4875621890547263E-3</v>
      </c>
      <c r="J95" s="128">
        <v>6.688963210702341E-3</v>
      </c>
      <c r="K95" s="128"/>
    </row>
    <row r="96" spans="1:11" ht="15" thickBot="1" x14ac:dyDescent="0.3">
      <c r="A96" s="147">
        <v>2012</v>
      </c>
      <c r="B96" s="148" t="s">
        <v>33</v>
      </c>
      <c r="C96" s="148" t="s">
        <v>34</v>
      </c>
      <c r="F96" s="147">
        <v>2012</v>
      </c>
      <c r="G96" s="161" t="s">
        <v>124</v>
      </c>
      <c r="H96" s="161" t="s">
        <v>36</v>
      </c>
      <c r="I96" s="161" t="s">
        <v>37</v>
      </c>
      <c r="J96" s="161" t="s">
        <v>38</v>
      </c>
      <c r="K96" s="161" t="s">
        <v>39</v>
      </c>
    </row>
    <row r="97" spans="1:11" ht="14.25" x14ac:dyDescent="0.25">
      <c r="A97" s="124" t="s">
        <v>108</v>
      </c>
      <c r="B97" s="128">
        <v>0.27835951134379999</v>
      </c>
      <c r="C97" s="128">
        <v>0.30328495034379999</v>
      </c>
      <c r="F97" s="124" t="s">
        <v>108</v>
      </c>
      <c r="G97" s="162">
        <v>0.32101616628200003</v>
      </c>
      <c r="H97" s="162">
        <v>0.33467741935500001</v>
      </c>
      <c r="I97" s="162">
        <v>0.32775119617199999</v>
      </c>
      <c r="J97" s="162">
        <v>0.26366559485500002</v>
      </c>
      <c r="K97" s="162">
        <v>0.1985428051</v>
      </c>
    </row>
    <row r="98" spans="1:11" ht="14.25" x14ac:dyDescent="0.25">
      <c r="A98" s="149" t="s">
        <v>109</v>
      </c>
      <c r="B98" s="128">
        <v>0.71902268760910004</v>
      </c>
      <c r="C98" s="128">
        <v>0.69365928189460002</v>
      </c>
      <c r="F98" s="149" t="s">
        <v>109</v>
      </c>
      <c r="G98" s="162">
        <v>0.67205542725199996</v>
      </c>
      <c r="H98" s="162">
        <v>0.66397849462400005</v>
      </c>
      <c r="I98" s="162">
        <v>0.66985645933000004</v>
      </c>
      <c r="J98" s="162">
        <v>0.73633440514500004</v>
      </c>
      <c r="K98" s="162">
        <v>0.79781420765</v>
      </c>
    </row>
    <row r="99" spans="1:11" ht="15" thickBot="1" x14ac:dyDescent="0.3">
      <c r="A99" s="127" t="s">
        <v>110</v>
      </c>
      <c r="B99" s="128">
        <v>2.6178010471E-3</v>
      </c>
      <c r="C99" s="128">
        <v>3.0557677617E-3</v>
      </c>
      <c r="F99" s="127" t="s">
        <v>110</v>
      </c>
      <c r="G99" s="162">
        <v>6.9284064670000001E-3</v>
      </c>
      <c r="H99" s="162">
        <v>1.3440860220000001E-3</v>
      </c>
      <c r="I99" s="162">
        <v>2.392344498E-3</v>
      </c>
      <c r="J99" s="162"/>
      <c r="K99" s="162">
        <v>3.6429872500000002E-3</v>
      </c>
    </row>
    <row r="100" spans="1:11" ht="15" thickBot="1" x14ac:dyDescent="0.3">
      <c r="A100" s="147">
        <v>2009</v>
      </c>
      <c r="B100" s="148" t="s">
        <v>33</v>
      </c>
      <c r="C100" s="148" t="s">
        <v>34</v>
      </c>
      <c r="F100" s="147">
        <v>2009</v>
      </c>
      <c r="G100" s="161" t="s">
        <v>124</v>
      </c>
      <c r="H100" s="161" t="s">
        <v>36</v>
      </c>
      <c r="I100" s="161" t="s">
        <v>37</v>
      </c>
      <c r="J100" s="161" t="s">
        <v>38</v>
      </c>
      <c r="K100" s="161" t="s">
        <v>39</v>
      </c>
    </row>
    <row r="101" spans="1:11" ht="14.25" x14ac:dyDescent="0.25">
      <c r="A101" s="124" t="s">
        <v>108</v>
      </c>
      <c r="B101" s="125" t="s">
        <v>47</v>
      </c>
      <c r="C101" s="125" t="s">
        <v>47</v>
      </c>
      <c r="F101" s="124" t="s">
        <v>108</v>
      </c>
      <c r="G101" s="125" t="s">
        <v>47</v>
      </c>
      <c r="H101" s="125" t="s">
        <v>47</v>
      </c>
      <c r="I101" s="125" t="s">
        <v>47</v>
      </c>
      <c r="J101" s="125" t="s">
        <v>47</v>
      </c>
      <c r="K101" s="125" t="s">
        <v>47</v>
      </c>
    </row>
    <row r="102" spans="1:11" ht="14.25" x14ac:dyDescent="0.25">
      <c r="A102" s="149" t="s">
        <v>109</v>
      </c>
      <c r="B102" s="128" t="s">
        <v>47</v>
      </c>
      <c r="C102" s="128" t="s">
        <v>47</v>
      </c>
      <c r="F102" s="149" t="s">
        <v>109</v>
      </c>
      <c r="G102" s="128" t="s">
        <v>47</v>
      </c>
      <c r="H102" s="128" t="s">
        <v>47</v>
      </c>
      <c r="I102" s="128" t="s">
        <v>47</v>
      </c>
      <c r="J102" s="128" t="s">
        <v>47</v>
      </c>
      <c r="K102" s="128" t="s">
        <v>47</v>
      </c>
    </row>
    <row r="103" spans="1:11" ht="15" thickBot="1" x14ac:dyDescent="0.3">
      <c r="A103" s="127" t="s">
        <v>110</v>
      </c>
      <c r="B103" s="131" t="s">
        <v>47</v>
      </c>
      <c r="C103" s="131" t="s">
        <v>47</v>
      </c>
      <c r="F103" s="127" t="s">
        <v>110</v>
      </c>
      <c r="G103" s="131" t="s">
        <v>47</v>
      </c>
      <c r="H103" s="131" t="s">
        <v>47</v>
      </c>
      <c r="I103" s="131" t="s">
        <v>47</v>
      </c>
      <c r="J103" s="131" t="s">
        <v>47</v>
      </c>
      <c r="K103" s="131" t="s">
        <v>47</v>
      </c>
    </row>
    <row r="104" spans="1:11" ht="15" thickBot="1" x14ac:dyDescent="0.3">
      <c r="A104" s="147">
        <v>2008</v>
      </c>
      <c r="B104" s="148" t="s">
        <v>33</v>
      </c>
      <c r="C104" s="148" t="s">
        <v>34</v>
      </c>
      <c r="F104" s="147">
        <v>2008</v>
      </c>
      <c r="G104" s="161" t="s">
        <v>124</v>
      </c>
      <c r="H104" s="161" t="s">
        <v>36</v>
      </c>
      <c r="I104" s="161" t="s">
        <v>37</v>
      </c>
      <c r="J104" s="161" t="s">
        <v>38</v>
      </c>
      <c r="K104" s="161" t="s">
        <v>39</v>
      </c>
    </row>
    <row r="105" spans="1:11" ht="14.25" x14ac:dyDescent="0.25">
      <c r="A105" s="124" t="s">
        <v>108</v>
      </c>
      <c r="B105" s="125" t="s">
        <v>47</v>
      </c>
      <c r="C105" s="125" t="s">
        <v>47</v>
      </c>
      <c r="F105" s="124" t="s">
        <v>108</v>
      </c>
      <c r="G105" s="125" t="s">
        <v>47</v>
      </c>
      <c r="H105" s="125" t="s">
        <v>47</v>
      </c>
      <c r="I105" s="125" t="s">
        <v>47</v>
      </c>
      <c r="J105" s="125" t="s">
        <v>47</v>
      </c>
      <c r="K105" s="125" t="s">
        <v>47</v>
      </c>
    </row>
    <row r="106" spans="1:11" ht="14.25" x14ac:dyDescent="0.25">
      <c r="A106" s="149" t="s">
        <v>109</v>
      </c>
      <c r="B106" s="128" t="s">
        <v>47</v>
      </c>
      <c r="C106" s="128" t="s">
        <v>47</v>
      </c>
      <c r="F106" s="149" t="s">
        <v>109</v>
      </c>
      <c r="G106" s="128" t="s">
        <v>47</v>
      </c>
      <c r="H106" s="128" t="s">
        <v>47</v>
      </c>
      <c r="I106" s="128" t="s">
        <v>47</v>
      </c>
      <c r="J106" s="128" t="s">
        <v>47</v>
      </c>
      <c r="K106" s="128" t="s">
        <v>47</v>
      </c>
    </row>
    <row r="107" spans="1:11" ht="15" thickBot="1" x14ac:dyDescent="0.3">
      <c r="A107" s="127" t="s">
        <v>110</v>
      </c>
      <c r="B107" s="131" t="s">
        <v>47</v>
      </c>
      <c r="C107" s="131" t="s">
        <v>47</v>
      </c>
      <c r="F107" s="127" t="s">
        <v>110</v>
      </c>
      <c r="G107" s="131" t="s">
        <v>47</v>
      </c>
      <c r="H107" s="131" t="s">
        <v>47</v>
      </c>
      <c r="I107" s="131" t="s">
        <v>47</v>
      </c>
      <c r="J107" s="131" t="s">
        <v>47</v>
      </c>
      <c r="K107" s="131" t="s">
        <v>47</v>
      </c>
    </row>
    <row r="108" spans="1:11" ht="15" thickBot="1" x14ac:dyDescent="0.3">
      <c r="A108" s="147">
        <v>2007</v>
      </c>
      <c r="B108" s="148" t="s">
        <v>33</v>
      </c>
      <c r="C108" s="148" t="s">
        <v>34</v>
      </c>
      <c r="F108" s="147">
        <v>2007</v>
      </c>
      <c r="G108" s="161" t="s">
        <v>35</v>
      </c>
      <c r="H108" s="161" t="s">
        <v>36</v>
      </c>
      <c r="I108" s="161" t="s">
        <v>37</v>
      </c>
      <c r="J108" s="161" t="s">
        <v>38</v>
      </c>
      <c r="K108" s="161" t="s">
        <v>39</v>
      </c>
    </row>
    <row r="109" spans="1:11" ht="14.25" x14ac:dyDescent="0.25">
      <c r="A109" s="124" t="s">
        <v>108</v>
      </c>
      <c r="B109" s="125" t="s">
        <v>47</v>
      </c>
      <c r="C109" s="125" t="s">
        <v>47</v>
      </c>
      <c r="F109" s="124" t="s">
        <v>108</v>
      </c>
      <c r="G109" s="125" t="s">
        <v>47</v>
      </c>
      <c r="H109" s="125" t="s">
        <v>47</v>
      </c>
      <c r="I109" s="125" t="s">
        <v>47</v>
      </c>
      <c r="J109" s="125" t="s">
        <v>47</v>
      </c>
      <c r="K109" s="125" t="s">
        <v>47</v>
      </c>
    </row>
    <row r="110" spans="1:11" ht="14.25" x14ac:dyDescent="0.25">
      <c r="A110" s="149" t="s">
        <v>109</v>
      </c>
      <c r="B110" s="128" t="s">
        <v>47</v>
      </c>
      <c r="C110" s="128" t="s">
        <v>47</v>
      </c>
      <c r="F110" s="149" t="s">
        <v>109</v>
      </c>
      <c r="G110" s="128" t="s">
        <v>47</v>
      </c>
      <c r="H110" s="128" t="s">
        <v>47</v>
      </c>
      <c r="I110" s="128" t="s">
        <v>47</v>
      </c>
      <c r="J110" s="128" t="s">
        <v>47</v>
      </c>
      <c r="K110" s="128" t="s">
        <v>47</v>
      </c>
    </row>
    <row r="111" spans="1:11" ht="15" thickBot="1" x14ac:dyDescent="0.3">
      <c r="A111" s="127" t="s">
        <v>110</v>
      </c>
      <c r="B111" s="131" t="s">
        <v>47</v>
      </c>
      <c r="C111" s="131" t="s">
        <v>47</v>
      </c>
      <c r="F111" s="127" t="s">
        <v>110</v>
      </c>
      <c r="G111" s="131" t="s">
        <v>47</v>
      </c>
      <c r="H111" s="131" t="s">
        <v>47</v>
      </c>
      <c r="I111" s="131" t="s">
        <v>47</v>
      </c>
      <c r="J111" s="131" t="s">
        <v>47</v>
      </c>
      <c r="K111" s="131" t="s">
        <v>47</v>
      </c>
    </row>
    <row r="112" spans="1:11" ht="15" thickBot="1" x14ac:dyDescent="0.3">
      <c r="A112" s="150">
        <v>2006</v>
      </c>
      <c r="B112" s="156" t="s">
        <v>33</v>
      </c>
      <c r="C112" s="157" t="s">
        <v>34</v>
      </c>
      <c r="F112" s="150">
        <v>2006</v>
      </c>
      <c r="G112" s="156" t="s">
        <v>35</v>
      </c>
      <c r="H112" s="157" t="s">
        <v>36</v>
      </c>
      <c r="I112" s="156" t="s">
        <v>37</v>
      </c>
      <c r="J112" s="157" t="s">
        <v>38</v>
      </c>
      <c r="K112" s="156" t="s">
        <v>39</v>
      </c>
    </row>
    <row r="113" spans="1:11" ht="14.25" x14ac:dyDescent="0.25">
      <c r="A113" s="124" t="s">
        <v>108</v>
      </c>
      <c r="B113" s="125" t="s">
        <v>47</v>
      </c>
      <c r="C113" s="125" t="s">
        <v>47</v>
      </c>
      <c r="F113" s="124" t="s">
        <v>108</v>
      </c>
      <c r="G113" s="125" t="s">
        <v>47</v>
      </c>
      <c r="H113" s="125" t="s">
        <v>47</v>
      </c>
      <c r="I113" s="125" t="s">
        <v>47</v>
      </c>
      <c r="J113" s="125" t="s">
        <v>47</v>
      </c>
      <c r="K113" s="125" t="s">
        <v>47</v>
      </c>
    </row>
    <row r="114" spans="1:11" ht="14.25" x14ac:dyDescent="0.25">
      <c r="A114" s="149" t="s">
        <v>109</v>
      </c>
      <c r="B114" s="128" t="s">
        <v>47</v>
      </c>
      <c r="C114" s="128" t="s">
        <v>47</v>
      </c>
      <c r="F114" s="149" t="s">
        <v>109</v>
      </c>
      <c r="G114" s="128" t="s">
        <v>47</v>
      </c>
      <c r="H114" s="128" t="s">
        <v>47</v>
      </c>
      <c r="I114" s="128" t="s">
        <v>47</v>
      </c>
      <c r="J114" s="128" t="s">
        <v>47</v>
      </c>
      <c r="K114" s="128" t="s">
        <v>47</v>
      </c>
    </row>
    <row r="115" spans="1:11" ht="15" thickBot="1" x14ac:dyDescent="0.3">
      <c r="A115" s="127" t="s">
        <v>110</v>
      </c>
      <c r="B115" s="131" t="s">
        <v>47</v>
      </c>
      <c r="C115" s="131" t="s">
        <v>47</v>
      </c>
      <c r="F115" s="127" t="s">
        <v>110</v>
      </c>
      <c r="G115" s="131" t="s">
        <v>47</v>
      </c>
      <c r="H115" s="131" t="s">
        <v>47</v>
      </c>
      <c r="I115" s="131" t="s">
        <v>47</v>
      </c>
      <c r="J115" s="131" t="s">
        <v>47</v>
      </c>
      <c r="K115" s="131" t="s">
        <v>47</v>
      </c>
    </row>
  </sheetData>
  <mergeCells count="2">
    <mergeCell ref="A79:C79"/>
    <mergeCell ref="F79:K79"/>
  </mergeCells>
  <pageMargins left="0.7" right="0.7" top="0.75" bottom="0.75" header="0.3" footer="0.3"/>
  <pageSetup paperSize="9" orientation="portrait" horizontalDpi="1200" verticalDpi="12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14D0-04AF-46F0-AC87-5CB1BB193903}">
  <dimension ref="A1:V83"/>
  <sheetViews>
    <sheetView topLeftCell="B1" zoomScaleNormal="100" workbookViewId="0">
      <selection sqref="A1:XFD1048576"/>
    </sheetView>
  </sheetViews>
  <sheetFormatPr baseColWidth="10" defaultColWidth="10.85546875" defaultRowHeight="13.5" x14ac:dyDescent="0.25"/>
  <cols>
    <col min="1" max="1" width="36.42578125" style="170" customWidth="1"/>
    <col min="2" max="23" width="17.5703125" style="4" customWidth="1"/>
    <col min="24" max="16384" width="10.85546875" style="4"/>
  </cols>
  <sheetData>
    <row r="1" spans="1:22" s="175" customFormat="1" ht="30" customHeight="1" x14ac:dyDescent="0.25">
      <c r="A1" s="1" t="s">
        <v>149</v>
      </c>
      <c r="B1" s="1"/>
      <c r="C1" s="1"/>
      <c r="D1" s="1"/>
      <c r="E1" s="1"/>
      <c r="F1" s="1"/>
      <c r="G1" s="1"/>
      <c r="H1" s="2"/>
      <c r="I1" s="2"/>
      <c r="J1" s="2"/>
      <c r="L1" s="179"/>
      <c r="M1" s="179"/>
    </row>
    <row r="3" spans="1:22" ht="14.25" thickBot="1" x14ac:dyDescent="0.3">
      <c r="A3" s="163" t="s">
        <v>40</v>
      </c>
    </row>
    <row r="4" spans="1:22" ht="48.6" customHeight="1" thickBot="1" x14ac:dyDescent="0.3">
      <c r="A4" s="164" t="s">
        <v>125</v>
      </c>
      <c r="B4" s="120">
        <v>2019</v>
      </c>
      <c r="C4" s="120">
        <v>2017</v>
      </c>
      <c r="D4" s="120">
        <v>2016</v>
      </c>
      <c r="E4" s="120">
        <v>2014</v>
      </c>
      <c r="F4" s="120">
        <v>2012</v>
      </c>
      <c r="G4" s="120">
        <v>2009</v>
      </c>
      <c r="H4" s="120">
        <v>2008</v>
      </c>
      <c r="I4" s="120">
        <v>2007</v>
      </c>
      <c r="J4" s="165">
        <v>2006</v>
      </c>
    </row>
    <row r="5" spans="1:22" ht="15" customHeight="1" x14ac:dyDescent="0.25">
      <c r="A5" s="166" t="s">
        <v>126</v>
      </c>
      <c r="B5" s="125">
        <v>0.92165581537285002</v>
      </c>
      <c r="C5" s="125">
        <v>0.945408495597585</v>
      </c>
      <c r="D5" s="125">
        <v>0.94414961021199995</v>
      </c>
      <c r="E5" s="125">
        <v>0.86941431174454498</v>
      </c>
      <c r="F5" s="125">
        <v>0.86525230286359001</v>
      </c>
      <c r="G5" s="125" t="s">
        <v>47</v>
      </c>
      <c r="H5" s="125" t="s">
        <v>47</v>
      </c>
      <c r="I5" s="125" t="s">
        <v>47</v>
      </c>
      <c r="J5" s="125" t="s">
        <v>47</v>
      </c>
    </row>
    <row r="6" spans="1:22" ht="15" customHeight="1" x14ac:dyDescent="0.25">
      <c r="A6" s="167" t="s">
        <v>127</v>
      </c>
      <c r="B6" s="168">
        <v>7.5847917338400003E-2</v>
      </c>
      <c r="C6" s="168">
        <v>5.3629548737532499E-2</v>
      </c>
      <c r="D6" s="168">
        <v>5.3654556659999998E-2</v>
      </c>
      <c r="E6" s="168">
        <v>0.12643411057797099</v>
      </c>
      <c r="F6" s="168">
        <v>0.13420890262094001</v>
      </c>
      <c r="G6" s="168" t="s">
        <v>47</v>
      </c>
      <c r="H6" s="168" t="s">
        <v>47</v>
      </c>
      <c r="I6" s="168" t="s">
        <v>47</v>
      </c>
      <c r="J6" s="168" t="s">
        <v>47</v>
      </c>
    </row>
    <row r="7" spans="1:22" ht="15" customHeight="1" thickBot="1" x14ac:dyDescent="0.3">
      <c r="A7" s="169" t="s">
        <v>6</v>
      </c>
      <c r="B7" s="131">
        <v>2.4962672887498998E-3</v>
      </c>
      <c r="C7" s="131">
        <v>9.1955664884836E-4</v>
      </c>
      <c r="D7" s="131">
        <v>2.1958331269999998E-3</v>
      </c>
      <c r="E7" s="131">
        <v>4.1515776774822596E-3</v>
      </c>
      <c r="F7" s="131">
        <v>5.3879451549999999E-4</v>
      </c>
      <c r="G7" s="131" t="s">
        <v>47</v>
      </c>
      <c r="H7" s="131" t="s">
        <v>47</v>
      </c>
      <c r="I7" s="131" t="s">
        <v>47</v>
      </c>
      <c r="J7" s="131" t="s">
        <v>47</v>
      </c>
    </row>
    <row r="8" spans="1:22" x14ac:dyDescent="0.25">
      <c r="B8" s="177"/>
      <c r="C8" s="177"/>
      <c r="D8" s="177"/>
      <c r="E8" s="177"/>
      <c r="F8" s="177"/>
    </row>
    <row r="9" spans="1:22" ht="14.25" thickBot="1" x14ac:dyDescent="0.3"/>
    <row r="10" spans="1:22" ht="15" thickBot="1" x14ac:dyDescent="0.3">
      <c r="A10" s="171">
        <v>2019</v>
      </c>
      <c r="B10" s="148" t="s">
        <v>17</v>
      </c>
      <c r="C10" s="148" t="s">
        <v>14</v>
      </c>
      <c r="D10" s="148" t="s">
        <v>27</v>
      </c>
      <c r="E10" s="148" t="s">
        <v>28</v>
      </c>
      <c r="F10" s="148" t="s">
        <v>18</v>
      </c>
      <c r="G10" s="148" t="s">
        <v>114</v>
      </c>
      <c r="H10" s="148" t="s">
        <v>19</v>
      </c>
      <c r="I10" s="148" t="s">
        <v>21</v>
      </c>
      <c r="J10" s="148" t="s">
        <v>24</v>
      </c>
      <c r="K10" s="148" t="s">
        <v>23</v>
      </c>
      <c r="L10" s="148" t="s">
        <v>16</v>
      </c>
      <c r="M10" s="148" t="s">
        <v>30</v>
      </c>
      <c r="N10" s="148" t="s">
        <v>26</v>
      </c>
      <c r="O10" s="148" t="s">
        <v>25</v>
      </c>
      <c r="P10" s="148" t="s">
        <v>20</v>
      </c>
      <c r="Q10" s="148" t="s">
        <v>22</v>
      </c>
      <c r="R10" s="148" t="s">
        <v>32</v>
      </c>
      <c r="S10" s="148" t="s">
        <v>31</v>
      </c>
      <c r="T10" s="148" t="s">
        <v>118</v>
      </c>
      <c r="U10" s="148" t="s">
        <v>29</v>
      </c>
      <c r="V10" s="148" t="s">
        <v>15</v>
      </c>
    </row>
    <row r="11" spans="1:22" ht="14.25" x14ac:dyDescent="0.25">
      <c r="A11" s="166" t="s">
        <v>126</v>
      </c>
      <c r="B11" s="128">
        <v>0.9656084656085</v>
      </c>
      <c r="C11" s="128">
        <v>0.96626506024100001</v>
      </c>
      <c r="D11" s="128">
        <v>0.96012269938649997</v>
      </c>
      <c r="E11" s="128">
        <v>0.96491228070180002</v>
      </c>
      <c r="F11" s="128">
        <v>0.93281653746769999</v>
      </c>
      <c r="G11" s="128">
        <v>0.92907801418439995</v>
      </c>
      <c r="H11" s="128">
        <v>0.9609375</v>
      </c>
      <c r="I11" s="128">
        <v>0.93170731707319998</v>
      </c>
      <c r="J11" s="128">
        <v>0.99038461538459999</v>
      </c>
      <c r="K11" s="128">
        <v>0.9580093312597</v>
      </c>
      <c r="L11" s="128">
        <v>0.95223420647150003</v>
      </c>
      <c r="M11" s="128">
        <v>0.90422535211270005</v>
      </c>
      <c r="N11" s="128">
        <v>0.95432300163130002</v>
      </c>
      <c r="O11" s="128">
        <v>0.95</v>
      </c>
      <c r="P11" s="128">
        <v>0.93103448275860001</v>
      </c>
      <c r="Q11" s="128">
        <v>0.93548387096770003</v>
      </c>
      <c r="R11" s="128">
        <v>0.95161290322580006</v>
      </c>
      <c r="S11" s="128">
        <v>0.91984732824430004</v>
      </c>
      <c r="T11" s="128">
        <v>0.90395480225989999</v>
      </c>
      <c r="U11" s="128">
        <v>0.94320987654319999</v>
      </c>
      <c r="V11" s="128">
        <v>0.77500000000000002</v>
      </c>
    </row>
    <row r="12" spans="1:22" ht="14.25" x14ac:dyDescent="0.25">
      <c r="A12" s="167" t="s">
        <v>127</v>
      </c>
      <c r="B12" s="128">
        <v>3.1746031745999999E-2</v>
      </c>
      <c r="C12" s="128">
        <v>3.3734939759E-2</v>
      </c>
      <c r="D12" s="128">
        <v>3.9877300613499998E-2</v>
      </c>
      <c r="E12" s="128">
        <v>3.5087719298200003E-2</v>
      </c>
      <c r="F12" s="128">
        <v>6.7183462532299995E-2</v>
      </c>
      <c r="G12" s="128">
        <v>7.0921985815599997E-2</v>
      </c>
      <c r="H12" s="128">
        <v>3.6458333333300001E-2</v>
      </c>
      <c r="I12" s="128">
        <v>6.5040650406500006E-2</v>
      </c>
      <c r="J12" s="128">
        <v>9.6153846153999994E-3</v>
      </c>
      <c r="K12" s="128">
        <v>4.1990668740299997E-2</v>
      </c>
      <c r="L12" s="128">
        <v>4.4684129429900001E-2</v>
      </c>
      <c r="M12" s="128">
        <v>9.2957746478899997E-2</v>
      </c>
      <c r="N12" s="128">
        <v>4.5676998368699998E-2</v>
      </c>
      <c r="O12" s="128">
        <v>0.05</v>
      </c>
      <c r="P12" s="128">
        <v>5.5172413793099999E-2</v>
      </c>
      <c r="Q12" s="128">
        <v>6.4516129032300001E-2</v>
      </c>
      <c r="R12" s="128">
        <v>4.3010752688200003E-2</v>
      </c>
      <c r="S12" s="128">
        <v>8.0152671755699997E-2</v>
      </c>
      <c r="T12" s="128">
        <v>7.9096045197699999E-2</v>
      </c>
      <c r="U12" s="128">
        <v>5.6790123456799999E-2</v>
      </c>
      <c r="V12" s="128">
        <v>0.22500000000000001</v>
      </c>
    </row>
    <row r="13" spans="1:22" ht="15" thickBot="1" x14ac:dyDescent="0.3">
      <c r="A13" s="169" t="s">
        <v>6</v>
      </c>
      <c r="B13" s="128">
        <v>2.6455026454999999E-3</v>
      </c>
      <c r="C13" s="128">
        <v>0</v>
      </c>
      <c r="D13" s="128">
        <v>0</v>
      </c>
      <c r="E13" s="128">
        <v>0</v>
      </c>
      <c r="F13" s="128">
        <v>0</v>
      </c>
      <c r="G13" s="128">
        <v>0</v>
      </c>
      <c r="H13" s="128">
        <v>2.6041666667000001E-3</v>
      </c>
      <c r="I13" s="128">
        <v>3.2520325202999999E-3</v>
      </c>
      <c r="J13" s="128">
        <v>0</v>
      </c>
      <c r="K13" s="128">
        <v>0</v>
      </c>
      <c r="L13" s="128">
        <v>3.0816640986000001E-3</v>
      </c>
      <c r="M13" s="128">
        <v>2.8169014085E-3</v>
      </c>
      <c r="N13" s="128">
        <v>0</v>
      </c>
      <c r="O13" s="128">
        <v>0</v>
      </c>
      <c r="P13" s="128">
        <v>1.3793103448300001E-2</v>
      </c>
      <c r="Q13" s="128">
        <v>0</v>
      </c>
      <c r="R13" s="128">
        <v>5.3763440859999996E-3</v>
      </c>
      <c r="S13" s="128">
        <v>0</v>
      </c>
      <c r="T13" s="128">
        <v>1.6949152542399998E-2</v>
      </c>
      <c r="U13" s="128">
        <v>0</v>
      </c>
      <c r="V13" s="128">
        <v>0</v>
      </c>
    </row>
    <row r="14" spans="1:22" ht="15" thickBot="1" x14ac:dyDescent="0.3">
      <c r="A14" s="171">
        <v>2017</v>
      </c>
      <c r="B14" s="148" t="s">
        <v>17</v>
      </c>
      <c r="C14" s="148" t="s">
        <v>14</v>
      </c>
      <c r="D14" s="148" t="s">
        <v>27</v>
      </c>
      <c r="E14" s="148" t="s">
        <v>28</v>
      </c>
      <c r="F14" s="148" t="s">
        <v>18</v>
      </c>
      <c r="G14" s="148" t="s">
        <v>114</v>
      </c>
      <c r="H14" s="148" t="s">
        <v>19</v>
      </c>
      <c r="I14" s="148" t="s">
        <v>21</v>
      </c>
      <c r="J14" s="148" t="s">
        <v>24</v>
      </c>
      <c r="K14" s="148" t="s">
        <v>23</v>
      </c>
      <c r="L14" s="148" t="s">
        <v>16</v>
      </c>
      <c r="M14" s="148" t="s">
        <v>30</v>
      </c>
      <c r="N14" s="148" t="s">
        <v>26</v>
      </c>
      <c r="O14" s="148" t="s">
        <v>25</v>
      </c>
      <c r="P14" s="148" t="s">
        <v>20</v>
      </c>
      <c r="Q14" s="148" t="s">
        <v>22</v>
      </c>
      <c r="R14" s="148" t="s">
        <v>32</v>
      </c>
      <c r="S14" s="148" t="s">
        <v>31</v>
      </c>
      <c r="T14" s="148" t="s">
        <v>118</v>
      </c>
      <c r="U14" s="148" t="s">
        <v>29</v>
      </c>
      <c r="V14" s="148" t="s">
        <v>15</v>
      </c>
    </row>
    <row r="15" spans="1:22" ht="14.25" x14ac:dyDescent="0.25">
      <c r="A15" s="166" t="s">
        <v>126</v>
      </c>
      <c r="B15" s="128">
        <v>0.98601399999999995</v>
      </c>
      <c r="C15" s="128">
        <v>1</v>
      </c>
      <c r="D15" s="128">
        <v>0.99300699999999997</v>
      </c>
      <c r="E15" s="128">
        <v>0.94405589999999995</v>
      </c>
      <c r="F15" s="128">
        <v>0.94405589999999995</v>
      </c>
      <c r="G15" s="128">
        <v>0.96503499999999998</v>
      </c>
      <c r="H15" s="128">
        <v>0.99300699999999997</v>
      </c>
      <c r="I15" s="128">
        <v>0.88111890000000004</v>
      </c>
      <c r="J15" s="128">
        <v>0.97902100000000003</v>
      </c>
      <c r="K15" s="128">
        <v>0.972028</v>
      </c>
      <c r="L15" s="128">
        <v>0.99300699999999997</v>
      </c>
      <c r="M15" s="128">
        <v>0.94405589999999995</v>
      </c>
      <c r="N15" s="128">
        <v>0.89510489999999998</v>
      </c>
      <c r="O15" s="128">
        <v>0.88111890000000004</v>
      </c>
      <c r="P15" s="128">
        <v>0.94405589999999995</v>
      </c>
      <c r="Q15" s="128">
        <v>0.96503499999999998</v>
      </c>
      <c r="R15" s="128">
        <v>0.90909090000000004</v>
      </c>
      <c r="S15" s="128">
        <v>0.90209790000000001</v>
      </c>
      <c r="T15" s="128">
        <v>0.97902100000000003</v>
      </c>
      <c r="U15" s="128">
        <v>0.90209790000000001</v>
      </c>
      <c r="V15" s="128">
        <v>0.94405589999999995</v>
      </c>
    </row>
    <row r="16" spans="1:22" ht="14.25" x14ac:dyDescent="0.25">
      <c r="A16" s="167" t="s">
        <v>127</v>
      </c>
      <c r="B16" s="128">
        <v>1.3986E-2</v>
      </c>
      <c r="C16" s="128"/>
      <c r="D16" s="128">
        <v>6.9930000000000001E-3</v>
      </c>
      <c r="E16" s="128">
        <v>5.5944099999999997E-2</v>
      </c>
      <c r="F16" s="128">
        <v>5.5944099999999997E-2</v>
      </c>
      <c r="G16" s="128">
        <v>3.4965000000000003E-2</v>
      </c>
      <c r="H16" s="128">
        <v>6.9930000000000001E-3</v>
      </c>
      <c r="I16" s="128">
        <v>0.1118881</v>
      </c>
      <c r="J16" s="128">
        <v>2.0979000000000001E-2</v>
      </c>
      <c r="K16" s="128">
        <v>2.7972E-2</v>
      </c>
      <c r="L16" s="128">
        <v>6.9930000000000001E-3</v>
      </c>
      <c r="M16" s="128">
        <v>5.5944099999999997E-2</v>
      </c>
      <c r="N16" s="128">
        <v>0.10489510000000001</v>
      </c>
      <c r="O16" s="128">
        <v>0.1188811</v>
      </c>
      <c r="P16" s="128">
        <v>5.5944099999999997E-2</v>
      </c>
      <c r="Q16" s="128">
        <v>3.4965000000000003E-2</v>
      </c>
      <c r="R16" s="128">
        <v>9.0909100000000007E-2</v>
      </c>
      <c r="S16" s="128">
        <v>9.7902100000000006E-2</v>
      </c>
      <c r="T16" s="128">
        <v>2.0979000000000001E-2</v>
      </c>
      <c r="U16" s="128">
        <v>9.7902100000000006E-2</v>
      </c>
      <c r="V16" s="128">
        <v>5.5944099999999997E-2</v>
      </c>
    </row>
    <row r="17" spans="1:22" ht="15" thickBot="1" x14ac:dyDescent="0.3">
      <c r="A17" s="169" t="s">
        <v>6</v>
      </c>
      <c r="B17" s="128">
        <f>100%-SUM(B15:B16)</f>
        <v>0</v>
      </c>
      <c r="C17" s="128">
        <f t="shared" ref="C17:V17" si="0">100%-SUM(C15:C16)</f>
        <v>0</v>
      </c>
      <c r="D17" s="128">
        <f t="shared" si="0"/>
        <v>0</v>
      </c>
      <c r="E17" s="128">
        <f t="shared" si="0"/>
        <v>0</v>
      </c>
      <c r="F17" s="128">
        <f t="shared" si="0"/>
        <v>0</v>
      </c>
      <c r="G17" s="128">
        <f t="shared" si="0"/>
        <v>0</v>
      </c>
      <c r="H17" s="128">
        <f t="shared" si="0"/>
        <v>0</v>
      </c>
      <c r="I17" s="128">
        <f t="shared" si="0"/>
        <v>6.9929999999999159E-3</v>
      </c>
      <c r="J17" s="128">
        <f t="shared" si="0"/>
        <v>0</v>
      </c>
      <c r="K17" s="128">
        <f t="shared" si="0"/>
        <v>0</v>
      </c>
      <c r="L17" s="128">
        <f t="shared" si="0"/>
        <v>0</v>
      </c>
      <c r="M17" s="128">
        <f t="shared" si="0"/>
        <v>0</v>
      </c>
      <c r="N17" s="128">
        <f t="shared" si="0"/>
        <v>0</v>
      </c>
      <c r="O17" s="128">
        <f t="shared" si="0"/>
        <v>0</v>
      </c>
      <c r="P17" s="128">
        <f t="shared" si="0"/>
        <v>0</v>
      </c>
      <c r="Q17" s="128">
        <f t="shared" si="0"/>
        <v>0</v>
      </c>
      <c r="R17" s="128">
        <f t="shared" si="0"/>
        <v>0</v>
      </c>
      <c r="S17" s="128">
        <f t="shared" si="0"/>
        <v>0</v>
      </c>
      <c r="T17" s="128">
        <f t="shared" si="0"/>
        <v>0</v>
      </c>
      <c r="U17" s="128">
        <f t="shared" si="0"/>
        <v>0</v>
      </c>
      <c r="V17" s="128">
        <f t="shared" si="0"/>
        <v>0</v>
      </c>
    </row>
    <row r="18" spans="1:22" ht="15" thickBot="1" x14ac:dyDescent="0.3">
      <c r="A18" s="171">
        <v>2016</v>
      </c>
      <c r="B18" s="148" t="s">
        <v>17</v>
      </c>
      <c r="C18" s="148" t="s">
        <v>14</v>
      </c>
      <c r="D18" s="148" t="s">
        <v>27</v>
      </c>
      <c r="E18" s="148" t="s">
        <v>28</v>
      </c>
      <c r="F18" s="148" t="s">
        <v>18</v>
      </c>
      <c r="G18" s="148" t="s">
        <v>114</v>
      </c>
      <c r="H18" s="148" t="s">
        <v>19</v>
      </c>
      <c r="I18" s="148" t="s">
        <v>21</v>
      </c>
      <c r="J18" s="148" t="s">
        <v>24</v>
      </c>
      <c r="K18" s="148" t="s">
        <v>23</v>
      </c>
      <c r="L18" s="148" t="s">
        <v>16</v>
      </c>
      <c r="M18" s="148" t="s">
        <v>30</v>
      </c>
      <c r="N18" s="148" t="s">
        <v>26</v>
      </c>
      <c r="O18" s="148" t="s">
        <v>25</v>
      </c>
      <c r="P18" s="148" t="s">
        <v>20</v>
      </c>
      <c r="Q18" s="148" t="s">
        <v>22</v>
      </c>
      <c r="R18" s="148" t="s">
        <v>32</v>
      </c>
      <c r="S18" s="148" t="s">
        <v>31</v>
      </c>
      <c r="T18" s="148" t="s">
        <v>118</v>
      </c>
      <c r="U18" s="148" t="s">
        <v>29</v>
      </c>
      <c r="V18" s="148" t="s">
        <v>15</v>
      </c>
    </row>
    <row r="19" spans="1:22" ht="14.25" x14ac:dyDescent="0.25">
      <c r="A19" s="166" t="s">
        <v>126</v>
      </c>
      <c r="B19" s="128">
        <v>0.96560846560799996</v>
      </c>
      <c r="C19" s="128">
        <v>0.96626506024100001</v>
      </c>
      <c r="D19" s="128">
        <v>0.96012269938700001</v>
      </c>
      <c r="E19" s="128">
        <v>0.96491228070199997</v>
      </c>
      <c r="F19" s="128">
        <v>0.93281653746799997</v>
      </c>
      <c r="G19" s="128">
        <v>0.92907801418400005</v>
      </c>
      <c r="H19" s="128">
        <v>0.9609375</v>
      </c>
      <c r="I19" s="128">
        <v>0.93170731707300003</v>
      </c>
      <c r="J19" s="128">
        <v>0.990384615385</v>
      </c>
      <c r="K19" s="128">
        <v>0.95800933125999999</v>
      </c>
      <c r="L19" s="128">
        <v>0.95223420647099999</v>
      </c>
      <c r="M19" s="128">
        <v>0.90422535211300004</v>
      </c>
      <c r="N19" s="128">
        <v>0.95432300163100003</v>
      </c>
      <c r="O19" s="128">
        <v>0.95</v>
      </c>
      <c r="P19" s="128">
        <v>0.93103448275900003</v>
      </c>
      <c r="Q19" s="128">
        <v>0.93548387096800001</v>
      </c>
      <c r="R19" s="128">
        <v>0.95161290322600001</v>
      </c>
      <c r="S19" s="128">
        <v>0.91984732824399995</v>
      </c>
      <c r="T19" s="128">
        <v>0.90395480226000002</v>
      </c>
      <c r="U19" s="128">
        <v>0.94320987654300004</v>
      </c>
      <c r="V19" s="128">
        <v>0.77500000000000002</v>
      </c>
    </row>
    <row r="20" spans="1:22" ht="14.25" x14ac:dyDescent="0.25">
      <c r="A20" s="167" t="s">
        <v>127</v>
      </c>
      <c r="B20" s="128">
        <v>3.1746031745999999E-2</v>
      </c>
      <c r="C20" s="128">
        <v>3.3734939759E-2</v>
      </c>
      <c r="D20" s="128">
        <v>3.9877300613000002E-2</v>
      </c>
      <c r="E20" s="128">
        <v>3.5087719298000003E-2</v>
      </c>
      <c r="F20" s="128">
        <v>6.7183462531999999E-2</v>
      </c>
      <c r="G20" s="128">
        <v>7.0921985815999997E-2</v>
      </c>
      <c r="H20" s="128">
        <v>3.6458333332999998E-2</v>
      </c>
      <c r="I20" s="128">
        <v>6.5040650406999995E-2</v>
      </c>
      <c r="J20" s="128">
        <v>9.615384615E-3</v>
      </c>
      <c r="K20" s="128">
        <v>4.1990668740000001E-2</v>
      </c>
      <c r="L20" s="128">
        <v>4.4684129429999997E-2</v>
      </c>
      <c r="M20" s="128">
        <v>9.2957746479E-2</v>
      </c>
      <c r="N20" s="128">
        <v>4.5676998369000001E-2</v>
      </c>
      <c r="O20" s="128">
        <v>0.05</v>
      </c>
      <c r="P20" s="128">
        <v>5.5172413793000002E-2</v>
      </c>
      <c r="Q20" s="128">
        <v>6.4516129032000005E-2</v>
      </c>
      <c r="R20" s="128">
        <v>4.3010752687999997E-2</v>
      </c>
      <c r="S20" s="128">
        <v>8.0152671755999993E-2</v>
      </c>
      <c r="T20" s="128">
        <v>7.9096045197999995E-2</v>
      </c>
      <c r="U20" s="128">
        <v>5.6790123456999998E-2</v>
      </c>
      <c r="V20" s="128">
        <v>0.22500000000000001</v>
      </c>
    </row>
    <row r="21" spans="1:22" ht="15" thickBot="1" x14ac:dyDescent="0.3">
      <c r="A21" s="169" t="s">
        <v>6</v>
      </c>
      <c r="B21" s="128">
        <v>2.6455025999999999E-3</v>
      </c>
      <c r="C21" s="128">
        <v>0</v>
      </c>
      <c r="D21" s="128">
        <v>0</v>
      </c>
      <c r="E21" s="128">
        <v>0</v>
      </c>
      <c r="F21" s="128">
        <v>0</v>
      </c>
      <c r="G21" s="128">
        <v>0</v>
      </c>
      <c r="H21" s="128">
        <v>2.6041667E-3</v>
      </c>
      <c r="I21" s="128">
        <v>3.2520324999999999E-3</v>
      </c>
      <c r="J21" s="128">
        <v>0</v>
      </c>
      <c r="K21" s="128">
        <v>0</v>
      </c>
      <c r="L21" s="128">
        <v>3.0816641000000001E-3</v>
      </c>
      <c r="M21" s="128">
        <v>2.8169013999999998E-3</v>
      </c>
      <c r="N21" s="128">
        <v>0</v>
      </c>
      <c r="O21" s="128">
        <v>0</v>
      </c>
      <c r="P21" s="128">
        <v>1.3793103399999999E-2</v>
      </c>
      <c r="Q21" s="128">
        <v>0</v>
      </c>
      <c r="R21" s="128">
        <v>5.3763441000000004E-3</v>
      </c>
      <c r="S21" s="128">
        <v>0</v>
      </c>
      <c r="T21" s="128">
        <v>1.6949152499999998E-2</v>
      </c>
      <c r="U21" s="128">
        <v>0</v>
      </c>
      <c r="V21" s="128">
        <v>0</v>
      </c>
    </row>
    <row r="22" spans="1:22" ht="15" thickBot="1" x14ac:dyDescent="0.3">
      <c r="A22" s="171">
        <v>2014</v>
      </c>
      <c r="B22" s="148" t="s">
        <v>17</v>
      </c>
      <c r="C22" s="148" t="s">
        <v>14</v>
      </c>
      <c r="D22" s="148" t="s">
        <v>27</v>
      </c>
      <c r="E22" s="148" t="s">
        <v>28</v>
      </c>
      <c r="F22" s="148" t="s">
        <v>18</v>
      </c>
      <c r="G22" s="148" t="s">
        <v>114</v>
      </c>
      <c r="H22" s="148" t="s">
        <v>19</v>
      </c>
      <c r="I22" s="148" t="s">
        <v>21</v>
      </c>
      <c r="J22" s="148" t="s">
        <v>24</v>
      </c>
      <c r="K22" s="148" t="s">
        <v>23</v>
      </c>
      <c r="L22" s="148" t="s">
        <v>16</v>
      </c>
      <c r="M22" s="148" t="s">
        <v>30</v>
      </c>
      <c r="N22" s="148" t="s">
        <v>26</v>
      </c>
      <c r="O22" s="148" t="s">
        <v>25</v>
      </c>
      <c r="P22" s="148" t="s">
        <v>20</v>
      </c>
      <c r="Q22" s="148" t="s">
        <v>22</v>
      </c>
      <c r="R22" s="148" t="s">
        <v>32</v>
      </c>
      <c r="S22" s="148" t="s">
        <v>31</v>
      </c>
      <c r="T22" s="148" t="s">
        <v>118</v>
      </c>
      <c r="U22" s="148" t="s">
        <v>29</v>
      </c>
      <c r="V22" s="148" t="s">
        <v>15</v>
      </c>
    </row>
    <row r="23" spans="1:22" ht="14.25" x14ac:dyDescent="0.25">
      <c r="A23" s="166" t="s">
        <v>126</v>
      </c>
      <c r="B23" s="128">
        <v>0.9732142857142857</v>
      </c>
      <c r="C23" s="128">
        <v>0.83606557377049184</v>
      </c>
      <c r="D23" s="128">
        <v>0.875</v>
      </c>
      <c r="E23" s="128">
        <v>0.89830508474576276</v>
      </c>
      <c r="F23" s="128">
        <v>0.90434782608695652</v>
      </c>
      <c r="G23" s="128">
        <v>0.82258064516129037</v>
      </c>
      <c r="H23" s="128">
        <v>0.95614035087719307</v>
      </c>
      <c r="I23" s="128">
        <v>0.92777777777777781</v>
      </c>
      <c r="J23" s="128">
        <v>0.70329670329670335</v>
      </c>
      <c r="K23" s="128">
        <v>0.80310880829015541</v>
      </c>
      <c r="L23" s="128">
        <v>0.92708333333333348</v>
      </c>
      <c r="M23" s="128">
        <v>0.92307692307692302</v>
      </c>
      <c r="N23" s="128">
        <v>0.99447513812154698</v>
      </c>
      <c r="O23" s="128">
        <v>0.96103896103896103</v>
      </c>
      <c r="P23" s="128">
        <v>0.50867052023121384</v>
      </c>
      <c r="Q23" s="128">
        <v>0.9552238805970148</v>
      </c>
      <c r="R23" s="128">
        <v>0.81818181818181823</v>
      </c>
      <c r="S23" s="128">
        <v>0.93333333333333324</v>
      </c>
      <c r="T23" s="128">
        <v>0.88235294117647056</v>
      </c>
      <c r="U23" s="128">
        <v>0.90756302521008403</v>
      </c>
      <c r="V23" s="128">
        <v>0.8571428571428571</v>
      </c>
    </row>
    <row r="24" spans="1:22" ht="14.25" x14ac:dyDescent="0.25">
      <c r="A24" s="167" t="s">
        <v>127</v>
      </c>
      <c r="B24" s="128">
        <v>2.6785714285714284E-2</v>
      </c>
      <c r="C24" s="128">
        <v>0.16393442622950818</v>
      </c>
      <c r="D24" s="128">
        <v>9.375E-2</v>
      </c>
      <c r="E24" s="128">
        <v>0.10169491525423729</v>
      </c>
      <c r="F24" s="128">
        <v>9.5652173913043481E-2</v>
      </c>
      <c r="G24" s="128">
        <v>0.17741935483870969</v>
      </c>
      <c r="H24" s="128">
        <v>2.6315789473684209E-2</v>
      </c>
      <c r="I24" s="128">
        <v>7.2222222222222215E-2</v>
      </c>
      <c r="J24" s="128">
        <v>0.2967032967032967</v>
      </c>
      <c r="K24" s="128">
        <v>0.19689119170984454</v>
      </c>
      <c r="L24" s="128">
        <v>7.2916666666666671E-2</v>
      </c>
      <c r="M24" s="128">
        <v>7.6923076923076927E-2</v>
      </c>
      <c r="N24" s="128">
        <v>5.5248618784530376E-3</v>
      </c>
      <c r="O24" s="128">
        <v>3.896103896103896E-2</v>
      </c>
      <c r="P24" s="128">
        <v>0.47976878612716761</v>
      </c>
      <c r="Q24" s="128">
        <v>4.4776119402985072E-2</v>
      </c>
      <c r="R24" s="128">
        <v>0.18181818181818182</v>
      </c>
      <c r="S24" s="128">
        <v>0.04</v>
      </c>
      <c r="T24" s="128">
        <v>0.1176470588235294</v>
      </c>
      <c r="U24" s="128">
        <v>9.2436974789915971E-2</v>
      </c>
      <c r="V24" s="128">
        <v>0.14285714285714285</v>
      </c>
    </row>
    <row r="25" spans="1:22" ht="15" thickBot="1" x14ac:dyDescent="0.3">
      <c r="A25" s="169" t="s">
        <v>6</v>
      </c>
      <c r="B25" s="128">
        <f>100%-SUM(B23:B24)</f>
        <v>0</v>
      </c>
      <c r="C25" s="128">
        <f t="shared" ref="C25:V25" si="1">100%-SUM(C23:C24)</f>
        <v>0</v>
      </c>
      <c r="D25" s="128">
        <f t="shared" si="1"/>
        <v>3.125E-2</v>
      </c>
      <c r="E25" s="128">
        <f t="shared" si="1"/>
        <v>0</v>
      </c>
      <c r="F25" s="128">
        <f t="shared" si="1"/>
        <v>0</v>
      </c>
      <c r="G25" s="128">
        <f t="shared" si="1"/>
        <v>0</v>
      </c>
      <c r="H25" s="128">
        <f t="shared" si="1"/>
        <v>1.7543859649122751E-2</v>
      </c>
      <c r="I25" s="128">
        <f t="shared" si="1"/>
        <v>0</v>
      </c>
      <c r="J25" s="128">
        <f t="shared" si="1"/>
        <v>0</v>
      </c>
      <c r="K25" s="128">
        <f t="shared" si="1"/>
        <v>0</v>
      </c>
      <c r="L25" s="128">
        <f t="shared" si="1"/>
        <v>0</v>
      </c>
      <c r="M25" s="128">
        <f t="shared" si="1"/>
        <v>0</v>
      </c>
      <c r="N25" s="128">
        <f t="shared" si="1"/>
        <v>0</v>
      </c>
      <c r="O25" s="128">
        <f t="shared" si="1"/>
        <v>0</v>
      </c>
      <c r="P25" s="128">
        <f t="shared" si="1"/>
        <v>1.1560693641618602E-2</v>
      </c>
      <c r="Q25" s="128">
        <f t="shared" si="1"/>
        <v>0</v>
      </c>
      <c r="R25" s="128">
        <f t="shared" si="1"/>
        <v>0</v>
      </c>
      <c r="S25" s="128">
        <f t="shared" si="1"/>
        <v>2.6666666666666727E-2</v>
      </c>
      <c r="T25" s="128">
        <f t="shared" si="1"/>
        <v>0</v>
      </c>
      <c r="U25" s="128">
        <f t="shared" si="1"/>
        <v>0</v>
      </c>
      <c r="V25" s="128">
        <f t="shared" si="1"/>
        <v>0</v>
      </c>
    </row>
    <row r="26" spans="1:22" ht="15" thickBot="1" x14ac:dyDescent="0.3">
      <c r="A26" s="171">
        <v>2012</v>
      </c>
      <c r="B26" s="148" t="s">
        <v>17</v>
      </c>
      <c r="C26" s="148" t="s">
        <v>14</v>
      </c>
      <c r="D26" s="148" t="s">
        <v>27</v>
      </c>
      <c r="E26" s="148" t="s">
        <v>28</v>
      </c>
      <c r="F26" s="148" t="s">
        <v>18</v>
      </c>
      <c r="G26" s="148" t="s">
        <v>114</v>
      </c>
      <c r="H26" s="148" t="s">
        <v>19</v>
      </c>
      <c r="I26" s="148" t="s">
        <v>21</v>
      </c>
      <c r="J26" s="148" t="s">
        <v>24</v>
      </c>
      <c r="K26" s="148" t="s">
        <v>23</v>
      </c>
      <c r="L26" s="148" t="s">
        <v>16</v>
      </c>
      <c r="M26" s="148" t="s">
        <v>30</v>
      </c>
      <c r="N26" s="148" t="s">
        <v>26</v>
      </c>
      <c r="O26" s="148" t="s">
        <v>25</v>
      </c>
      <c r="P26" s="148" t="s">
        <v>20</v>
      </c>
      <c r="Q26" s="148" t="s">
        <v>22</v>
      </c>
      <c r="R26" s="148" t="s">
        <v>32</v>
      </c>
      <c r="S26" s="148" t="s">
        <v>31</v>
      </c>
      <c r="T26" s="148" t="s">
        <v>118</v>
      </c>
      <c r="U26" s="148" t="s">
        <v>29</v>
      </c>
      <c r="V26" s="148" t="s">
        <v>15</v>
      </c>
    </row>
    <row r="27" spans="1:22" ht="14.25" x14ac:dyDescent="0.25">
      <c r="A27" s="166" t="s">
        <v>126</v>
      </c>
      <c r="B27" s="128">
        <v>0.81666666666666676</v>
      </c>
      <c r="C27" s="128">
        <v>0.91666666666666652</v>
      </c>
      <c r="D27" s="128">
        <v>0.9</v>
      </c>
      <c r="E27" s="128">
        <v>0.85833333333333328</v>
      </c>
      <c r="F27" s="128">
        <v>0.85833333333333328</v>
      </c>
      <c r="G27" s="128">
        <v>0.79166666666666652</v>
      </c>
      <c r="H27" s="128">
        <v>0.875</v>
      </c>
      <c r="I27" s="128">
        <v>0.84166666666666667</v>
      </c>
      <c r="J27" s="128">
        <v>0.8666666666666667</v>
      </c>
      <c r="K27" s="128">
        <v>0.83333333333333348</v>
      </c>
      <c r="L27" s="128">
        <v>0.875</v>
      </c>
      <c r="M27" s="128">
        <v>0.8666666666666667</v>
      </c>
      <c r="N27" s="128">
        <v>0.89166666666666672</v>
      </c>
      <c r="O27" s="128">
        <v>0.92500000000000004</v>
      </c>
      <c r="P27" s="128">
        <v>0.93333333333333324</v>
      </c>
      <c r="Q27" s="128">
        <v>0.85</v>
      </c>
      <c r="R27" s="128">
        <v>0.8</v>
      </c>
      <c r="S27" s="128">
        <v>0.93333333333333324</v>
      </c>
      <c r="T27" s="128">
        <v>0.8666666666666667</v>
      </c>
      <c r="U27" s="128">
        <v>0.79166666666666652</v>
      </c>
      <c r="V27" s="128">
        <v>0.8833333333333333</v>
      </c>
    </row>
    <row r="28" spans="1:22" ht="14.25" x14ac:dyDescent="0.25">
      <c r="A28" s="167" t="s">
        <v>127</v>
      </c>
      <c r="B28" s="128">
        <v>0.18333333333333332</v>
      </c>
      <c r="C28" s="128">
        <v>8.3333333333333315E-2</v>
      </c>
      <c r="D28" s="128">
        <v>0.1</v>
      </c>
      <c r="E28" s="128">
        <v>0.14166666666666666</v>
      </c>
      <c r="F28" s="128">
        <v>0.14166666666666666</v>
      </c>
      <c r="G28" s="128">
        <v>0.20833333333333337</v>
      </c>
      <c r="H28" s="128">
        <v>0.11666666666666665</v>
      </c>
      <c r="I28" s="128">
        <v>0.15833333333333333</v>
      </c>
      <c r="J28" s="128">
        <v>0.13333333333333333</v>
      </c>
      <c r="K28" s="128">
        <v>0.16666666666666663</v>
      </c>
      <c r="L28" s="128">
        <v>0.125</v>
      </c>
      <c r="M28" s="128">
        <v>0.13333333333333333</v>
      </c>
      <c r="N28" s="128">
        <v>0.10833333333333334</v>
      </c>
      <c r="O28" s="128">
        <v>7.4999999999999997E-2</v>
      </c>
      <c r="P28" s="128">
        <v>6.6666666666666666E-2</v>
      </c>
      <c r="Q28" s="128">
        <v>0.15</v>
      </c>
      <c r="R28" s="128">
        <v>0.2</v>
      </c>
      <c r="S28" s="128">
        <v>5.8333333333333327E-2</v>
      </c>
      <c r="T28" s="128">
        <v>0.13333333333333333</v>
      </c>
      <c r="U28" s="128">
        <v>0.20833333333333337</v>
      </c>
      <c r="V28" s="128">
        <v>0.11666666666666665</v>
      </c>
    </row>
    <row r="29" spans="1:22" ht="15" thickBot="1" x14ac:dyDescent="0.3">
      <c r="A29" s="169" t="s">
        <v>6</v>
      </c>
      <c r="B29" s="128">
        <f>100%-SUM(B27:B28)</f>
        <v>0</v>
      </c>
      <c r="C29" s="128">
        <f t="shared" ref="C29:V29" si="2">100%-SUM(C27:C28)</f>
        <v>0</v>
      </c>
      <c r="D29" s="128">
        <f t="shared" si="2"/>
        <v>0</v>
      </c>
      <c r="E29" s="128">
        <f t="shared" si="2"/>
        <v>0</v>
      </c>
      <c r="F29" s="128">
        <f t="shared" si="2"/>
        <v>0</v>
      </c>
      <c r="G29" s="128">
        <f t="shared" si="2"/>
        <v>0</v>
      </c>
      <c r="H29" s="128">
        <f t="shared" si="2"/>
        <v>8.3333333333333037E-3</v>
      </c>
      <c r="I29" s="128">
        <f t="shared" si="2"/>
        <v>0</v>
      </c>
      <c r="J29" s="128">
        <f t="shared" si="2"/>
        <v>0</v>
      </c>
      <c r="K29" s="128">
        <f t="shared" si="2"/>
        <v>0</v>
      </c>
      <c r="L29" s="128">
        <f t="shared" si="2"/>
        <v>0</v>
      </c>
      <c r="M29" s="128">
        <f t="shared" si="2"/>
        <v>0</v>
      </c>
      <c r="N29" s="128">
        <f t="shared" si="2"/>
        <v>0</v>
      </c>
      <c r="O29" s="128">
        <f t="shared" si="2"/>
        <v>0</v>
      </c>
      <c r="P29" s="128">
        <f t="shared" si="2"/>
        <v>0</v>
      </c>
      <c r="Q29" s="128">
        <f t="shared" si="2"/>
        <v>0</v>
      </c>
      <c r="R29" s="128">
        <f t="shared" si="2"/>
        <v>0</v>
      </c>
      <c r="S29" s="128">
        <f t="shared" si="2"/>
        <v>8.3333333333334147E-3</v>
      </c>
      <c r="T29" s="128">
        <f t="shared" si="2"/>
        <v>0</v>
      </c>
      <c r="U29" s="128">
        <f t="shared" si="2"/>
        <v>0</v>
      </c>
      <c r="V29" s="128">
        <f t="shared" si="2"/>
        <v>0</v>
      </c>
    </row>
    <row r="30" spans="1:22" ht="15" thickBot="1" x14ac:dyDescent="0.3">
      <c r="A30" s="172">
        <v>2009</v>
      </c>
      <c r="B30" s="148" t="s">
        <v>17</v>
      </c>
      <c r="C30" s="148" t="s">
        <v>14</v>
      </c>
      <c r="D30" s="148" t="s">
        <v>27</v>
      </c>
      <c r="E30" s="148" t="s">
        <v>28</v>
      </c>
      <c r="F30" s="148" t="s">
        <v>18</v>
      </c>
      <c r="G30" s="148" t="s">
        <v>114</v>
      </c>
      <c r="H30" s="148" t="s">
        <v>19</v>
      </c>
      <c r="I30" s="148" t="s">
        <v>21</v>
      </c>
      <c r="J30" s="148" t="s">
        <v>24</v>
      </c>
      <c r="K30" s="148" t="s">
        <v>23</v>
      </c>
      <c r="L30" s="148" t="s">
        <v>16</v>
      </c>
      <c r="M30" s="148" t="s">
        <v>30</v>
      </c>
      <c r="N30" s="148" t="s">
        <v>26</v>
      </c>
      <c r="O30" s="148" t="s">
        <v>25</v>
      </c>
      <c r="P30" s="148" t="s">
        <v>20</v>
      </c>
      <c r="Q30" s="148" t="s">
        <v>22</v>
      </c>
      <c r="R30" s="148" t="s">
        <v>32</v>
      </c>
      <c r="S30" s="148" t="s">
        <v>31</v>
      </c>
      <c r="T30" s="148" t="s">
        <v>118</v>
      </c>
      <c r="U30" s="148" t="s">
        <v>29</v>
      </c>
      <c r="V30" s="148" t="s">
        <v>15</v>
      </c>
    </row>
    <row r="31" spans="1:22" ht="14.25" x14ac:dyDescent="0.25">
      <c r="A31" s="166" t="s">
        <v>126</v>
      </c>
      <c r="B31" s="128" t="s">
        <v>47</v>
      </c>
      <c r="C31" s="128" t="s">
        <v>47</v>
      </c>
      <c r="D31" s="128" t="s">
        <v>47</v>
      </c>
      <c r="E31" s="128" t="s">
        <v>47</v>
      </c>
      <c r="F31" s="128" t="s">
        <v>47</v>
      </c>
      <c r="G31" s="128" t="s">
        <v>47</v>
      </c>
      <c r="H31" s="128" t="s">
        <v>47</v>
      </c>
      <c r="I31" s="128" t="s">
        <v>47</v>
      </c>
      <c r="J31" s="128" t="s">
        <v>47</v>
      </c>
      <c r="K31" s="128" t="s">
        <v>47</v>
      </c>
      <c r="L31" s="128" t="s">
        <v>47</v>
      </c>
      <c r="M31" s="128" t="s">
        <v>47</v>
      </c>
      <c r="N31" s="128" t="s">
        <v>47</v>
      </c>
      <c r="O31" s="128" t="s">
        <v>47</v>
      </c>
      <c r="P31" s="128" t="s">
        <v>47</v>
      </c>
      <c r="Q31" s="128" t="s">
        <v>47</v>
      </c>
      <c r="R31" s="128" t="s">
        <v>47</v>
      </c>
      <c r="S31" s="128" t="s">
        <v>47</v>
      </c>
      <c r="T31" s="128" t="s">
        <v>47</v>
      </c>
      <c r="U31" s="128" t="s">
        <v>47</v>
      </c>
      <c r="V31" s="128" t="s">
        <v>47</v>
      </c>
    </row>
    <row r="32" spans="1:22" ht="14.25" x14ac:dyDescent="0.25">
      <c r="A32" s="167" t="s">
        <v>127</v>
      </c>
      <c r="B32" s="128" t="s">
        <v>47</v>
      </c>
      <c r="C32" s="128" t="s">
        <v>47</v>
      </c>
      <c r="D32" s="128" t="s">
        <v>47</v>
      </c>
      <c r="E32" s="128" t="s">
        <v>47</v>
      </c>
      <c r="F32" s="128" t="s">
        <v>47</v>
      </c>
      <c r="G32" s="128" t="s">
        <v>47</v>
      </c>
      <c r="H32" s="128" t="s">
        <v>47</v>
      </c>
      <c r="I32" s="128" t="s">
        <v>47</v>
      </c>
      <c r="J32" s="128" t="s">
        <v>47</v>
      </c>
      <c r="K32" s="128" t="s">
        <v>47</v>
      </c>
      <c r="L32" s="128" t="s">
        <v>47</v>
      </c>
      <c r="M32" s="128" t="s">
        <v>47</v>
      </c>
      <c r="N32" s="128" t="s">
        <v>47</v>
      </c>
      <c r="O32" s="128" t="s">
        <v>47</v>
      </c>
      <c r="P32" s="128" t="s">
        <v>47</v>
      </c>
      <c r="Q32" s="128" t="s">
        <v>47</v>
      </c>
      <c r="R32" s="128" t="s">
        <v>47</v>
      </c>
      <c r="S32" s="128" t="s">
        <v>47</v>
      </c>
      <c r="T32" s="128" t="s">
        <v>47</v>
      </c>
      <c r="U32" s="128" t="s">
        <v>47</v>
      </c>
      <c r="V32" s="128" t="s">
        <v>47</v>
      </c>
    </row>
    <row r="33" spans="1:22" ht="15" thickBot="1" x14ac:dyDescent="0.3">
      <c r="A33" s="169" t="s">
        <v>6</v>
      </c>
      <c r="B33" s="128" t="s">
        <v>47</v>
      </c>
      <c r="C33" s="128" t="s">
        <v>47</v>
      </c>
      <c r="D33" s="128" t="s">
        <v>47</v>
      </c>
      <c r="E33" s="128" t="s">
        <v>47</v>
      </c>
      <c r="F33" s="128" t="s">
        <v>47</v>
      </c>
      <c r="G33" s="128" t="s">
        <v>47</v>
      </c>
      <c r="H33" s="128" t="s">
        <v>47</v>
      </c>
      <c r="I33" s="128" t="s">
        <v>47</v>
      </c>
      <c r="J33" s="128" t="s">
        <v>47</v>
      </c>
      <c r="K33" s="128" t="s">
        <v>47</v>
      </c>
      <c r="L33" s="128" t="s">
        <v>47</v>
      </c>
      <c r="M33" s="128" t="s">
        <v>47</v>
      </c>
      <c r="N33" s="128" t="s">
        <v>47</v>
      </c>
      <c r="O33" s="128" t="s">
        <v>47</v>
      </c>
      <c r="P33" s="128" t="s">
        <v>47</v>
      </c>
      <c r="Q33" s="128" t="s">
        <v>47</v>
      </c>
      <c r="R33" s="128" t="s">
        <v>47</v>
      </c>
      <c r="S33" s="128" t="s">
        <v>47</v>
      </c>
      <c r="T33" s="128" t="s">
        <v>47</v>
      </c>
      <c r="U33" s="128" t="s">
        <v>47</v>
      </c>
      <c r="V33" s="128" t="s">
        <v>47</v>
      </c>
    </row>
    <row r="34" spans="1:22" ht="15" thickBot="1" x14ac:dyDescent="0.3">
      <c r="A34" s="171">
        <v>2008</v>
      </c>
      <c r="B34" s="148" t="s">
        <v>17</v>
      </c>
      <c r="C34" s="148" t="s">
        <v>14</v>
      </c>
      <c r="D34" s="148" t="s">
        <v>27</v>
      </c>
      <c r="E34" s="148" t="s">
        <v>28</v>
      </c>
      <c r="F34" s="148" t="s">
        <v>18</v>
      </c>
      <c r="G34" s="148" t="s">
        <v>114</v>
      </c>
      <c r="H34" s="148" t="s">
        <v>19</v>
      </c>
      <c r="I34" s="148" t="s">
        <v>21</v>
      </c>
      <c r="J34" s="148" t="s">
        <v>24</v>
      </c>
      <c r="K34" s="148" t="s">
        <v>23</v>
      </c>
      <c r="L34" s="148" t="s">
        <v>16</v>
      </c>
      <c r="M34" s="148" t="s">
        <v>30</v>
      </c>
      <c r="N34" s="148" t="s">
        <v>26</v>
      </c>
      <c r="O34" s="148" t="s">
        <v>25</v>
      </c>
      <c r="P34" s="148" t="s">
        <v>20</v>
      </c>
      <c r="Q34" s="148" t="s">
        <v>22</v>
      </c>
      <c r="R34" s="148" t="s">
        <v>32</v>
      </c>
      <c r="S34" s="148" t="s">
        <v>31</v>
      </c>
      <c r="T34" s="148" t="s">
        <v>118</v>
      </c>
      <c r="U34" s="148" t="s">
        <v>29</v>
      </c>
      <c r="V34" s="148" t="s">
        <v>15</v>
      </c>
    </row>
    <row r="35" spans="1:22" ht="14.25" x14ac:dyDescent="0.25">
      <c r="A35" s="166" t="s">
        <v>126</v>
      </c>
      <c r="B35" s="128" t="s">
        <v>47</v>
      </c>
      <c r="C35" s="128" t="s">
        <v>47</v>
      </c>
      <c r="D35" s="128" t="s">
        <v>47</v>
      </c>
      <c r="E35" s="128" t="s">
        <v>47</v>
      </c>
      <c r="F35" s="128" t="s">
        <v>47</v>
      </c>
      <c r="G35" s="128" t="s">
        <v>47</v>
      </c>
      <c r="H35" s="128" t="s">
        <v>47</v>
      </c>
      <c r="I35" s="128" t="s">
        <v>47</v>
      </c>
      <c r="J35" s="128" t="s">
        <v>47</v>
      </c>
      <c r="K35" s="128" t="s">
        <v>47</v>
      </c>
      <c r="L35" s="128" t="s">
        <v>47</v>
      </c>
      <c r="M35" s="128" t="s">
        <v>47</v>
      </c>
      <c r="N35" s="128" t="s">
        <v>47</v>
      </c>
      <c r="O35" s="128" t="s">
        <v>47</v>
      </c>
      <c r="P35" s="128" t="s">
        <v>47</v>
      </c>
      <c r="Q35" s="128" t="s">
        <v>47</v>
      </c>
      <c r="R35" s="128" t="s">
        <v>47</v>
      </c>
      <c r="S35" s="128" t="s">
        <v>47</v>
      </c>
      <c r="T35" s="128" t="s">
        <v>47</v>
      </c>
      <c r="U35" s="128" t="s">
        <v>47</v>
      </c>
      <c r="V35" s="128" t="s">
        <v>47</v>
      </c>
    </row>
    <row r="36" spans="1:22" ht="14.25" x14ac:dyDescent="0.25">
      <c r="A36" s="167" t="s">
        <v>127</v>
      </c>
      <c r="B36" s="128" t="s">
        <v>47</v>
      </c>
      <c r="C36" s="128" t="s">
        <v>47</v>
      </c>
      <c r="D36" s="128" t="s">
        <v>47</v>
      </c>
      <c r="E36" s="128" t="s">
        <v>47</v>
      </c>
      <c r="F36" s="128" t="s">
        <v>47</v>
      </c>
      <c r="G36" s="128" t="s">
        <v>47</v>
      </c>
      <c r="H36" s="128" t="s">
        <v>47</v>
      </c>
      <c r="I36" s="128" t="s">
        <v>47</v>
      </c>
      <c r="J36" s="128" t="s">
        <v>47</v>
      </c>
      <c r="K36" s="128" t="s">
        <v>47</v>
      </c>
      <c r="L36" s="128" t="s">
        <v>47</v>
      </c>
      <c r="M36" s="128" t="s">
        <v>47</v>
      </c>
      <c r="N36" s="128" t="s">
        <v>47</v>
      </c>
      <c r="O36" s="128" t="s">
        <v>47</v>
      </c>
      <c r="P36" s="128" t="s">
        <v>47</v>
      </c>
      <c r="Q36" s="128" t="s">
        <v>47</v>
      </c>
      <c r="R36" s="128" t="s">
        <v>47</v>
      </c>
      <c r="S36" s="128" t="s">
        <v>47</v>
      </c>
      <c r="T36" s="128" t="s">
        <v>47</v>
      </c>
      <c r="U36" s="128" t="s">
        <v>47</v>
      </c>
      <c r="V36" s="128" t="s">
        <v>47</v>
      </c>
    </row>
    <row r="37" spans="1:22" ht="15" thickBot="1" x14ac:dyDescent="0.3">
      <c r="A37" s="169" t="s">
        <v>6</v>
      </c>
      <c r="B37" s="128" t="s">
        <v>47</v>
      </c>
      <c r="C37" s="128" t="s">
        <v>47</v>
      </c>
      <c r="D37" s="128" t="s">
        <v>47</v>
      </c>
      <c r="E37" s="128" t="s">
        <v>47</v>
      </c>
      <c r="F37" s="128" t="s">
        <v>47</v>
      </c>
      <c r="G37" s="128" t="s">
        <v>47</v>
      </c>
      <c r="H37" s="128" t="s">
        <v>47</v>
      </c>
      <c r="I37" s="128" t="s">
        <v>47</v>
      </c>
      <c r="J37" s="128" t="s">
        <v>47</v>
      </c>
      <c r="K37" s="128" t="s">
        <v>47</v>
      </c>
      <c r="L37" s="128" t="s">
        <v>47</v>
      </c>
      <c r="M37" s="128" t="s">
        <v>47</v>
      </c>
      <c r="N37" s="128" t="s">
        <v>47</v>
      </c>
      <c r="O37" s="128" t="s">
        <v>47</v>
      </c>
      <c r="P37" s="128" t="s">
        <v>47</v>
      </c>
      <c r="Q37" s="128" t="s">
        <v>47</v>
      </c>
      <c r="R37" s="128" t="s">
        <v>47</v>
      </c>
      <c r="S37" s="128" t="s">
        <v>47</v>
      </c>
      <c r="T37" s="128" t="s">
        <v>47</v>
      </c>
      <c r="U37" s="128" t="s">
        <v>47</v>
      </c>
      <c r="V37" s="128" t="s">
        <v>47</v>
      </c>
    </row>
    <row r="38" spans="1:22" ht="15" thickBot="1" x14ac:dyDescent="0.3">
      <c r="A38" s="172">
        <v>2007</v>
      </c>
      <c r="B38" s="148" t="s">
        <v>17</v>
      </c>
      <c r="C38" s="148" t="s">
        <v>14</v>
      </c>
      <c r="D38" s="148" t="s">
        <v>27</v>
      </c>
      <c r="E38" s="148" t="s">
        <v>28</v>
      </c>
      <c r="F38" s="148" t="s">
        <v>18</v>
      </c>
      <c r="G38" s="148" t="s">
        <v>114</v>
      </c>
      <c r="H38" s="148" t="s">
        <v>19</v>
      </c>
      <c r="I38" s="148" t="s">
        <v>21</v>
      </c>
      <c r="J38" s="148" t="s">
        <v>24</v>
      </c>
      <c r="K38" s="148" t="s">
        <v>23</v>
      </c>
      <c r="L38" s="148" t="s">
        <v>16</v>
      </c>
      <c r="M38" s="148" t="s">
        <v>30</v>
      </c>
      <c r="N38" s="148" t="s">
        <v>26</v>
      </c>
      <c r="O38" s="148" t="s">
        <v>25</v>
      </c>
      <c r="P38" s="148" t="s">
        <v>20</v>
      </c>
      <c r="Q38" s="148" t="s">
        <v>22</v>
      </c>
      <c r="R38" s="148" t="s">
        <v>32</v>
      </c>
      <c r="S38" s="148" t="s">
        <v>31</v>
      </c>
      <c r="T38" s="148" t="s">
        <v>118</v>
      </c>
      <c r="U38" s="148" t="s">
        <v>29</v>
      </c>
      <c r="V38" s="148" t="s">
        <v>15</v>
      </c>
    </row>
    <row r="39" spans="1:22" ht="14.25" x14ac:dyDescent="0.25">
      <c r="A39" s="166" t="s">
        <v>126</v>
      </c>
      <c r="B39" s="128" t="s">
        <v>47</v>
      </c>
      <c r="C39" s="128" t="s">
        <v>47</v>
      </c>
      <c r="D39" s="128" t="s">
        <v>47</v>
      </c>
      <c r="E39" s="128" t="s">
        <v>47</v>
      </c>
      <c r="F39" s="128" t="s">
        <v>47</v>
      </c>
      <c r="G39" s="128" t="s">
        <v>47</v>
      </c>
      <c r="H39" s="128" t="s">
        <v>47</v>
      </c>
      <c r="I39" s="128" t="s">
        <v>47</v>
      </c>
      <c r="J39" s="128" t="s">
        <v>47</v>
      </c>
      <c r="K39" s="128" t="s">
        <v>47</v>
      </c>
      <c r="L39" s="128" t="s">
        <v>47</v>
      </c>
      <c r="M39" s="128" t="s">
        <v>47</v>
      </c>
      <c r="N39" s="128" t="s">
        <v>47</v>
      </c>
      <c r="O39" s="128" t="s">
        <v>47</v>
      </c>
      <c r="P39" s="128" t="s">
        <v>47</v>
      </c>
      <c r="Q39" s="128" t="s">
        <v>47</v>
      </c>
      <c r="R39" s="128" t="s">
        <v>47</v>
      </c>
      <c r="S39" s="128" t="s">
        <v>47</v>
      </c>
      <c r="T39" s="128" t="s">
        <v>47</v>
      </c>
      <c r="U39" s="128" t="s">
        <v>47</v>
      </c>
      <c r="V39" s="128" t="s">
        <v>47</v>
      </c>
    </row>
    <row r="40" spans="1:22" ht="14.25" x14ac:dyDescent="0.25">
      <c r="A40" s="167" t="s">
        <v>127</v>
      </c>
      <c r="B40" s="128" t="s">
        <v>47</v>
      </c>
      <c r="C40" s="128" t="s">
        <v>47</v>
      </c>
      <c r="D40" s="128" t="s">
        <v>47</v>
      </c>
      <c r="E40" s="128" t="s">
        <v>47</v>
      </c>
      <c r="F40" s="128" t="s">
        <v>47</v>
      </c>
      <c r="G40" s="128" t="s">
        <v>47</v>
      </c>
      <c r="H40" s="128" t="s">
        <v>47</v>
      </c>
      <c r="I40" s="128" t="s">
        <v>47</v>
      </c>
      <c r="J40" s="128" t="s">
        <v>47</v>
      </c>
      <c r="K40" s="128" t="s">
        <v>47</v>
      </c>
      <c r="L40" s="128" t="s">
        <v>47</v>
      </c>
      <c r="M40" s="128" t="s">
        <v>47</v>
      </c>
      <c r="N40" s="128" t="s">
        <v>47</v>
      </c>
      <c r="O40" s="128" t="s">
        <v>47</v>
      </c>
      <c r="P40" s="128" t="s">
        <v>47</v>
      </c>
      <c r="Q40" s="128" t="s">
        <v>47</v>
      </c>
      <c r="R40" s="128" t="s">
        <v>47</v>
      </c>
      <c r="S40" s="128" t="s">
        <v>47</v>
      </c>
      <c r="T40" s="128" t="s">
        <v>47</v>
      </c>
      <c r="U40" s="128" t="s">
        <v>47</v>
      </c>
      <c r="V40" s="128" t="s">
        <v>47</v>
      </c>
    </row>
    <row r="41" spans="1:22" ht="15" thickBot="1" x14ac:dyDescent="0.3">
      <c r="A41" s="169" t="s">
        <v>6</v>
      </c>
      <c r="B41" s="128" t="s">
        <v>47</v>
      </c>
      <c r="C41" s="128" t="s">
        <v>47</v>
      </c>
      <c r="D41" s="128" t="s">
        <v>47</v>
      </c>
      <c r="E41" s="128" t="s">
        <v>47</v>
      </c>
      <c r="F41" s="128" t="s">
        <v>47</v>
      </c>
      <c r="G41" s="128" t="s">
        <v>47</v>
      </c>
      <c r="H41" s="128" t="s">
        <v>47</v>
      </c>
      <c r="I41" s="128" t="s">
        <v>47</v>
      </c>
      <c r="J41" s="128" t="s">
        <v>47</v>
      </c>
      <c r="K41" s="128" t="s">
        <v>47</v>
      </c>
      <c r="L41" s="128" t="s">
        <v>47</v>
      </c>
      <c r="M41" s="128" t="s">
        <v>47</v>
      </c>
      <c r="N41" s="128" t="s">
        <v>47</v>
      </c>
      <c r="O41" s="128" t="s">
        <v>47</v>
      </c>
      <c r="P41" s="128" t="s">
        <v>47</v>
      </c>
      <c r="Q41" s="128" t="s">
        <v>47</v>
      </c>
      <c r="R41" s="128" t="s">
        <v>47</v>
      </c>
      <c r="S41" s="128" t="s">
        <v>47</v>
      </c>
      <c r="T41" s="128" t="s">
        <v>47</v>
      </c>
      <c r="U41" s="128" t="s">
        <v>47</v>
      </c>
      <c r="V41" s="128" t="s">
        <v>47</v>
      </c>
    </row>
    <row r="42" spans="1:22" ht="15" thickBot="1" x14ac:dyDescent="0.3">
      <c r="A42" s="172">
        <v>2006</v>
      </c>
      <c r="B42" s="148" t="s">
        <v>17</v>
      </c>
      <c r="C42" s="148" t="s">
        <v>14</v>
      </c>
      <c r="D42" s="148" t="s">
        <v>27</v>
      </c>
      <c r="E42" s="148" t="s">
        <v>28</v>
      </c>
      <c r="F42" s="148" t="s">
        <v>18</v>
      </c>
      <c r="G42" s="148" t="s">
        <v>114</v>
      </c>
      <c r="H42" s="148" t="s">
        <v>19</v>
      </c>
      <c r="I42" s="148" t="s">
        <v>21</v>
      </c>
      <c r="J42" s="148" t="s">
        <v>24</v>
      </c>
      <c r="K42" s="148" t="s">
        <v>23</v>
      </c>
      <c r="L42" s="148" t="s">
        <v>16</v>
      </c>
      <c r="M42" s="148" t="s">
        <v>30</v>
      </c>
      <c r="N42" s="148" t="s">
        <v>26</v>
      </c>
      <c r="O42" s="148" t="s">
        <v>25</v>
      </c>
      <c r="P42" s="148" t="s">
        <v>20</v>
      </c>
      <c r="Q42" s="148" t="s">
        <v>22</v>
      </c>
      <c r="R42" s="148" t="s">
        <v>32</v>
      </c>
      <c r="S42" s="148" t="s">
        <v>31</v>
      </c>
      <c r="T42" s="148" t="s">
        <v>118</v>
      </c>
      <c r="U42" s="148" t="s">
        <v>29</v>
      </c>
      <c r="V42" s="148" t="s">
        <v>15</v>
      </c>
    </row>
    <row r="43" spans="1:22" ht="14.25" x14ac:dyDescent="0.25">
      <c r="A43" s="166" t="s">
        <v>126</v>
      </c>
      <c r="B43" s="128" t="s">
        <v>47</v>
      </c>
      <c r="C43" s="128" t="s">
        <v>47</v>
      </c>
      <c r="D43" s="128" t="s">
        <v>47</v>
      </c>
      <c r="E43" s="128" t="s">
        <v>47</v>
      </c>
      <c r="F43" s="128" t="s">
        <v>47</v>
      </c>
      <c r="G43" s="128" t="s">
        <v>47</v>
      </c>
      <c r="H43" s="128" t="s">
        <v>47</v>
      </c>
      <c r="I43" s="128" t="s">
        <v>47</v>
      </c>
      <c r="J43" s="128" t="s">
        <v>47</v>
      </c>
      <c r="K43" s="128" t="s">
        <v>47</v>
      </c>
      <c r="L43" s="128" t="s">
        <v>47</v>
      </c>
      <c r="M43" s="128" t="s">
        <v>47</v>
      </c>
      <c r="N43" s="128" t="s">
        <v>47</v>
      </c>
      <c r="O43" s="128" t="s">
        <v>47</v>
      </c>
      <c r="P43" s="128" t="s">
        <v>47</v>
      </c>
      <c r="Q43" s="128" t="s">
        <v>47</v>
      </c>
      <c r="R43" s="128" t="s">
        <v>47</v>
      </c>
      <c r="S43" s="128" t="s">
        <v>47</v>
      </c>
      <c r="T43" s="128" t="s">
        <v>47</v>
      </c>
      <c r="U43" s="128" t="s">
        <v>47</v>
      </c>
      <c r="V43" s="128" t="s">
        <v>47</v>
      </c>
    </row>
    <row r="44" spans="1:22" ht="14.25" x14ac:dyDescent="0.25">
      <c r="A44" s="167" t="s">
        <v>127</v>
      </c>
      <c r="B44" s="128" t="s">
        <v>47</v>
      </c>
      <c r="C44" s="128" t="s">
        <v>47</v>
      </c>
      <c r="D44" s="128" t="s">
        <v>47</v>
      </c>
      <c r="E44" s="128" t="s">
        <v>47</v>
      </c>
      <c r="F44" s="128" t="s">
        <v>47</v>
      </c>
      <c r="G44" s="128" t="s">
        <v>47</v>
      </c>
      <c r="H44" s="128" t="s">
        <v>47</v>
      </c>
      <c r="I44" s="128" t="s">
        <v>47</v>
      </c>
      <c r="J44" s="128" t="s">
        <v>47</v>
      </c>
      <c r="K44" s="128" t="s">
        <v>47</v>
      </c>
      <c r="L44" s="128" t="s">
        <v>47</v>
      </c>
      <c r="M44" s="128" t="s">
        <v>47</v>
      </c>
      <c r="N44" s="128" t="s">
        <v>47</v>
      </c>
      <c r="O44" s="128" t="s">
        <v>47</v>
      </c>
      <c r="P44" s="128" t="s">
        <v>47</v>
      </c>
      <c r="Q44" s="128" t="s">
        <v>47</v>
      </c>
      <c r="R44" s="128" t="s">
        <v>47</v>
      </c>
      <c r="S44" s="128" t="s">
        <v>47</v>
      </c>
      <c r="T44" s="128" t="s">
        <v>47</v>
      </c>
      <c r="U44" s="128" t="s">
        <v>47</v>
      </c>
      <c r="V44" s="128" t="s">
        <v>47</v>
      </c>
    </row>
    <row r="45" spans="1:22" ht="15" thickBot="1" x14ac:dyDescent="0.3">
      <c r="A45" s="169" t="s">
        <v>6</v>
      </c>
      <c r="B45" s="128" t="s">
        <v>47</v>
      </c>
      <c r="C45" s="128" t="s">
        <v>47</v>
      </c>
      <c r="D45" s="128" t="s">
        <v>47</v>
      </c>
      <c r="E45" s="128" t="s">
        <v>47</v>
      </c>
      <c r="F45" s="128" t="s">
        <v>47</v>
      </c>
      <c r="G45" s="128" t="s">
        <v>47</v>
      </c>
      <c r="H45" s="128" t="s">
        <v>47</v>
      </c>
      <c r="I45" s="128" t="s">
        <v>47</v>
      </c>
      <c r="J45" s="128" t="s">
        <v>47</v>
      </c>
      <c r="K45" s="128" t="s">
        <v>47</v>
      </c>
      <c r="L45" s="128" t="s">
        <v>47</v>
      </c>
      <c r="M45" s="128" t="s">
        <v>47</v>
      </c>
      <c r="N45" s="128" t="s">
        <v>47</v>
      </c>
      <c r="O45" s="128" t="s">
        <v>47</v>
      </c>
      <c r="P45" s="128" t="s">
        <v>47</v>
      </c>
      <c r="Q45" s="128" t="s">
        <v>47</v>
      </c>
      <c r="R45" s="128" t="s">
        <v>47</v>
      </c>
      <c r="S45" s="128" t="s">
        <v>47</v>
      </c>
      <c r="T45" s="128" t="s">
        <v>47</v>
      </c>
      <c r="U45" s="128" t="s">
        <v>47</v>
      </c>
      <c r="V45" s="128" t="s">
        <v>47</v>
      </c>
    </row>
    <row r="47" spans="1:22" ht="14.25" thickBot="1" x14ac:dyDescent="0.3">
      <c r="A47" s="247" t="s">
        <v>122</v>
      </c>
      <c r="B47" s="247"/>
      <c r="C47" s="247"/>
      <c r="D47" s="160"/>
      <c r="F47" s="247" t="s">
        <v>123</v>
      </c>
      <c r="G47" s="247"/>
      <c r="H47" s="247"/>
      <c r="I47" s="247"/>
      <c r="J47" s="247"/>
      <c r="K47" s="247"/>
    </row>
    <row r="48" spans="1:22" ht="15" thickBot="1" x14ac:dyDescent="0.3">
      <c r="A48" s="171">
        <v>2019</v>
      </c>
      <c r="B48" s="148" t="s">
        <v>33</v>
      </c>
      <c r="C48" s="148" t="s">
        <v>34</v>
      </c>
      <c r="F48" s="171">
        <v>2019</v>
      </c>
      <c r="G48" s="161" t="s">
        <v>35</v>
      </c>
      <c r="H48" s="161" t="s">
        <v>36</v>
      </c>
      <c r="I48" s="161" t="s">
        <v>37</v>
      </c>
      <c r="J48" s="161" t="s">
        <v>38</v>
      </c>
      <c r="K48" s="161" t="s">
        <v>39</v>
      </c>
    </row>
    <row r="49" spans="1:11" ht="14.25" x14ac:dyDescent="0.25">
      <c r="A49" s="166" t="s">
        <v>126</v>
      </c>
      <c r="B49" s="128">
        <v>0.94705882352939996</v>
      </c>
      <c r="C49" s="128">
        <v>0.9414307326561</v>
      </c>
      <c r="F49" s="166" t="s">
        <v>126</v>
      </c>
      <c r="G49" s="128">
        <v>0.97171863669325997</v>
      </c>
      <c r="H49" s="128">
        <v>0.96258503401360995</v>
      </c>
      <c r="I49" s="128">
        <v>0.95167525773196004</v>
      </c>
      <c r="J49" s="128">
        <v>0.93998309382925005</v>
      </c>
      <c r="K49" s="128">
        <v>0.90154440154439996</v>
      </c>
    </row>
    <row r="50" spans="1:11" ht="14.25" x14ac:dyDescent="0.25">
      <c r="A50" s="167" t="s">
        <v>127</v>
      </c>
      <c r="B50" s="128">
        <v>5.0895140664999998E-2</v>
      </c>
      <c r="C50" s="128">
        <v>5.5975794251099997E-2</v>
      </c>
      <c r="F50" s="167" t="s">
        <v>127</v>
      </c>
      <c r="G50" s="128">
        <v>2.6831036983320001E-2</v>
      </c>
      <c r="H50" s="128">
        <v>3.6139455782310002E-2</v>
      </c>
      <c r="I50" s="128">
        <v>4.7036082474230002E-2</v>
      </c>
      <c r="J50" s="128">
        <v>6.0016906170749999E-2</v>
      </c>
      <c r="K50" s="128">
        <v>9.2664092664089995E-2</v>
      </c>
    </row>
    <row r="51" spans="1:11" ht="15" thickBot="1" x14ac:dyDescent="0.3">
      <c r="A51" s="169" t="s">
        <v>6</v>
      </c>
      <c r="B51" s="131">
        <v>2.0460358100000001E-3</v>
      </c>
      <c r="C51" s="131">
        <v>2.5934730899999999E-3</v>
      </c>
      <c r="F51" s="169" t="s">
        <v>6</v>
      </c>
      <c r="G51" s="131">
        <v>1.4503262999999999E-3</v>
      </c>
      <c r="H51" s="131">
        <v>1.2755101999999999E-3</v>
      </c>
      <c r="I51" s="131">
        <v>1.2886598E-3</v>
      </c>
      <c r="J51" s="131">
        <v>0</v>
      </c>
      <c r="K51" s="131">
        <v>5.7915058E-3</v>
      </c>
    </row>
    <row r="52" spans="1:11" ht="15" thickBot="1" x14ac:dyDescent="0.3">
      <c r="A52" s="171">
        <v>2017</v>
      </c>
      <c r="B52" s="148" t="s">
        <v>33</v>
      </c>
      <c r="C52" s="148" t="s">
        <v>34</v>
      </c>
      <c r="F52" s="171">
        <v>2017</v>
      </c>
      <c r="G52" s="161" t="s">
        <v>35</v>
      </c>
      <c r="H52" s="161" t="s">
        <v>36</v>
      </c>
      <c r="I52" s="161" t="s">
        <v>37</v>
      </c>
      <c r="J52" s="161" t="s">
        <v>38</v>
      </c>
      <c r="K52" s="161" t="s">
        <v>39</v>
      </c>
    </row>
    <row r="53" spans="1:11" ht="14.25" x14ac:dyDescent="0.25">
      <c r="A53" s="166" t="s">
        <v>126</v>
      </c>
      <c r="B53" s="128">
        <v>0.95595667870000001</v>
      </c>
      <c r="C53" s="128">
        <v>0.94190358467000002</v>
      </c>
      <c r="F53" s="166" t="s">
        <v>126</v>
      </c>
      <c r="G53" s="128">
        <v>0.96519721599999997</v>
      </c>
      <c r="H53" s="128">
        <v>0.97852028599999996</v>
      </c>
      <c r="I53" s="128">
        <v>0.94767441900000005</v>
      </c>
      <c r="J53" s="128">
        <v>0.94819819800000005</v>
      </c>
      <c r="K53" s="128">
        <v>0.90697674399999995</v>
      </c>
    </row>
    <row r="54" spans="1:11" ht="14.25" x14ac:dyDescent="0.25">
      <c r="A54" s="167" t="s">
        <v>127</v>
      </c>
      <c r="B54" s="128">
        <v>4.3321299639999998E-2</v>
      </c>
      <c r="C54" s="128">
        <v>5.8096415329999998E-2</v>
      </c>
      <c r="F54" s="167" t="s">
        <v>127</v>
      </c>
      <c r="G54" s="128">
        <v>3.4802784000000003E-2</v>
      </c>
      <c r="H54" s="128">
        <v>2.1479714E-2</v>
      </c>
      <c r="I54" s="128">
        <v>5.0387596999999999E-2</v>
      </c>
      <c r="J54" s="128">
        <v>5.1801802000000001E-2</v>
      </c>
      <c r="K54" s="128">
        <v>9.3023255999999999E-2</v>
      </c>
    </row>
    <row r="55" spans="1:11" ht="15" thickBot="1" x14ac:dyDescent="0.3">
      <c r="A55" s="169" t="s">
        <v>6</v>
      </c>
      <c r="B55" s="131">
        <v>7.2202165999999996E-4</v>
      </c>
      <c r="C55" s="131"/>
      <c r="F55" s="169" t="s">
        <v>6</v>
      </c>
      <c r="G55" s="131"/>
      <c r="H55" s="131"/>
      <c r="I55" s="131">
        <v>1.937984E-3</v>
      </c>
      <c r="J55" s="131"/>
      <c r="K55" s="131"/>
    </row>
    <row r="56" spans="1:11" ht="15" thickBot="1" x14ac:dyDescent="0.3">
      <c r="A56" s="171">
        <v>2016</v>
      </c>
      <c r="B56" s="148" t="s">
        <v>33</v>
      </c>
      <c r="C56" s="148" t="s">
        <v>34</v>
      </c>
      <c r="F56" s="171">
        <v>2016</v>
      </c>
      <c r="G56" s="161" t="s">
        <v>124</v>
      </c>
      <c r="H56" s="161" t="s">
        <v>36</v>
      </c>
      <c r="I56" s="161" t="s">
        <v>37</v>
      </c>
      <c r="J56" s="161" t="s">
        <v>38</v>
      </c>
      <c r="K56" s="161" t="s">
        <v>39</v>
      </c>
    </row>
    <row r="57" spans="1:11" ht="14.25" x14ac:dyDescent="0.25">
      <c r="A57" s="166" t="s">
        <v>126</v>
      </c>
      <c r="B57" s="128">
        <v>0.94705882353000004</v>
      </c>
      <c r="C57" s="128">
        <v>0.94143073265999999</v>
      </c>
      <c r="F57" s="166" t="s">
        <v>126</v>
      </c>
      <c r="G57" s="128">
        <v>0.97171863669325997</v>
      </c>
      <c r="H57" s="128">
        <v>0.96258503401360995</v>
      </c>
      <c r="I57" s="128">
        <v>0.95167525773196004</v>
      </c>
      <c r="J57" s="128">
        <v>0.93998309382925005</v>
      </c>
      <c r="K57" s="128">
        <v>0.90154440154439996</v>
      </c>
    </row>
    <row r="58" spans="1:11" ht="14.25" x14ac:dyDescent="0.25">
      <c r="A58" s="167" t="s">
        <v>127</v>
      </c>
      <c r="B58" s="128">
        <v>5.0895140659999998E-2</v>
      </c>
      <c r="C58" s="128">
        <v>5.5975794250000002E-2</v>
      </c>
      <c r="F58" s="167" t="s">
        <v>127</v>
      </c>
      <c r="G58" s="128">
        <v>2.6831036983320001E-2</v>
      </c>
      <c r="H58" s="128">
        <v>3.6139455782310002E-2</v>
      </c>
      <c r="I58" s="128">
        <v>4.7036082474230002E-2</v>
      </c>
      <c r="J58" s="128">
        <v>6.0016906170749999E-2</v>
      </c>
      <c r="K58" s="128">
        <v>9.2664092664089995E-2</v>
      </c>
    </row>
    <row r="59" spans="1:11" ht="15" thickBot="1" x14ac:dyDescent="0.3">
      <c r="A59" s="169" t="s">
        <v>6</v>
      </c>
      <c r="B59" s="131">
        <v>2.0460358056300001E-3</v>
      </c>
      <c r="C59" s="131">
        <v>2.5934730927199999E-3</v>
      </c>
      <c r="F59" s="169" t="s">
        <v>6</v>
      </c>
      <c r="G59" s="131">
        <v>1.4503263200000001E-3</v>
      </c>
      <c r="H59" s="131">
        <v>1.2755101999999999E-3</v>
      </c>
      <c r="I59" s="131">
        <v>1.28865979E-3</v>
      </c>
      <c r="J59" s="131">
        <v>0</v>
      </c>
      <c r="K59" s="131">
        <v>5.7915057900000001E-3</v>
      </c>
    </row>
    <row r="60" spans="1:11" ht="15" thickBot="1" x14ac:dyDescent="0.3">
      <c r="A60" s="171">
        <v>2014</v>
      </c>
      <c r="B60" s="148" t="s">
        <v>33</v>
      </c>
      <c r="C60" s="148" t="s">
        <v>34</v>
      </c>
      <c r="F60" s="171">
        <v>2014</v>
      </c>
      <c r="G60" s="161" t="s">
        <v>124</v>
      </c>
      <c r="H60" s="161" t="s">
        <v>36</v>
      </c>
      <c r="I60" s="161" t="s">
        <v>37</v>
      </c>
      <c r="J60" s="161" t="s">
        <v>38</v>
      </c>
      <c r="K60" s="161" t="s">
        <v>39</v>
      </c>
    </row>
    <row r="61" spans="1:11" ht="14.25" x14ac:dyDescent="0.25">
      <c r="A61" s="166" t="s">
        <v>126</v>
      </c>
      <c r="B61" s="128">
        <v>0.87597571552471809</v>
      </c>
      <c r="C61" s="128">
        <v>0.86383601756954609</v>
      </c>
      <c r="F61" s="166" t="s">
        <v>126</v>
      </c>
      <c r="G61" s="128">
        <v>0.91787439613526578</v>
      </c>
      <c r="H61" s="128">
        <v>0.90633608815426991</v>
      </c>
      <c r="I61" s="128">
        <v>0.8705357142857143</v>
      </c>
      <c r="J61" s="128">
        <v>0.87272727272727268</v>
      </c>
      <c r="K61" s="128">
        <v>0.78868552412645587</v>
      </c>
    </row>
    <row r="62" spans="1:11" ht="14.25" x14ac:dyDescent="0.25">
      <c r="A62" s="167" t="s">
        <v>127</v>
      </c>
      <c r="B62" s="128">
        <v>0.11882046834345186</v>
      </c>
      <c r="C62" s="128">
        <v>0.13323572474377746</v>
      </c>
      <c r="F62" s="167" t="s">
        <v>127</v>
      </c>
      <c r="G62" s="128">
        <v>7.9710144927536225E-2</v>
      </c>
      <c r="H62" s="128">
        <v>9.0909090909090912E-2</v>
      </c>
      <c r="I62" s="128">
        <v>0.12723214285714285</v>
      </c>
      <c r="J62" s="128">
        <v>0.12121212121212122</v>
      </c>
      <c r="K62" s="128">
        <v>0.20465890183028285</v>
      </c>
    </row>
    <row r="63" spans="1:11" ht="15" thickBot="1" x14ac:dyDescent="0.3">
      <c r="A63" s="169" t="s">
        <v>6</v>
      </c>
      <c r="B63" s="131">
        <f>100%-SUM(B61:B62)</f>
        <v>5.2038161318300746E-3</v>
      </c>
      <c r="C63" s="131">
        <f>100%-SUM(C61:C62)</f>
        <v>2.9282576866764831E-3</v>
      </c>
      <c r="F63" s="169" t="s">
        <v>6</v>
      </c>
      <c r="G63" s="131">
        <f>100%-SUM(G61:G62)</f>
        <v>2.4154589371979673E-3</v>
      </c>
      <c r="H63" s="131">
        <f>100%-SUM(H61:H62)</f>
        <v>2.7548209366391463E-3</v>
      </c>
      <c r="I63" s="131">
        <f>100%-SUM(I61:I62)</f>
        <v>2.2321428571427937E-3</v>
      </c>
      <c r="J63" s="131">
        <f>100%-SUM(J61:J62)</f>
        <v>6.0606060606060996E-3</v>
      </c>
      <c r="K63" s="131">
        <f>100%-SUM(K61:K62)</f>
        <v>6.6555740432612254E-3</v>
      </c>
    </row>
    <row r="64" spans="1:11" ht="15" thickBot="1" x14ac:dyDescent="0.3">
      <c r="A64" s="171">
        <v>2012</v>
      </c>
      <c r="B64" s="148" t="s">
        <v>33</v>
      </c>
      <c r="C64" s="148" t="s">
        <v>34</v>
      </c>
      <c r="F64" s="171">
        <v>2012</v>
      </c>
      <c r="G64" s="161" t="s">
        <v>124</v>
      </c>
      <c r="H64" s="161" t="s">
        <v>36</v>
      </c>
      <c r="I64" s="161" t="s">
        <v>37</v>
      </c>
      <c r="J64" s="161" t="s">
        <v>38</v>
      </c>
      <c r="K64" s="161" t="s">
        <v>39</v>
      </c>
    </row>
    <row r="65" spans="1:11" ht="14.25" x14ac:dyDescent="0.25">
      <c r="A65" s="166" t="s">
        <v>126</v>
      </c>
      <c r="B65" s="128">
        <v>0.87914893617021272</v>
      </c>
      <c r="C65" s="128">
        <v>0.85353159851301119</v>
      </c>
      <c r="F65" s="166" t="s">
        <v>126</v>
      </c>
      <c r="G65" s="128">
        <v>0.92170022371364657</v>
      </c>
      <c r="H65" s="128">
        <v>0.90237467018469664</v>
      </c>
      <c r="I65" s="128">
        <v>0.86744186046511629</v>
      </c>
      <c r="J65" s="128">
        <v>0.83174603174603179</v>
      </c>
      <c r="K65" s="128">
        <v>0.78947368421052633</v>
      </c>
    </row>
    <row r="66" spans="1:11" ht="14.25" x14ac:dyDescent="0.25">
      <c r="A66" s="167" t="s">
        <v>127</v>
      </c>
      <c r="B66" s="128">
        <v>0.12085106382978723</v>
      </c>
      <c r="C66" s="128">
        <v>0.1449814126394052</v>
      </c>
      <c r="F66" s="167" t="s">
        <v>127</v>
      </c>
      <c r="G66" s="128">
        <v>7.6062639821029079E-2</v>
      </c>
      <c r="H66" s="128">
        <v>9.7625329815303433E-2</v>
      </c>
      <c r="I66" s="128">
        <v>0.13255813953488371</v>
      </c>
      <c r="J66" s="128">
        <v>0.16825396825396827</v>
      </c>
      <c r="K66" s="128">
        <v>0.20877192982456141</v>
      </c>
    </row>
    <row r="67" spans="1:11" ht="15" thickBot="1" x14ac:dyDescent="0.3">
      <c r="A67" s="169" t="s">
        <v>6</v>
      </c>
      <c r="B67" s="131">
        <f>100%-SUM(B65:B66)</f>
        <v>0</v>
      </c>
      <c r="C67" s="131">
        <f>100%-SUM(C65:C66)</f>
        <v>1.4869888475835813E-3</v>
      </c>
      <c r="F67" s="169" t="s">
        <v>6</v>
      </c>
      <c r="G67" s="131">
        <f>100%-SUM(G65:G66)</f>
        <v>2.2371364653243075E-3</v>
      </c>
      <c r="H67" s="131">
        <f>100%-SUM(H65:H66)</f>
        <v>0</v>
      </c>
      <c r="I67" s="131">
        <f>100%-SUM(I65:I66)</f>
        <v>0</v>
      </c>
      <c r="J67" s="131">
        <f>100%-SUM(J65:J66)</f>
        <v>0</v>
      </c>
      <c r="K67" s="131">
        <f>100%-SUM(K65:K66)</f>
        <v>1.7543859649122862E-3</v>
      </c>
    </row>
    <row r="68" spans="1:11" ht="15" thickBot="1" x14ac:dyDescent="0.3">
      <c r="A68" s="172">
        <v>2009</v>
      </c>
      <c r="B68" s="148" t="s">
        <v>33</v>
      </c>
      <c r="C68" s="148" t="s">
        <v>34</v>
      </c>
      <c r="F68" s="172">
        <v>2009</v>
      </c>
      <c r="G68" s="161" t="s">
        <v>124</v>
      </c>
      <c r="H68" s="161" t="s">
        <v>36</v>
      </c>
      <c r="I68" s="161" t="s">
        <v>37</v>
      </c>
      <c r="J68" s="161" t="s">
        <v>38</v>
      </c>
      <c r="K68" s="161" t="s">
        <v>39</v>
      </c>
    </row>
    <row r="69" spans="1:11" ht="14.25" x14ac:dyDescent="0.25">
      <c r="A69" s="166" t="s">
        <v>126</v>
      </c>
      <c r="B69" s="128" t="s">
        <v>47</v>
      </c>
      <c r="C69" s="128" t="s">
        <v>47</v>
      </c>
      <c r="F69" s="166" t="s">
        <v>126</v>
      </c>
      <c r="G69" s="128" t="s">
        <v>47</v>
      </c>
      <c r="H69" s="128" t="s">
        <v>47</v>
      </c>
      <c r="I69" s="128" t="s">
        <v>47</v>
      </c>
      <c r="J69" s="128" t="s">
        <v>47</v>
      </c>
      <c r="K69" s="128" t="s">
        <v>47</v>
      </c>
    </row>
    <row r="70" spans="1:11" ht="14.25" x14ac:dyDescent="0.25">
      <c r="A70" s="167" t="s">
        <v>127</v>
      </c>
      <c r="B70" s="128" t="s">
        <v>47</v>
      </c>
      <c r="C70" s="128" t="s">
        <v>47</v>
      </c>
      <c r="F70" s="167" t="s">
        <v>127</v>
      </c>
      <c r="G70" s="128" t="s">
        <v>47</v>
      </c>
      <c r="H70" s="128" t="s">
        <v>47</v>
      </c>
      <c r="I70" s="128" t="s">
        <v>47</v>
      </c>
      <c r="J70" s="128" t="s">
        <v>47</v>
      </c>
      <c r="K70" s="128" t="s">
        <v>47</v>
      </c>
    </row>
    <row r="71" spans="1:11" ht="15" thickBot="1" x14ac:dyDescent="0.3">
      <c r="A71" s="169" t="s">
        <v>6</v>
      </c>
      <c r="B71" s="128" t="s">
        <v>47</v>
      </c>
      <c r="C71" s="128" t="s">
        <v>47</v>
      </c>
      <c r="F71" s="169" t="s">
        <v>6</v>
      </c>
      <c r="G71" s="128" t="s">
        <v>47</v>
      </c>
      <c r="H71" s="128" t="s">
        <v>47</v>
      </c>
      <c r="I71" s="128" t="s">
        <v>47</v>
      </c>
      <c r="J71" s="128" t="s">
        <v>47</v>
      </c>
      <c r="K71" s="128" t="s">
        <v>47</v>
      </c>
    </row>
    <row r="72" spans="1:11" ht="15" thickBot="1" x14ac:dyDescent="0.3">
      <c r="A72" s="171">
        <v>2008</v>
      </c>
      <c r="B72" s="148" t="s">
        <v>33</v>
      </c>
      <c r="C72" s="148" t="s">
        <v>34</v>
      </c>
      <c r="F72" s="171">
        <v>2008</v>
      </c>
      <c r="G72" s="161" t="s">
        <v>124</v>
      </c>
      <c r="H72" s="161" t="s">
        <v>36</v>
      </c>
      <c r="I72" s="161" t="s">
        <v>37</v>
      </c>
      <c r="J72" s="161" t="s">
        <v>38</v>
      </c>
      <c r="K72" s="161" t="s">
        <v>39</v>
      </c>
    </row>
    <row r="73" spans="1:11" ht="14.25" x14ac:dyDescent="0.25">
      <c r="A73" s="166" t="s">
        <v>126</v>
      </c>
      <c r="B73" s="128" t="s">
        <v>47</v>
      </c>
      <c r="C73" s="128" t="s">
        <v>47</v>
      </c>
      <c r="F73" s="166" t="s">
        <v>126</v>
      </c>
      <c r="G73" s="128" t="s">
        <v>47</v>
      </c>
      <c r="H73" s="128" t="s">
        <v>47</v>
      </c>
      <c r="I73" s="128" t="s">
        <v>47</v>
      </c>
      <c r="J73" s="128" t="s">
        <v>47</v>
      </c>
      <c r="K73" s="128" t="s">
        <v>47</v>
      </c>
    </row>
    <row r="74" spans="1:11" ht="14.25" x14ac:dyDescent="0.25">
      <c r="A74" s="167" t="s">
        <v>127</v>
      </c>
      <c r="B74" s="128" t="s">
        <v>47</v>
      </c>
      <c r="C74" s="128" t="s">
        <v>47</v>
      </c>
      <c r="F74" s="167" t="s">
        <v>127</v>
      </c>
      <c r="G74" s="128" t="s">
        <v>47</v>
      </c>
      <c r="H74" s="128" t="s">
        <v>47</v>
      </c>
      <c r="I74" s="128" t="s">
        <v>47</v>
      </c>
      <c r="J74" s="128" t="s">
        <v>47</v>
      </c>
      <c r="K74" s="128" t="s">
        <v>47</v>
      </c>
    </row>
    <row r="75" spans="1:11" ht="15" thickBot="1" x14ac:dyDescent="0.3">
      <c r="A75" s="169" t="s">
        <v>6</v>
      </c>
      <c r="B75" s="128" t="s">
        <v>47</v>
      </c>
      <c r="C75" s="128" t="s">
        <v>47</v>
      </c>
      <c r="F75" s="169" t="s">
        <v>6</v>
      </c>
      <c r="G75" s="128" t="s">
        <v>47</v>
      </c>
      <c r="H75" s="128" t="s">
        <v>47</v>
      </c>
      <c r="I75" s="128" t="s">
        <v>47</v>
      </c>
      <c r="J75" s="128" t="s">
        <v>47</v>
      </c>
      <c r="K75" s="128" t="s">
        <v>47</v>
      </c>
    </row>
    <row r="76" spans="1:11" ht="15" thickBot="1" x14ac:dyDescent="0.3">
      <c r="A76" s="172">
        <v>2007</v>
      </c>
      <c r="B76" s="148" t="s">
        <v>33</v>
      </c>
      <c r="C76" s="148" t="s">
        <v>34</v>
      </c>
      <c r="F76" s="172">
        <v>2007</v>
      </c>
      <c r="G76" s="161" t="s">
        <v>35</v>
      </c>
      <c r="H76" s="161" t="s">
        <v>36</v>
      </c>
      <c r="I76" s="161" t="s">
        <v>37</v>
      </c>
      <c r="J76" s="161" t="s">
        <v>38</v>
      </c>
      <c r="K76" s="161" t="s">
        <v>39</v>
      </c>
    </row>
    <row r="77" spans="1:11" ht="14.25" x14ac:dyDescent="0.25">
      <c r="A77" s="166" t="s">
        <v>126</v>
      </c>
      <c r="B77" s="128" t="s">
        <v>47</v>
      </c>
      <c r="C77" s="128" t="s">
        <v>47</v>
      </c>
      <c r="F77" s="166" t="s">
        <v>126</v>
      </c>
      <c r="G77" s="128" t="s">
        <v>47</v>
      </c>
      <c r="H77" s="128" t="s">
        <v>47</v>
      </c>
      <c r="I77" s="128" t="s">
        <v>47</v>
      </c>
      <c r="J77" s="128" t="s">
        <v>47</v>
      </c>
      <c r="K77" s="128" t="s">
        <v>47</v>
      </c>
    </row>
    <row r="78" spans="1:11" ht="14.25" x14ac:dyDescent="0.25">
      <c r="A78" s="167" t="s">
        <v>127</v>
      </c>
      <c r="B78" s="128" t="s">
        <v>47</v>
      </c>
      <c r="C78" s="128" t="s">
        <v>47</v>
      </c>
      <c r="F78" s="167" t="s">
        <v>127</v>
      </c>
      <c r="G78" s="128" t="s">
        <v>47</v>
      </c>
      <c r="H78" s="128" t="s">
        <v>47</v>
      </c>
      <c r="I78" s="128" t="s">
        <v>47</v>
      </c>
      <c r="J78" s="128" t="s">
        <v>47</v>
      </c>
      <c r="K78" s="128" t="s">
        <v>47</v>
      </c>
    </row>
    <row r="79" spans="1:11" ht="15" thickBot="1" x14ac:dyDescent="0.3">
      <c r="A79" s="169" t="s">
        <v>6</v>
      </c>
      <c r="B79" s="128" t="s">
        <v>47</v>
      </c>
      <c r="C79" s="128" t="s">
        <v>47</v>
      </c>
      <c r="F79" s="169" t="s">
        <v>6</v>
      </c>
      <c r="G79" s="128" t="s">
        <v>47</v>
      </c>
      <c r="H79" s="128" t="s">
        <v>47</v>
      </c>
      <c r="I79" s="128" t="s">
        <v>47</v>
      </c>
      <c r="J79" s="128" t="s">
        <v>47</v>
      </c>
      <c r="K79" s="128" t="s">
        <v>47</v>
      </c>
    </row>
    <row r="80" spans="1:11" ht="15" thickBot="1" x14ac:dyDescent="0.3">
      <c r="A80" s="172">
        <v>2006</v>
      </c>
      <c r="B80" s="148" t="s">
        <v>33</v>
      </c>
      <c r="C80" s="148" t="s">
        <v>34</v>
      </c>
      <c r="F80" s="172">
        <v>2006</v>
      </c>
      <c r="G80" s="161" t="s">
        <v>35</v>
      </c>
      <c r="H80" s="161" t="s">
        <v>36</v>
      </c>
      <c r="I80" s="161" t="s">
        <v>37</v>
      </c>
      <c r="J80" s="161" t="s">
        <v>38</v>
      </c>
      <c r="K80" s="161" t="s">
        <v>39</v>
      </c>
    </row>
    <row r="81" spans="1:11" ht="14.25" x14ac:dyDescent="0.25">
      <c r="A81" s="166" t="s">
        <v>126</v>
      </c>
      <c r="B81" s="128" t="s">
        <v>47</v>
      </c>
      <c r="C81" s="128" t="s">
        <v>47</v>
      </c>
      <c r="F81" s="166" t="s">
        <v>126</v>
      </c>
      <c r="G81" s="128" t="s">
        <v>47</v>
      </c>
      <c r="H81" s="128" t="s">
        <v>47</v>
      </c>
      <c r="I81" s="128" t="s">
        <v>47</v>
      </c>
      <c r="J81" s="128" t="s">
        <v>47</v>
      </c>
      <c r="K81" s="128" t="s">
        <v>47</v>
      </c>
    </row>
    <row r="82" spans="1:11" ht="14.25" x14ac:dyDescent="0.25">
      <c r="A82" s="167" t="s">
        <v>127</v>
      </c>
      <c r="B82" s="128" t="s">
        <v>47</v>
      </c>
      <c r="C82" s="128" t="s">
        <v>47</v>
      </c>
      <c r="F82" s="167" t="s">
        <v>127</v>
      </c>
      <c r="G82" s="128" t="s">
        <v>47</v>
      </c>
      <c r="H82" s="128" t="s">
        <v>47</v>
      </c>
      <c r="I82" s="128" t="s">
        <v>47</v>
      </c>
      <c r="J82" s="128" t="s">
        <v>47</v>
      </c>
      <c r="K82" s="128" t="s">
        <v>47</v>
      </c>
    </row>
    <row r="83" spans="1:11" ht="15" thickBot="1" x14ac:dyDescent="0.3">
      <c r="A83" s="169" t="s">
        <v>6</v>
      </c>
      <c r="B83" s="128" t="s">
        <v>47</v>
      </c>
      <c r="C83" s="128" t="s">
        <v>47</v>
      </c>
      <c r="F83" s="169" t="s">
        <v>6</v>
      </c>
      <c r="G83" s="128" t="s">
        <v>47</v>
      </c>
      <c r="H83" s="128" t="s">
        <v>47</v>
      </c>
      <c r="I83" s="128" t="s">
        <v>47</v>
      </c>
      <c r="J83" s="128" t="s">
        <v>47</v>
      </c>
      <c r="K83" s="128" t="s">
        <v>47</v>
      </c>
    </row>
  </sheetData>
  <mergeCells count="2">
    <mergeCell ref="A47:C47"/>
    <mergeCell ref="F47:K47"/>
  </mergeCells>
  <pageMargins left="0.7" right="0.7" top="0.75" bottom="0.75" header="0.3" footer="0.3"/>
  <pageSetup paperSize="9"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ECE7C-7750-4DA4-895F-46F1EB359321}">
  <dimension ref="A1:AF115"/>
  <sheetViews>
    <sheetView zoomScaleNormal="100" workbookViewId="0">
      <selection sqref="A1:XFD1048576"/>
    </sheetView>
  </sheetViews>
  <sheetFormatPr baseColWidth="10" defaultColWidth="10.85546875" defaultRowHeight="13.5" x14ac:dyDescent="0.25"/>
  <cols>
    <col min="1" max="1" width="36.42578125" style="4" customWidth="1"/>
    <col min="2" max="25" width="17.5703125" style="4" customWidth="1"/>
    <col min="26" max="16384" width="10.85546875" style="4"/>
  </cols>
  <sheetData>
    <row r="1" spans="1:13" s="175" customFormat="1" ht="30" customHeight="1" x14ac:dyDescent="0.25">
      <c r="A1" s="1" t="s">
        <v>166</v>
      </c>
      <c r="B1" s="1"/>
      <c r="C1" s="1"/>
      <c r="D1" s="1"/>
      <c r="E1" s="1"/>
      <c r="F1" s="1"/>
      <c r="G1" s="1"/>
      <c r="H1" s="2"/>
      <c r="I1" s="2"/>
      <c r="J1" s="2"/>
      <c r="L1" s="179"/>
      <c r="M1" s="179"/>
    </row>
    <row r="3" spans="1:13" ht="14.25" thickBot="1" x14ac:dyDescent="0.3">
      <c r="A3" s="118" t="s">
        <v>40</v>
      </c>
    </row>
    <row r="4" spans="1:13" ht="15" customHeight="1" thickBot="1" x14ac:dyDescent="0.3">
      <c r="A4" s="119" t="s">
        <v>241</v>
      </c>
      <c r="B4" s="120">
        <v>2019</v>
      </c>
      <c r="C4" s="120">
        <v>2017</v>
      </c>
      <c r="D4" s="120">
        <v>2016</v>
      </c>
      <c r="E4" s="120">
        <v>2014</v>
      </c>
      <c r="F4" s="120">
        <v>2012</v>
      </c>
      <c r="G4" s="120">
        <v>2009</v>
      </c>
      <c r="H4" s="121">
        <v>2008</v>
      </c>
      <c r="I4" s="122">
        <v>2007</v>
      </c>
      <c r="J4" s="123">
        <v>2006</v>
      </c>
    </row>
    <row r="5" spans="1:13" ht="15" customHeight="1" x14ac:dyDescent="0.25">
      <c r="A5" s="124" t="s">
        <v>108</v>
      </c>
      <c r="B5" s="125">
        <v>0.31253620979359997</v>
      </c>
      <c r="C5" s="125">
        <v>0.36445880022244698</v>
      </c>
      <c r="D5" s="125">
        <v>0.37501365881100002</v>
      </c>
      <c r="E5" s="125">
        <v>0.31896122926564802</v>
      </c>
      <c r="F5" s="125" t="s">
        <v>47</v>
      </c>
      <c r="G5" s="125" t="s">
        <v>47</v>
      </c>
      <c r="H5" s="125" t="s">
        <v>47</v>
      </c>
      <c r="I5" s="125" t="s">
        <v>47</v>
      </c>
      <c r="J5" s="126" t="s">
        <v>47</v>
      </c>
    </row>
    <row r="6" spans="1:13" ht="15" customHeight="1" x14ac:dyDescent="0.25">
      <c r="A6" s="127" t="s">
        <v>109</v>
      </c>
      <c r="B6" s="128">
        <v>0.68407902206250004</v>
      </c>
      <c r="C6" s="128">
        <v>0.63487390784109499</v>
      </c>
      <c r="D6" s="128">
        <v>0.62349252334399996</v>
      </c>
      <c r="E6" s="128">
        <v>0.67701721105738899</v>
      </c>
      <c r="F6" s="128" t="s">
        <v>47</v>
      </c>
      <c r="G6" s="128" t="s">
        <v>47</v>
      </c>
      <c r="H6" s="128" t="s">
        <v>47</v>
      </c>
      <c r="I6" s="128" t="s">
        <v>47</v>
      </c>
      <c r="J6" s="129" t="s">
        <v>47</v>
      </c>
    </row>
    <row r="7" spans="1:13" ht="15" customHeight="1" thickBot="1" x14ac:dyDescent="0.3">
      <c r="A7" s="130" t="s">
        <v>110</v>
      </c>
      <c r="B7" s="131">
        <v>3.3847681438999998E-3</v>
      </c>
      <c r="C7" s="131">
        <v>6.6729193645872001E-4</v>
      </c>
      <c r="D7" s="131">
        <v>1.493817845E-3</v>
      </c>
      <c r="E7" s="131">
        <v>4.0215596769633899E-3</v>
      </c>
      <c r="F7" s="131" t="s">
        <v>47</v>
      </c>
      <c r="G7" s="131" t="s">
        <v>47</v>
      </c>
      <c r="H7" s="131" t="s">
        <v>47</v>
      </c>
      <c r="I7" s="131" t="s">
        <v>47</v>
      </c>
      <c r="J7" s="132" t="s">
        <v>47</v>
      </c>
    </row>
    <row r="8" spans="1:13" ht="15" customHeight="1" x14ac:dyDescent="0.25">
      <c r="B8" s="177"/>
      <c r="C8" s="177"/>
      <c r="D8" s="177"/>
      <c r="E8" s="177"/>
    </row>
    <row r="10" spans="1:13" ht="14.25" thickBot="1" x14ac:dyDescent="0.3">
      <c r="A10" s="118" t="s">
        <v>111</v>
      </c>
    </row>
    <row r="11" spans="1:13" ht="15" customHeight="1" thickBot="1" x14ac:dyDescent="0.3">
      <c r="A11" s="133" t="s">
        <v>241</v>
      </c>
      <c r="B11" s="120">
        <v>2019</v>
      </c>
      <c r="C11" s="120">
        <v>2017</v>
      </c>
      <c r="D11" s="120">
        <v>2016</v>
      </c>
      <c r="E11" s="120">
        <v>2014</v>
      </c>
      <c r="F11" s="120">
        <v>2012</v>
      </c>
      <c r="G11" s="120">
        <v>2009</v>
      </c>
      <c r="H11" s="120">
        <v>2008</v>
      </c>
      <c r="I11" s="120">
        <v>2007</v>
      </c>
      <c r="J11" s="120">
        <v>2006</v>
      </c>
    </row>
    <row r="12" spans="1:13" ht="15" customHeight="1" thickBot="1" x14ac:dyDescent="0.3">
      <c r="A12" s="134" t="s">
        <v>112</v>
      </c>
      <c r="B12" s="135">
        <f>100*B7+B6*50+B5*0</f>
        <v>34.542427917514999</v>
      </c>
      <c r="C12" s="136">
        <f>100*C7+C6*50+C5*0</f>
        <v>31.810424585700623</v>
      </c>
      <c r="D12" s="135">
        <f>100*D7+D6*50+D5*0</f>
        <v>31.324007951700001</v>
      </c>
      <c r="E12" s="135">
        <f>100*E7+E6*50+E5*0</f>
        <v>34.253016520565787</v>
      </c>
      <c r="F12" s="135" t="s">
        <v>47</v>
      </c>
      <c r="G12" s="135" t="s">
        <v>47</v>
      </c>
      <c r="H12" s="135" t="s">
        <v>47</v>
      </c>
      <c r="I12" s="135" t="s">
        <v>47</v>
      </c>
      <c r="J12" s="135" t="s">
        <v>47</v>
      </c>
    </row>
    <row r="14" spans="1:13" s="175" customFormat="1" ht="30" customHeight="1" x14ac:dyDescent="0.25">
      <c r="A14" s="1" t="s">
        <v>167</v>
      </c>
      <c r="B14" s="1"/>
      <c r="C14" s="1"/>
      <c r="D14" s="1"/>
      <c r="E14" s="1"/>
      <c r="F14" s="1"/>
      <c r="G14" s="1"/>
      <c r="H14" s="2"/>
      <c r="I14" s="2"/>
      <c r="J14" s="2"/>
    </row>
    <row r="16" spans="1:13" x14ac:dyDescent="0.25">
      <c r="A16" s="137" t="s">
        <v>113</v>
      </c>
    </row>
    <row r="17" spans="1:23" ht="14.25" thickBot="1" x14ac:dyDescent="0.3"/>
    <row r="18" spans="1:23" s="176" customFormat="1" ht="28.5" x14ac:dyDescent="0.25">
      <c r="A18" s="212" t="s">
        <v>241</v>
      </c>
      <c r="B18" s="139" t="s">
        <v>17</v>
      </c>
      <c r="C18" s="139" t="s">
        <v>14</v>
      </c>
      <c r="D18" s="139" t="s">
        <v>27</v>
      </c>
      <c r="E18" s="139" t="s">
        <v>28</v>
      </c>
      <c r="F18" s="139" t="s">
        <v>18</v>
      </c>
      <c r="G18" s="139" t="s">
        <v>114</v>
      </c>
      <c r="H18" s="139" t="s">
        <v>19</v>
      </c>
      <c r="I18" s="139" t="s">
        <v>115</v>
      </c>
      <c r="J18" s="139" t="s">
        <v>116</v>
      </c>
      <c r="K18" s="139" t="s">
        <v>23</v>
      </c>
      <c r="L18" s="139" t="s">
        <v>16</v>
      </c>
      <c r="M18" s="139" t="s">
        <v>30</v>
      </c>
      <c r="N18" s="139" t="s">
        <v>26</v>
      </c>
      <c r="O18" s="139" t="s">
        <v>25</v>
      </c>
      <c r="P18" s="139" t="s">
        <v>117</v>
      </c>
      <c r="Q18" s="139" t="s">
        <v>22</v>
      </c>
      <c r="R18" s="139" t="s">
        <v>32</v>
      </c>
      <c r="S18" s="139" t="s">
        <v>31</v>
      </c>
      <c r="T18" s="139" t="s">
        <v>118</v>
      </c>
      <c r="U18" s="139" t="s">
        <v>29</v>
      </c>
      <c r="V18" s="139" t="s">
        <v>15</v>
      </c>
      <c r="W18" s="140" t="s">
        <v>119</v>
      </c>
    </row>
    <row r="19" spans="1:23" ht="14.25" x14ac:dyDescent="0.25">
      <c r="A19" s="141">
        <v>2019</v>
      </c>
      <c r="B19" s="142">
        <f>100*B32+B31*50+B30*0</f>
        <v>20.133333333350002</v>
      </c>
      <c r="C19" s="142">
        <f t="shared" ref="C19:V19" si="0">100*C32+C31*50+C30*0</f>
        <v>33.210784313700003</v>
      </c>
      <c r="D19" s="142">
        <f t="shared" si="0"/>
        <v>30.864197530850003</v>
      </c>
      <c r="E19" s="142">
        <f t="shared" si="0"/>
        <v>30.934343434350001</v>
      </c>
      <c r="F19" s="142">
        <f t="shared" si="0"/>
        <v>27.906976744200001</v>
      </c>
      <c r="G19" s="142">
        <f t="shared" si="0"/>
        <v>26.484560570049997</v>
      </c>
      <c r="H19" s="142">
        <f t="shared" si="0"/>
        <v>24.598930481299998</v>
      </c>
      <c r="I19" s="142">
        <f t="shared" si="0"/>
        <v>28.382838283849999</v>
      </c>
      <c r="J19" s="142">
        <f t="shared" si="0"/>
        <v>39.456869009599998</v>
      </c>
      <c r="K19" s="142">
        <f t="shared" si="0"/>
        <v>35.07223113965</v>
      </c>
      <c r="L19" s="142">
        <f t="shared" si="0"/>
        <v>27.751937984500003</v>
      </c>
      <c r="M19" s="142">
        <f t="shared" si="0"/>
        <v>39.81762917935</v>
      </c>
      <c r="N19" s="142">
        <f t="shared" si="0"/>
        <v>31.757877280250003</v>
      </c>
      <c r="O19" s="142">
        <f t="shared" si="0"/>
        <v>37.984496123999996</v>
      </c>
      <c r="P19" s="142">
        <f t="shared" si="0"/>
        <v>33.868092691649998</v>
      </c>
      <c r="Q19" s="142">
        <f t="shared" si="0"/>
        <v>33.943965517300001</v>
      </c>
      <c r="R19" s="142">
        <f t="shared" si="0"/>
        <v>27.235772357749997</v>
      </c>
      <c r="S19" s="142">
        <f t="shared" si="0"/>
        <v>32.758620689649995</v>
      </c>
      <c r="T19" s="142">
        <f t="shared" si="0"/>
        <v>40.285714285699996</v>
      </c>
      <c r="U19" s="142">
        <f t="shared" si="0"/>
        <v>34.478371501250002</v>
      </c>
      <c r="V19" s="142">
        <f t="shared" si="0"/>
        <v>29.8319327731</v>
      </c>
      <c r="W19" s="143">
        <f>B12</f>
        <v>34.542427917514999</v>
      </c>
    </row>
    <row r="20" spans="1:23" ht="14.25" x14ac:dyDescent="0.25">
      <c r="A20" s="141">
        <v>2017</v>
      </c>
      <c r="B20" s="142">
        <f>100*B36+B35*50+B34*0</f>
        <v>17.832167829999999</v>
      </c>
      <c r="C20" s="142">
        <f t="shared" ref="C20:V20" si="1">100*C36+C35*50+C34*0</f>
        <v>40.209790210000001</v>
      </c>
      <c r="D20" s="142">
        <f t="shared" si="1"/>
        <v>27.464788730000002</v>
      </c>
      <c r="E20" s="142">
        <f t="shared" si="1"/>
        <v>41.958041959999996</v>
      </c>
      <c r="F20" s="142">
        <f t="shared" si="1"/>
        <v>27.112676049999997</v>
      </c>
      <c r="G20" s="142">
        <f t="shared" si="1"/>
        <v>21.830985914999999</v>
      </c>
      <c r="H20" s="142">
        <f t="shared" si="1"/>
        <v>27.659574469999999</v>
      </c>
      <c r="I20" s="142">
        <f t="shared" si="1"/>
        <v>31.785714285000001</v>
      </c>
      <c r="J20" s="142">
        <f t="shared" si="1"/>
        <v>39.510489509999999</v>
      </c>
      <c r="K20" s="142">
        <f t="shared" si="1"/>
        <v>37.323943659999998</v>
      </c>
      <c r="L20" s="142">
        <f t="shared" si="1"/>
        <v>17.605633805</v>
      </c>
      <c r="M20" s="142">
        <f t="shared" si="1"/>
        <v>38.848920864999997</v>
      </c>
      <c r="N20" s="142">
        <f t="shared" si="1"/>
        <v>38.111888109999995</v>
      </c>
      <c r="O20" s="142">
        <f t="shared" si="1"/>
        <v>33.566433564999997</v>
      </c>
      <c r="P20" s="142">
        <f t="shared" si="1"/>
        <v>33.098591550000002</v>
      </c>
      <c r="Q20" s="142">
        <f t="shared" si="1"/>
        <v>27.272727275000001</v>
      </c>
      <c r="R20" s="142">
        <f t="shared" si="1"/>
        <v>26.223776225000002</v>
      </c>
      <c r="S20" s="142">
        <f t="shared" si="1"/>
        <v>40.209790210000001</v>
      </c>
      <c r="T20" s="142">
        <f t="shared" si="1"/>
        <v>26.573426574999999</v>
      </c>
      <c r="U20" s="142">
        <f t="shared" si="1"/>
        <v>40.209790210000001</v>
      </c>
      <c r="V20" s="142">
        <f t="shared" si="1"/>
        <v>36.363636365000005</v>
      </c>
      <c r="W20" s="144">
        <f>C12</f>
        <v>31.810424585700623</v>
      </c>
    </row>
    <row r="21" spans="1:23" ht="14.25" x14ac:dyDescent="0.25">
      <c r="A21" s="141">
        <v>2016</v>
      </c>
      <c r="B21" s="142">
        <f>100*B40+B39*50+B38*0</f>
        <v>20.133333333500001</v>
      </c>
      <c r="C21" s="142">
        <f t="shared" ref="C21:V21" si="2">100*C40+C39*50+C38*0</f>
        <v>33.2107843135</v>
      </c>
      <c r="D21" s="142">
        <f t="shared" si="2"/>
        <v>30.864197530999999</v>
      </c>
      <c r="E21" s="142">
        <f t="shared" si="2"/>
        <v>30.934343435000002</v>
      </c>
      <c r="F21" s="142">
        <f t="shared" si="2"/>
        <v>27.906976744000001</v>
      </c>
      <c r="G21" s="142">
        <f t="shared" si="2"/>
        <v>26.484560569999999</v>
      </c>
      <c r="H21" s="142">
        <f t="shared" si="2"/>
        <v>24.598930481500002</v>
      </c>
      <c r="I21" s="142">
        <f t="shared" si="2"/>
        <v>28.382838284000002</v>
      </c>
      <c r="J21" s="142">
        <f t="shared" si="2"/>
        <v>39.456869009500004</v>
      </c>
      <c r="K21" s="142">
        <f t="shared" si="2"/>
        <v>35.072231139499998</v>
      </c>
      <c r="L21" s="142">
        <f t="shared" si="2"/>
        <v>27.751937984500003</v>
      </c>
      <c r="M21" s="142">
        <f t="shared" si="2"/>
        <v>39.817629179500003</v>
      </c>
      <c r="N21" s="142">
        <f t="shared" si="2"/>
        <v>31.757877280500001</v>
      </c>
      <c r="O21" s="142">
        <f t="shared" si="2"/>
        <v>37.984496124000003</v>
      </c>
      <c r="P21" s="142">
        <f t="shared" si="2"/>
        <v>33.868092691500003</v>
      </c>
      <c r="Q21" s="142">
        <f t="shared" si="2"/>
        <v>33.943965517499997</v>
      </c>
      <c r="R21" s="142">
        <f t="shared" si="2"/>
        <v>27.2357723575</v>
      </c>
      <c r="S21" s="142">
        <f t="shared" si="2"/>
        <v>32.758620689499999</v>
      </c>
      <c r="T21" s="142">
        <f t="shared" si="2"/>
        <v>40.285714285499999</v>
      </c>
      <c r="U21" s="142">
        <f t="shared" si="2"/>
        <v>34.4783715015</v>
      </c>
      <c r="V21" s="142">
        <f t="shared" si="2"/>
        <v>29.831932772999998</v>
      </c>
      <c r="W21" s="144">
        <f>D12</f>
        <v>31.324007951700001</v>
      </c>
    </row>
    <row r="22" spans="1:23" ht="14.25" x14ac:dyDescent="0.25">
      <c r="A22" s="141">
        <v>2014</v>
      </c>
      <c r="B22" s="142">
        <f>100*B44+B43*50+B42*0</f>
        <v>26.126126126126124</v>
      </c>
      <c r="C22" s="142">
        <f t="shared" ref="C22:V22" si="3">100*C44+C43*50+C42*0</f>
        <v>34.033613445378151</v>
      </c>
      <c r="D22" s="142">
        <f t="shared" si="3"/>
        <v>33.90804597701149</v>
      </c>
      <c r="E22" s="142">
        <f t="shared" si="3"/>
        <v>40.566037735849058</v>
      </c>
      <c r="F22" s="142">
        <f t="shared" si="3"/>
        <v>39.732142857142854</v>
      </c>
      <c r="G22" s="142">
        <f t="shared" si="3"/>
        <v>34.274193548387096</v>
      </c>
      <c r="H22" s="142">
        <f t="shared" si="3"/>
        <v>28.508771929824562</v>
      </c>
      <c r="I22" s="142">
        <f t="shared" si="3"/>
        <v>33.055555555555557</v>
      </c>
      <c r="J22" s="142">
        <f t="shared" si="3"/>
        <v>42.941176470588232</v>
      </c>
      <c r="K22" s="142">
        <f t="shared" si="3"/>
        <v>36.968085106382979</v>
      </c>
      <c r="L22" s="142">
        <f t="shared" si="3"/>
        <v>26.701570680628272</v>
      </c>
      <c r="M22" s="142">
        <f t="shared" si="3"/>
        <v>31.904761904761905</v>
      </c>
      <c r="N22" s="142">
        <f t="shared" si="3"/>
        <v>36.740331491712709</v>
      </c>
      <c r="O22" s="142">
        <f t="shared" si="3"/>
        <v>34.615384615384613</v>
      </c>
      <c r="P22" s="142">
        <f t="shared" si="3"/>
        <v>33.453237410071942</v>
      </c>
      <c r="Q22" s="142">
        <f t="shared" si="3"/>
        <v>39.552238805970148</v>
      </c>
      <c r="R22" s="142">
        <f t="shared" si="3"/>
        <v>33.636363636363633</v>
      </c>
      <c r="S22" s="142">
        <f t="shared" si="3"/>
        <v>26.056338028169012</v>
      </c>
      <c r="T22" s="142">
        <f t="shared" si="3"/>
        <v>44</v>
      </c>
      <c r="U22" s="142">
        <f t="shared" si="3"/>
        <v>33.478260869565219</v>
      </c>
      <c r="V22" s="142">
        <f t="shared" si="3"/>
        <v>39.705882352941174</v>
      </c>
      <c r="W22" s="144">
        <f>E12</f>
        <v>34.253016520565787</v>
      </c>
    </row>
    <row r="23" spans="1:23" ht="14.25" x14ac:dyDescent="0.25">
      <c r="A23" s="141">
        <v>2012</v>
      </c>
      <c r="B23" s="142" t="s">
        <v>47</v>
      </c>
      <c r="C23" s="142" t="s">
        <v>47</v>
      </c>
      <c r="D23" s="142" t="s">
        <v>47</v>
      </c>
      <c r="E23" s="142" t="s">
        <v>47</v>
      </c>
      <c r="F23" s="142" t="s">
        <v>47</v>
      </c>
      <c r="G23" s="142" t="s">
        <v>47</v>
      </c>
      <c r="H23" s="142" t="s">
        <v>47</v>
      </c>
      <c r="I23" s="142" t="s">
        <v>47</v>
      </c>
      <c r="J23" s="142" t="s">
        <v>47</v>
      </c>
      <c r="K23" s="142" t="s">
        <v>47</v>
      </c>
      <c r="L23" s="142" t="s">
        <v>47</v>
      </c>
      <c r="M23" s="142" t="s">
        <v>47</v>
      </c>
      <c r="N23" s="142" t="s">
        <v>47</v>
      </c>
      <c r="O23" s="142" t="s">
        <v>47</v>
      </c>
      <c r="P23" s="142" t="s">
        <v>47</v>
      </c>
      <c r="Q23" s="142" t="s">
        <v>47</v>
      </c>
      <c r="R23" s="142" t="s">
        <v>47</v>
      </c>
      <c r="S23" s="142" t="s">
        <v>47</v>
      </c>
      <c r="T23" s="142" t="s">
        <v>47</v>
      </c>
      <c r="U23" s="142" t="s">
        <v>47</v>
      </c>
      <c r="V23" s="142" t="s">
        <v>47</v>
      </c>
      <c r="W23" s="144" t="str">
        <f>F12</f>
        <v>NA</v>
      </c>
    </row>
    <row r="24" spans="1:23" ht="14.25" x14ac:dyDescent="0.25">
      <c r="A24" s="141">
        <v>2009</v>
      </c>
      <c r="B24" s="142" t="s">
        <v>47</v>
      </c>
      <c r="C24" s="142" t="s">
        <v>47</v>
      </c>
      <c r="D24" s="142" t="s">
        <v>47</v>
      </c>
      <c r="E24" s="142" t="s">
        <v>47</v>
      </c>
      <c r="F24" s="142" t="s">
        <v>47</v>
      </c>
      <c r="G24" s="142" t="s">
        <v>47</v>
      </c>
      <c r="H24" s="142" t="s">
        <v>47</v>
      </c>
      <c r="I24" s="142" t="s">
        <v>47</v>
      </c>
      <c r="J24" s="142" t="s">
        <v>47</v>
      </c>
      <c r="K24" s="142" t="s">
        <v>47</v>
      </c>
      <c r="L24" s="142" t="s">
        <v>47</v>
      </c>
      <c r="M24" s="142" t="s">
        <v>47</v>
      </c>
      <c r="N24" s="142" t="s">
        <v>47</v>
      </c>
      <c r="O24" s="142" t="s">
        <v>47</v>
      </c>
      <c r="P24" s="142" t="s">
        <v>47</v>
      </c>
      <c r="Q24" s="142" t="s">
        <v>47</v>
      </c>
      <c r="R24" s="142" t="s">
        <v>47</v>
      </c>
      <c r="S24" s="142" t="s">
        <v>47</v>
      </c>
      <c r="T24" s="142" t="s">
        <v>47</v>
      </c>
      <c r="U24" s="142" t="s">
        <v>47</v>
      </c>
      <c r="V24" s="142" t="s">
        <v>47</v>
      </c>
      <c r="W24" s="144" t="str">
        <f>G12</f>
        <v>NA</v>
      </c>
    </row>
    <row r="25" spans="1:23" ht="14.25" x14ac:dyDescent="0.25">
      <c r="A25" s="141">
        <v>2008</v>
      </c>
      <c r="B25" s="142" t="s">
        <v>47</v>
      </c>
      <c r="C25" s="142" t="s">
        <v>47</v>
      </c>
      <c r="D25" s="142" t="s">
        <v>47</v>
      </c>
      <c r="E25" s="142" t="s">
        <v>47</v>
      </c>
      <c r="F25" s="142" t="s">
        <v>47</v>
      </c>
      <c r="G25" s="142" t="s">
        <v>47</v>
      </c>
      <c r="H25" s="142" t="s">
        <v>47</v>
      </c>
      <c r="I25" s="142" t="s">
        <v>47</v>
      </c>
      <c r="J25" s="142" t="s">
        <v>47</v>
      </c>
      <c r="K25" s="142" t="s">
        <v>47</v>
      </c>
      <c r="L25" s="142" t="s">
        <v>47</v>
      </c>
      <c r="M25" s="142" t="s">
        <v>47</v>
      </c>
      <c r="N25" s="142" t="s">
        <v>47</v>
      </c>
      <c r="O25" s="142" t="s">
        <v>47</v>
      </c>
      <c r="P25" s="142" t="s">
        <v>47</v>
      </c>
      <c r="Q25" s="142" t="s">
        <v>47</v>
      </c>
      <c r="R25" s="142" t="s">
        <v>47</v>
      </c>
      <c r="S25" s="142" t="s">
        <v>47</v>
      </c>
      <c r="T25" s="142" t="s">
        <v>47</v>
      </c>
      <c r="U25" s="142" t="s">
        <v>47</v>
      </c>
      <c r="V25" s="142" t="s">
        <v>47</v>
      </c>
      <c r="W25" s="144" t="str">
        <f>H12</f>
        <v>NA</v>
      </c>
    </row>
    <row r="26" spans="1:23" ht="14.25" x14ac:dyDescent="0.25">
      <c r="A26" s="141">
        <v>2007</v>
      </c>
      <c r="B26" s="142" t="s">
        <v>47</v>
      </c>
      <c r="C26" s="142" t="s">
        <v>47</v>
      </c>
      <c r="D26" s="142" t="s">
        <v>47</v>
      </c>
      <c r="E26" s="142" t="s">
        <v>47</v>
      </c>
      <c r="F26" s="142" t="s">
        <v>47</v>
      </c>
      <c r="G26" s="142" t="s">
        <v>47</v>
      </c>
      <c r="H26" s="142" t="s">
        <v>47</v>
      </c>
      <c r="I26" s="142" t="s">
        <v>47</v>
      </c>
      <c r="J26" s="142" t="s">
        <v>47</v>
      </c>
      <c r="K26" s="142" t="s">
        <v>47</v>
      </c>
      <c r="L26" s="142" t="s">
        <v>47</v>
      </c>
      <c r="M26" s="142" t="s">
        <v>47</v>
      </c>
      <c r="N26" s="142" t="s">
        <v>47</v>
      </c>
      <c r="O26" s="142" t="s">
        <v>47</v>
      </c>
      <c r="P26" s="142" t="s">
        <v>47</v>
      </c>
      <c r="Q26" s="142" t="s">
        <v>47</v>
      </c>
      <c r="R26" s="142" t="s">
        <v>47</v>
      </c>
      <c r="S26" s="142" t="s">
        <v>47</v>
      </c>
      <c r="T26" s="142" t="s">
        <v>47</v>
      </c>
      <c r="U26" s="142" t="s">
        <v>47</v>
      </c>
      <c r="V26" s="142" t="s">
        <v>47</v>
      </c>
      <c r="W26" s="144" t="str">
        <f>I12</f>
        <v>NA</v>
      </c>
    </row>
    <row r="27" spans="1:23" ht="15" thickBot="1" x14ac:dyDescent="0.3">
      <c r="A27" s="145">
        <v>2006</v>
      </c>
      <c r="B27" s="142" t="s">
        <v>47</v>
      </c>
      <c r="C27" s="142" t="s">
        <v>47</v>
      </c>
      <c r="D27" s="142" t="s">
        <v>47</v>
      </c>
      <c r="E27" s="142" t="s">
        <v>47</v>
      </c>
      <c r="F27" s="142" t="s">
        <v>47</v>
      </c>
      <c r="G27" s="142" t="s">
        <v>47</v>
      </c>
      <c r="H27" s="142" t="s">
        <v>47</v>
      </c>
      <c r="I27" s="142" t="s">
        <v>47</v>
      </c>
      <c r="J27" s="142" t="s">
        <v>47</v>
      </c>
      <c r="K27" s="142" t="s">
        <v>47</v>
      </c>
      <c r="L27" s="142" t="s">
        <v>47</v>
      </c>
      <c r="M27" s="142" t="s">
        <v>47</v>
      </c>
      <c r="N27" s="142" t="s">
        <v>47</v>
      </c>
      <c r="O27" s="142" t="s">
        <v>47</v>
      </c>
      <c r="P27" s="142" t="s">
        <v>47</v>
      </c>
      <c r="Q27" s="142" t="s">
        <v>47</v>
      </c>
      <c r="R27" s="142" t="s">
        <v>47</v>
      </c>
      <c r="S27" s="142" t="s">
        <v>47</v>
      </c>
      <c r="T27" s="142" t="s">
        <v>47</v>
      </c>
      <c r="U27" s="142" t="s">
        <v>47</v>
      </c>
      <c r="V27" s="142" t="s">
        <v>47</v>
      </c>
      <c r="W27" s="146" t="str">
        <f>J12</f>
        <v>NA</v>
      </c>
    </row>
    <row r="29" spans="1:23" ht="15" thickBot="1" x14ac:dyDescent="0.3">
      <c r="A29" s="147">
        <v>2019</v>
      </c>
      <c r="B29" s="148" t="s">
        <v>17</v>
      </c>
      <c r="C29" s="148" t="s">
        <v>14</v>
      </c>
      <c r="D29" s="148" t="s">
        <v>27</v>
      </c>
      <c r="E29" s="148" t="s">
        <v>28</v>
      </c>
      <c r="F29" s="148" t="s">
        <v>18</v>
      </c>
      <c r="G29" s="148" t="s">
        <v>114</v>
      </c>
      <c r="H29" s="148" t="s">
        <v>19</v>
      </c>
      <c r="I29" s="148" t="s">
        <v>21</v>
      </c>
      <c r="J29" s="148" t="s">
        <v>24</v>
      </c>
      <c r="K29" s="148" t="s">
        <v>23</v>
      </c>
      <c r="L29" s="148" t="s">
        <v>16</v>
      </c>
      <c r="M29" s="148" t="s">
        <v>30</v>
      </c>
      <c r="N29" s="148" t="s">
        <v>26</v>
      </c>
      <c r="O29" s="148" t="s">
        <v>25</v>
      </c>
      <c r="P29" s="148" t="s">
        <v>20</v>
      </c>
      <c r="Q29" s="148" t="s">
        <v>22</v>
      </c>
      <c r="R29" s="148" t="s">
        <v>32</v>
      </c>
      <c r="S29" s="148" t="s">
        <v>31</v>
      </c>
      <c r="T29" s="148" t="s">
        <v>118</v>
      </c>
      <c r="U29" s="148" t="s">
        <v>29</v>
      </c>
      <c r="V29" s="148" t="s">
        <v>15</v>
      </c>
    </row>
    <row r="30" spans="1:23" ht="14.25" x14ac:dyDescent="0.25">
      <c r="A30" s="124" t="s">
        <v>108</v>
      </c>
      <c r="B30" s="128">
        <v>0.59733333333299998</v>
      </c>
      <c r="C30" s="128">
        <v>0.33823529411800002</v>
      </c>
      <c r="D30" s="128">
        <v>0.38271604938300002</v>
      </c>
      <c r="E30" s="128">
        <v>0.38888888888899997</v>
      </c>
      <c r="F30" s="128">
        <v>0.44186046511600002</v>
      </c>
      <c r="G30" s="128">
        <v>0.472684085511</v>
      </c>
      <c r="H30" s="128">
        <v>0.50802139037399996</v>
      </c>
      <c r="I30" s="128">
        <v>0.43234323432299998</v>
      </c>
      <c r="J30" s="128">
        <v>0.21405750798699999</v>
      </c>
      <c r="K30" s="128">
        <v>0.29855537720699998</v>
      </c>
      <c r="L30" s="128">
        <v>0.44496124031000001</v>
      </c>
      <c r="M30" s="128">
        <v>0.20364741641299999</v>
      </c>
      <c r="N30" s="128">
        <v>0.36484245439500002</v>
      </c>
      <c r="O30" s="128">
        <v>0.24418604651199999</v>
      </c>
      <c r="P30" s="128">
        <v>0.32798573975</v>
      </c>
      <c r="Q30" s="128">
        <v>0.32543103448299998</v>
      </c>
      <c r="R30" s="128">
        <v>0.46070460704600003</v>
      </c>
      <c r="S30" s="128">
        <v>0.34482758620699999</v>
      </c>
      <c r="T30" s="128">
        <v>0.194285714286</v>
      </c>
      <c r="U30" s="128">
        <v>0.31043256997500002</v>
      </c>
      <c r="V30" s="128">
        <v>0.40336134453799999</v>
      </c>
    </row>
    <row r="31" spans="1:23" ht="14.25" x14ac:dyDescent="0.25">
      <c r="A31" s="149" t="s">
        <v>109</v>
      </c>
      <c r="B31" s="128">
        <v>0.40266666666700002</v>
      </c>
      <c r="C31" s="128">
        <v>0.65931372549</v>
      </c>
      <c r="D31" s="128">
        <v>0.61728395061700003</v>
      </c>
      <c r="E31" s="128">
        <v>0.60353535353499999</v>
      </c>
      <c r="F31" s="128">
        <v>0.55813953488400003</v>
      </c>
      <c r="G31" s="128">
        <v>0.52494061757699995</v>
      </c>
      <c r="H31" s="128">
        <v>0.49197860962599999</v>
      </c>
      <c r="I31" s="128">
        <v>0.56765676567699996</v>
      </c>
      <c r="J31" s="128">
        <v>0.78274760383399999</v>
      </c>
      <c r="K31" s="128">
        <v>0.70144462279300002</v>
      </c>
      <c r="L31" s="128">
        <v>0.55503875969000005</v>
      </c>
      <c r="M31" s="128">
        <v>0.79635258358700001</v>
      </c>
      <c r="N31" s="128">
        <v>0.63515754560500004</v>
      </c>
      <c r="O31" s="128">
        <v>0.75193798449600002</v>
      </c>
      <c r="P31" s="128">
        <v>0.66666666666700003</v>
      </c>
      <c r="Q31" s="128">
        <v>0.67025862068999997</v>
      </c>
      <c r="R31" s="128">
        <v>0.53387533875299997</v>
      </c>
      <c r="S31" s="128">
        <v>0.65517241379299995</v>
      </c>
      <c r="T31" s="128">
        <v>0.80571428571399994</v>
      </c>
      <c r="U31" s="128">
        <v>0.68956743002499998</v>
      </c>
      <c r="V31" s="128">
        <v>0.59663865546200001</v>
      </c>
    </row>
    <row r="32" spans="1:23" ht="15" thickBot="1" x14ac:dyDescent="0.3">
      <c r="A32" s="127" t="s">
        <v>110</v>
      </c>
      <c r="B32" s="128"/>
      <c r="C32" s="128">
        <v>2.4509803919999999E-3</v>
      </c>
      <c r="D32" s="128"/>
      <c r="E32" s="128">
        <v>7.5757575760000001E-3</v>
      </c>
      <c r="F32" s="128"/>
      <c r="G32" s="128">
        <v>2.3752969120000001E-3</v>
      </c>
      <c r="H32" s="128"/>
      <c r="I32" s="128"/>
      <c r="J32" s="128">
        <v>3.194888179E-3</v>
      </c>
      <c r="K32" s="128"/>
      <c r="L32" s="128"/>
      <c r="M32" s="128"/>
      <c r="N32" s="128"/>
      <c r="O32" s="128">
        <v>3.875968992E-3</v>
      </c>
      <c r="P32" s="128">
        <v>5.3475935830000002E-3</v>
      </c>
      <c r="Q32" s="128">
        <v>4.310344828E-3</v>
      </c>
      <c r="R32" s="128">
        <v>5.4200542010000002E-3</v>
      </c>
      <c r="S32" s="128"/>
      <c r="T32" s="128"/>
      <c r="U32" s="128"/>
      <c r="V32" s="128"/>
    </row>
    <row r="33" spans="1:22" ht="15" thickBot="1" x14ac:dyDescent="0.3">
      <c r="A33" s="147">
        <v>2017</v>
      </c>
      <c r="B33" s="147" t="s">
        <v>17</v>
      </c>
      <c r="C33" s="147" t="s">
        <v>14</v>
      </c>
      <c r="D33" s="147" t="s">
        <v>27</v>
      </c>
      <c r="E33" s="147" t="s">
        <v>28</v>
      </c>
      <c r="F33" s="147" t="s">
        <v>18</v>
      </c>
      <c r="G33" s="147" t="s">
        <v>114</v>
      </c>
      <c r="H33" s="147" t="s">
        <v>19</v>
      </c>
      <c r="I33" s="147" t="s">
        <v>21</v>
      </c>
      <c r="J33" s="147" t="s">
        <v>24</v>
      </c>
      <c r="K33" s="147" t="s">
        <v>23</v>
      </c>
      <c r="L33" s="147" t="s">
        <v>16</v>
      </c>
      <c r="M33" s="147" t="s">
        <v>30</v>
      </c>
      <c r="N33" s="147" t="s">
        <v>26</v>
      </c>
      <c r="O33" s="147" t="s">
        <v>25</v>
      </c>
      <c r="P33" s="147" t="s">
        <v>20</v>
      </c>
      <c r="Q33" s="147" t="s">
        <v>22</v>
      </c>
      <c r="R33" s="147" t="s">
        <v>32</v>
      </c>
      <c r="S33" s="147" t="s">
        <v>31</v>
      </c>
      <c r="T33" s="147" t="s">
        <v>118</v>
      </c>
      <c r="U33" s="147" t="s">
        <v>29</v>
      </c>
      <c r="V33" s="147" t="s">
        <v>15</v>
      </c>
    </row>
    <row r="34" spans="1:22" ht="14.25" x14ac:dyDescent="0.25">
      <c r="A34" s="124" t="s">
        <v>108</v>
      </c>
      <c r="B34" s="128">
        <v>0.64335664339999998</v>
      </c>
      <c r="C34" s="128">
        <v>0.1958041958</v>
      </c>
      <c r="D34" s="128">
        <v>0.45070422539999999</v>
      </c>
      <c r="E34" s="128">
        <v>0.16083916079999999</v>
      </c>
      <c r="F34" s="128">
        <v>0.4718309859</v>
      </c>
      <c r="G34" s="128">
        <v>0.56338028169999999</v>
      </c>
      <c r="H34" s="128">
        <v>0.44680851059999999</v>
      </c>
      <c r="I34" s="128">
        <v>0.36428571430000001</v>
      </c>
      <c r="J34" s="128">
        <v>0.20979020979999999</v>
      </c>
      <c r="K34" s="128">
        <v>0.2535211268</v>
      </c>
      <c r="L34" s="128">
        <v>0.64788732390000003</v>
      </c>
      <c r="M34" s="128">
        <v>0.2230215827</v>
      </c>
      <c r="N34" s="128">
        <v>0.2377622378</v>
      </c>
      <c r="O34" s="128">
        <v>0.32867132869999999</v>
      </c>
      <c r="P34" s="128">
        <v>0.33802816899999999</v>
      </c>
      <c r="Q34" s="128">
        <v>0.4545454545</v>
      </c>
      <c r="R34" s="128">
        <v>0.47552447549999999</v>
      </c>
      <c r="S34" s="128">
        <v>0.1958041958</v>
      </c>
      <c r="T34" s="128">
        <v>0.46853146849999999</v>
      </c>
      <c r="U34" s="128">
        <v>0.1958041958</v>
      </c>
      <c r="V34" s="128">
        <v>0.27272727270000002</v>
      </c>
    </row>
    <row r="35" spans="1:22" ht="14.25" x14ac:dyDescent="0.25">
      <c r="A35" s="149" t="s">
        <v>109</v>
      </c>
      <c r="B35" s="128">
        <v>0.35664335660000002</v>
      </c>
      <c r="C35" s="128">
        <v>0.80419580420000003</v>
      </c>
      <c r="D35" s="128">
        <v>0.54929577460000001</v>
      </c>
      <c r="E35" s="128">
        <v>0.83916083919999995</v>
      </c>
      <c r="F35" s="128">
        <v>0.51408450699999997</v>
      </c>
      <c r="G35" s="128">
        <v>0.43661971830000001</v>
      </c>
      <c r="H35" s="128">
        <v>0.55319148939999996</v>
      </c>
      <c r="I35" s="128">
        <v>0.63571428569999999</v>
      </c>
      <c r="J35" s="128">
        <v>0.79020979020000004</v>
      </c>
      <c r="K35" s="128">
        <v>0.74647887319999995</v>
      </c>
      <c r="L35" s="128">
        <v>0.35211267610000002</v>
      </c>
      <c r="M35" s="128">
        <v>0.77697841729999995</v>
      </c>
      <c r="N35" s="128">
        <v>0.76223776219999995</v>
      </c>
      <c r="O35" s="128">
        <v>0.67132867129999996</v>
      </c>
      <c r="P35" s="128">
        <v>0.66197183100000001</v>
      </c>
      <c r="Q35" s="128">
        <v>0.54545454550000005</v>
      </c>
      <c r="R35" s="128">
        <v>0.52447552450000001</v>
      </c>
      <c r="S35" s="128">
        <v>0.80419580420000003</v>
      </c>
      <c r="T35" s="128">
        <v>0.53146853149999995</v>
      </c>
      <c r="U35" s="128">
        <v>0.80419580420000003</v>
      </c>
      <c r="V35" s="128">
        <v>0.72727272730000003</v>
      </c>
    </row>
    <row r="36" spans="1:22" ht="15" thickBot="1" x14ac:dyDescent="0.3">
      <c r="A36" s="127" t="s">
        <v>110</v>
      </c>
      <c r="B36" s="128"/>
      <c r="C36" s="128"/>
      <c r="D36" s="128"/>
      <c r="E36" s="128"/>
      <c r="F36" s="128">
        <v>1.4084507E-2</v>
      </c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</row>
    <row r="37" spans="1:22" ht="15" thickBot="1" x14ac:dyDescent="0.3">
      <c r="A37" s="147">
        <v>2016</v>
      </c>
      <c r="B37" s="148" t="s">
        <v>17</v>
      </c>
      <c r="C37" s="148" t="s">
        <v>14</v>
      </c>
      <c r="D37" s="148" t="s">
        <v>27</v>
      </c>
      <c r="E37" s="148" t="s">
        <v>28</v>
      </c>
      <c r="F37" s="148" t="s">
        <v>18</v>
      </c>
      <c r="G37" s="148" t="s">
        <v>114</v>
      </c>
      <c r="H37" s="148" t="s">
        <v>19</v>
      </c>
      <c r="I37" s="148" t="s">
        <v>21</v>
      </c>
      <c r="J37" s="148" t="s">
        <v>24</v>
      </c>
      <c r="K37" s="148" t="s">
        <v>23</v>
      </c>
      <c r="L37" s="148" t="s">
        <v>16</v>
      </c>
      <c r="M37" s="148" t="s">
        <v>30</v>
      </c>
      <c r="N37" s="148" t="s">
        <v>26</v>
      </c>
      <c r="O37" s="148" t="s">
        <v>25</v>
      </c>
      <c r="P37" s="148" t="s">
        <v>20</v>
      </c>
      <c r="Q37" s="148" t="s">
        <v>22</v>
      </c>
      <c r="R37" s="148" t="s">
        <v>32</v>
      </c>
      <c r="S37" s="148" t="s">
        <v>31</v>
      </c>
      <c r="T37" s="148" t="s">
        <v>118</v>
      </c>
      <c r="U37" s="148" t="s">
        <v>29</v>
      </c>
      <c r="V37" s="148" t="s">
        <v>15</v>
      </c>
    </row>
    <row r="38" spans="1:22" ht="14.25" x14ac:dyDescent="0.25">
      <c r="A38" s="124" t="s">
        <v>108</v>
      </c>
      <c r="B38" s="128">
        <v>0.59733333333000005</v>
      </c>
      <c r="C38" s="128">
        <v>0.33823529411999997</v>
      </c>
      <c r="D38" s="128">
        <v>0.38271604937999998</v>
      </c>
      <c r="E38" s="128">
        <v>0.38888888889000001</v>
      </c>
      <c r="F38" s="128">
        <v>0.44186046511999999</v>
      </c>
      <c r="G38" s="128">
        <v>0.47268408551000002</v>
      </c>
      <c r="H38" s="128">
        <v>0.50802139037000005</v>
      </c>
      <c r="I38" s="128">
        <v>0.43234323431999999</v>
      </c>
      <c r="J38" s="128">
        <v>0.21405750799000001</v>
      </c>
      <c r="K38" s="128">
        <v>0.29855537720999997</v>
      </c>
      <c r="L38" s="128">
        <v>0.44496124031000001</v>
      </c>
      <c r="M38" s="128">
        <v>0.20364741641</v>
      </c>
      <c r="N38" s="128">
        <v>0.36484245439000001</v>
      </c>
      <c r="O38" s="128">
        <v>0.24418604651</v>
      </c>
      <c r="P38" s="128">
        <v>0.32798573975</v>
      </c>
      <c r="Q38" s="128">
        <v>0.32543103447999999</v>
      </c>
      <c r="R38" s="128">
        <v>0.46070460704999999</v>
      </c>
      <c r="S38" s="128">
        <v>0.34482758620999998</v>
      </c>
      <c r="T38" s="128">
        <v>0.19428571428999999</v>
      </c>
      <c r="U38" s="128">
        <v>0.31043256997000002</v>
      </c>
      <c r="V38" s="128">
        <v>0.40336134454</v>
      </c>
    </row>
    <row r="39" spans="1:22" ht="14.25" x14ac:dyDescent="0.25">
      <c r="A39" s="149" t="s">
        <v>109</v>
      </c>
      <c r="B39" s="128">
        <v>0.40266666667000001</v>
      </c>
      <c r="C39" s="128">
        <v>0.65931372549</v>
      </c>
      <c r="D39" s="128">
        <v>0.61728395061999997</v>
      </c>
      <c r="E39" s="128">
        <v>0.60353535353999999</v>
      </c>
      <c r="F39" s="128">
        <v>0.55813953488000001</v>
      </c>
      <c r="G39" s="128">
        <v>0.52494061757999999</v>
      </c>
      <c r="H39" s="128">
        <v>0.49197860963000001</v>
      </c>
      <c r="I39" s="128">
        <v>0.56765676568000001</v>
      </c>
      <c r="J39" s="128">
        <v>0.78274760382999997</v>
      </c>
      <c r="K39" s="128">
        <v>0.70144462278999997</v>
      </c>
      <c r="L39" s="128">
        <v>0.55503875969000005</v>
      </c>
      <c r="M39" s="128">
        <v>0.79635258359000005</v>
      </c>
      <c r="N39" s="128">
        <v>0.63515754561000004</v>
      </c>
      <c r="O39" s="128">
        <v>0.75193798450000005</v>
      </c>
      <c r="P39" s="128">
        <v>0.66666666666999996</v>
      </c>
      <c r="Q39" s="128">
        <v>0.67025862068999997</v>
      </c>
      <c r="R39" s="128">
        <v>0.53387533875000004</v>
      </c>
      <c r="S39" s="128">
        <v>0.65517241379000002</v>
      </c>
      <c r="T39" s="128">
        <v>0.80571428571000003</v>
      </c>
      <c r="U39" s="128">
        <v>0.68956743002999998</v>
      </c>
      <c r="V39" s="128">
        <v>0.59663865545999994</v>
      </c>
    </row>
    <row r="40" spans="1:22" ht="15" thickBot="1" x14ac:dyDescent="0.3">
      <c r="A40" s="127" t="s">
        <v>110</v>
      </c>
      <c r="B40" s="128"/>
      <c r="C40" s="128">
        <v>2.4509803899999999E-3</v>
      </c>
      <c r="D40" s="128"/>
      <c r="E40" s="128">
        <v>7.5757575800000001E-3</v>
      </c>
      <c r="F40" s="128"/>
      <c r="G40" s="128">
        <v>2.3752969100000001E-3</v>
      </c>
      <c r="H40" s="128"/>
      <c r="I40" s="128"/>
      <c r="J40" s="128">
        <v>3.19488818E-3</v>
      </c>
      <c r="K40" s="128"/>
      <c r="L40" s="128"/>
      <c r="M40" s="128"/>
      <c r="N40" s="128"/>
      <c r="O40" s="128">
        <v>3.87596899E-3</v>
      </c>
      <c r="P40" s="128">
        <v>5.3475935799999997E-3</v>
      </c>
      <c r="Q40" s="128">
        <v>4.31034483E-3</v>
      </c>
      <c r="R40" s="128">
        <v>5.4200541999999997E-3</v>
      </c>
      <c r="S40" s="128"/>
      <c r="T40" s="128"/>
      <c r="U40" s="128"/>
      <c r="V40" s="128"/>
    </row>
    <row r="41" spans="1:22" ht="15" thickBot="1" x14ac:dyDescent="0.3">
      <c r="A41" s="147">
        <v>2014</v>
      </c>
      <c r="B41" s="147" t="s">
        <v>17</v>
      </c>
      <c r="C41" s="147" t="s">
        <v>14</v>
      </c>
      <c r="D41" s="147" t="s">
        <v>27</v>
      </c>
      <c r="E41" s="147" t="s">
        <v>28</v>
      </c>
      <c r="F41" s="147" t="s">
        <v>18</v>
      </c>
      <c r="G41" s="147" t="s">
        <v>114</v>
      </c>
      <c r="H41" s="147" t="s">
        <v>19</v>
      </c>
      <c r="I41" s="147" t="s">
        <v>21</v>
      </c>
      <c r="J41" s="147" t="s">
        <v>24</v>
      </c>
      <c r="K41" s="147" t="s">
        <v>23</v>
      </c>
      <c r="L41" s="147" t="s">
        <v>16</v>
      </c>
      <c r="M41" s="147" t="s">
        <v>30</v>
      </c>
      <c r="N41" s="147" t="s">
        <v>26</v>
      </c>
      <c r="O41" s="147" t="s">
        <v>25</v>
      </c>
      <c r="P41" s="147" t="s">
        <v>20</v>
      </c>
      <c r="Q41" s="147" t="s">
        <v>22</v>
      </c>
      <c r="R41" s="147" t="s">
        <v>32</v>
      </c>
      <c r="S41" s="147" t="s">
        <v>31</v>
      </c>
      <c r="T41" s="147" t="s">
        <v>118</v>
      </c>
      <c r="U41" s="147" t="s">
        <v>29</v>
      </c>
      <c r="V41" s="147" t="s">
        <v>15</v>
      </c>
    </row>
    <row r="42" spans="1:22" ht="14.25" x14ac:dyDescent="0.25">
      <c r="A42" s="124" t="s">
        <v>108</v>
      </c>
      <c r="B42" s="128">
        <v>0.48648648648648651</v>
      </c>
      <c r="C42" s="128">
        <v>0.31932773109243695</v>
      </c>
      <c r="D42" s="128">
        <v>0.32183908045977011</v>
      </c>
      <c r="E42" s="128">
        <v>0.18867924528301888</v>
      </c>
      <c r="F42" s="128">
        <v>0.20535714285714285</v>
      </c>
      <c r="G42" s="128">
        <v>0.32258064516129031</v>
      </c>
      <c r="H42" s="128">
        <v>0.42982456140350878</v>
      </c>
      <c r="I42" s="128">
        <v>0.35</v>
      </c>
      <c r="J42" s="128">
        <v>0.16470588235294115</v>
      </c>
      <c r="K42" s="128">
        <v>0.26595744680851063</v>
      </c>
      <c r="L42" s="128">
        <v>0.46596858638743455</v>
      </c>
      <c r="M42" s="128">
        <v>0.38095238095238093</v>
      </c>
      <c r="N42" s="128">
        <v>0.26519337016574585</v>
      </c>
      <c r="O42" s="128">
        <v>0.30769230769230771</v>
      </c>
      <c r="P42" s="128">
        <v>0.33093525179856115</v>
      </c>
      <c r="Q42" s="128">
        <v>0.20895522388059701</v>
      </c>
      <c r="R42" s="128">
        <v>0.32727272727272727</v>
      </c>
      <c r="S42" s="128">
        <v>0.47887323943661969</v>
      </c>
      <c r="T42" s="128">
        <v>0.12</v>
      </c>
      <c r="U42" s="128">
        <v>0.33913043478260868</v>
      </c>
      <c r="V42" s="128">
        <v>0.20588235294117646</v>
      </c>
    </row>
    <row r="43" spans="1:22" ht="14.25" x14ac:dyDescent="0.25">
      <c r="A43" s="149" t="s">
        <v>109</v>
      </c>
      <c r="B43" s="128">
        <v>0.50450450450450446</v>
      </c>
      <c r="C43" s="128">
        <v>0.68067226890756305</v>
      </c>
      <c r="D43" s="128">
        <v>0.67816091954022983</v>
      </c>
      <c r="E43" s="128">
        <v>0.81132075471698117</v>
      </c>
      <c r="F43" s="128">
        <v>0.7946428571428571</v>
      </c>
      <c r="G43" s="128">
        <v>0.66935483870967749</v>
      </c>
      <c r="H43" s="128">
        <v>0.57017543859649122</v>
      </c>
      <c r="I43" s="128">
        <v>0.63888888888888884</v>
      </c>
      <c r="J43" s="128">
        <v>0.81176470588235294</v>
      </c>
      <c r="K43" s="128">
        <v>0.72872340425531912</v>
      </c>
      <c r="L43" s="128">
        <v>0.53403141361256545</v>
      </c>
      <c r="M43" s="128">
        <v>0.6</v>
      </c>
      <c r="N43" s="128">
        <v>0.73480662983425415</v>
      </c>
      <c r="O43" s="128">
        <v>0.69230769230769229</v>
      </c>
      <c r="P43" s="128">
        <v>0.6690647482014388</v>
      </c>
      <c r="Q43" s="128">
        <v>0.79104477611940294</v>
      </c>
      <c r="R43" s="128">
        <v>0.67272727272727262</v>
      </c>
      <c r="S43" s="128">
        <v>0.52112676056338025</v>
      </c>
      <c r="T43" s="128">
        <v>0.88</v>
      </c>
      <c r="U43" s="128">
        <v>0.65217391304347827</v>
      </c>
      <c r="V43" s="128">
        <v>0.79411764705882348</v>
      </c>
    </row>
    <row r="44" spans="1:22" ht="15" thickBot="1" x14ac:dyDescent="0.3">
      <c r="A44" s="127" t="s">
        <v>110</v>
      </c>
      <c r="B44" s="128">
        <v>9.0090090090090089E-3</v>
      </c>
      <c r="C44" s="128"/>
      <c r="D44" s="128"/>
      <c r="E44" s="128"/>
      <c r="F44" s="128"/>
      <c r="G44" s="128">
        <v>8.0645161290322578E-3</v>
      </c>
      <c r="H44" s="128"/>
      <c r="I44" s="128">
        <v>1.1111111111111112E-2</v>
      </c>
      <c r="J44" s="128">
        <v>2.3529411764705882E-2</v>
      </c>
      <c r="K44" s="128">
        <v>5.3191489361702126E-3</v>
      </c>
      <c r="L44" s="128"/>
      <c r="M44" s="128">
        <v>1.9047619047619049E-2</v>
      </c>
      <c r="N44" s="128"/>
      <c r="O44" s="128"/>
      <c r="P44" s="128"/>
      <c r="Q44" s="128"/>
      <c r="R44" s="128"/>
      <c r="S44" s="128"/>
      <c r="T44" s="128"/>
      <c r="U44" s="128">
        <v>8.6956521739130436E-3</v>
      </c>
      <c r="V44" s="128"/>
    </row>
    <row r="45" spans="1:22" ht="15" thickBot="1" x14ac:dyDescent="0.3">
      <c r="A45" s="147">
        <v>2012</v>
      </c>
      <c r="B45" s="148" t="s">
        <v>17</v>
      </c>
      <c r="C45" s="148" t="s">
        <v>14</v>
      </c>
      <c r="D45" s="148" t="s">
        <v>27</v>
      </c>
      <c r="E45" s="148" t="s">
        <v>28</v>
      </c>
      <c r="F45" s="148" t="s">
        <v>18</v>
      </c>
      <c r="G45" s="148" t="s">
        <v>114</v>
      </c>
      <c r="H45" s="148" t="s">
        <v>19</v>
      </c>
      <c r="I45" s="148" t="s">
        <v>21</v>
      </c>
      <c r="J45" s="148" t="s">
        <v>24</v>
      </c>
      <c r="K45" s="148" t="s">
        <v>23</v>
      </c>
      <c r="L45" s="148" t="s">
        <v>16</v>
      </c>
      <c r="M45" s="148" t="s">
        <v>30</v>
      </c>
      <c r="N45" s="148" t="s">
        <v>26</v>
      </c>
      <c r="O45" s="148" t="s">
        <v>25</v>
      </c>
      <c r="P45" s="148" t="s">
        <v>20</v>
      </c>
      <c r="Q45" s="148" t="s">
        <v>22</v>
      </c>
      <c r="R45" s="148" t="s">
        <v>32</v>
      </c>
      <c r="S45" s="148" t="s">
        <v>31</v>
      </c>
      <c r="T45" s="148" t="s">
        <v>118</v>
      </c>
      <c r="U45" s="148" t="s">
        <v>29</v>
      </c>
      <c r="V45" s="148" t="s">
        <v>15</v>
      </c>
    </row>
    <row r="46" spans="1:22" ht="14.25" x14ac:dyDescent="0.25">
      <c r="A46" s="124" t="s">
        <v>108</v>
      </c>
      <c r="B46" s="128" t="s">
        <v>47</v>
      </c>
      <c r="C46" s="128" t="s">
        <v>47</v>
      </c>
      <c r="D46" s="128" t="s">
        <v>47</v>
      </c>
      <c r="E46" s="128" t="s">
        <v>47</v>
      </c>
      <c r="F46" s="128" t="s">
        <v>47</v>
      </c>
      <c r="G46" s="128" t="s">
        <v>47</v>
      </c>
      <c r="H46" s="128" t="s">
        <v>47</v>
      </c>
      <c r="I46" s="128" t="s">
        <v>47</v>
      </c>
      <c r="J46" s="128" t="s">
        <v>47</v>
      </c>
      <c r="K46" s="128" t="s">
        <v>47</v>
      </c>
      <c r="L46" s="128" t="s">
        <v>47</v>
      </c>
      <c r="M46" s="128" t="s">
        <v>47</v>
      </c>
      <c r="N46" s="128" t="s">
        <v>47</v>
      </c>
      <c r="O46" s="128" t="s">
        <v>47</v>
      </c>
      <c r="P46" s="128" t="s">
        <v>47</v>
      </c>
      <c r="Q46" s="128" t="s">
        <v>47</v>
      </c>
      <c r="R46" s="128" t="s">
        <v>47</v>
      </c>
      <c r="S46" s="128" t="s">
        <v>47</v>
      </c>
      <c r="T46" s="128" t="s">
        <v>47</v>
      </c>
      <c r="U46" s="128" t="s">
        <v>47</v>
      </c>
      <c r="V46" s="128" t="s">
        <v>47</v>
      </c>
    </row>
    <row r="47" spans="1:22" ht="14.25" x14ac:dyDescent="0.25">
      <c r="A47" s="149" t="s">
        <v>109</v>
      </c>
      <c r="B47" s="128" t="s">
        <v>47</v>
      </c>
      <c r="C47" s="128" t="s">
        <v>47</v>
      </c>
      <c r="D47" s="128" t="s">
        <v>47</v>
      </c>
      <c r="E47" s="128" t="s">
        <v>47</v>
      </c>
      <c r="F47" s="128" t="s">
        <v>47</v>
      </c>
      <c r="G47" s="128" t="s">
        <v>47</v>
      </c>
      <c r="H47" s="128" t="s">
        <v>47</v>
      </c>
      <c r="I47" s="128" t="s">
        <v>47</v>
      </c>
      <c r="J47" s="128" t="s">
        <v>47</v>
      </c>
      <c r="K47" s="128" t="s">
        <v>47</v>
      </c>
      <c r="L47" s="128" t="s">
        <v>47</v>
      </c>
      <c r="M47" s="128" t="s">
        <v>47</v>
      </c>
      <c r="N47" s="128" t="s">
        <v>47</v>
      </c>
      <c r="O47" s="128" t="s">
        <v>47</v>
      </c>
      <c r="P47" s="128" t="s">
        <v>47</v>
      </c>
      <c r="Q47" s="128" t="s">
        <v>47</v>
      </c>
      <c r="R47" s="128" t="s">
        <v>47</v>
      </c>
      <c r="S47" s="128" t="s">
        <v>47</v>
      </c>
      <c r="T47" s="128" t="s">
        <v>47</v>
      </c>
      <c r="U47" s="128" t="s">
        <v>47</v>
      </c>
      <c r="V47" s="128" t="s">
        <v>47</v>
      </c>
    </row>
    <row r="48" spans="1:22" ht="15" thickBot="1" x14ac:dyDescent="0.3">
      <c r="A48" s="127" t="s">
        <v>110</v>
      </c>
      <c r="B48" s="128" t="s">
        <v>47</v>
      </c>
      <c r="C48" s="128" t="s">
        <v>47</v>
      </c>
      <c r="D48" s="128" t="s">
        <v>47</v>
      </c>
      <c r="E48" s="128" t="s">
        <v>47</v>
      </c>
      <c r="F48" s="128" t="s">
        <v>47</v>
      </c>
      <c r="G48" s="128" t="s">
        <v>47</v>
      </c>
      <c r="H48" s="128" t="s">
        <v>47</v>
      </c>
      <c r="I48" s="128" t="s">
        <v>47</v>
      </c>
      <c r="J48" s="128" t="s">
        <v>47</v>
      </c>
      <c r="K48" s="128" t="s">
        <v>47</v>
      </c>
      <c r="L48" s="128" t="s">
        <v>47</v>
      </c>
      <c r="M48" s="128" t="s">
        <v>47</v>
      </c>
      <c r="N48" s="128" t="s">
        <v>47</v>
      </c>
      <c r="O48" s="128" t="s">
        <v>47</v>
      </c>
      <c r="P48" s="128" t="s">
        <v>47</v>
      </c>
      <c r="Q48" s="128" t="s">
        <v>47</v>
      </c>
      <c r="R48" s="128" t="s">
        <v>47</v>
      </c>
      <c r="S48" s="128" t="s">
        <v>47</v>
      </c>
      <c r="T48" s="128" t="s">
        <v>47</v>
      </c>
      <c r="U48" s="128" t="s">
        <v>47</v>
      </c>
      <c r="V48" s="128" t="s">
        <v>47</v>
      </c>
    </row>
    <row r="49" spans="1:22" ht="15" thickBot="1" x14ac:dyDescent="0.3">
      <c r="A49" s="147">
        <v>2009</v>
      </c>
      <c r="B49" s="147" t="s">
        <v>17</v>
      </c>
      <c r="C49" s="147" t="s">
        <v>14</v>
      </c>
      <c r="D49" s="147" t="s">
        <v>27</v>
      </c>
      <c r="E49" s="147" t="s">
        <v>28</v>
      </c>
      <c r="F49" s="147" t="s">
        <v>18</v>
      </c>
      <c r="G49" s="147" t="s">
        <v>114</v>
      </c>
      <c r="H49" s="147" t="s">
        <v>19</v>
      </c>
      <c r="I49" s="147" t="s">
        <v>21</v>
      </c>
      <c r="J49" s="147" t="s">
        <v>24</v>
      </c>
      <c r="K49" s="147" t="s">
        <v>23</v>
      </c>
      <c r="L49" s="147" t="s">
        <v>16</v>
      </c>
      <c r="M49" s="147" t="s">
        <v>30</v>
      </c>
      <c r="N49" s="147" t="s">
        <v>26</v>
      </c>
      <c r="O49" s="147" t="s">
        <v>25</v>
      </c>
      <c r="P49" s="147" t="s">
        <v>20</v>
      </c>
      <c r="Q49" s="147" t="s">
        <v>22</v>
      </c>
      <c r="R49" s="147" t="s">
        <v>32</v>
      </c>
      <c r="S49" s="147" t="s">
        <v>31</v>
      </c>
      <c r="T49" s="147" t="s">
        <v>118</v>
      </c>
      <c r="U49" s="147" t="s">
        <v>29</v>
      </c>
      <c r="V49" s="147" t="s">
        <v>15</v>
      </c>
    </row>
    <row r="50" spans="1:22" ht="14.25" x14ac:dyDescent="0.25">
      <c r="A50" s="124" t="s">
        <v>108</v>
      </c>
      <c r="B50" s="125" t="s">
        <v>47</v>
      </c>
      <c r="C50" s="125" t="s">
        <v>47</v>
      </c>
      <c r="D50" s="125" t="s">
        <v>47</v>
      </c>
      <c r="E50" s="125" t="s">
        <v>47</v>
      </c>
      <c r="F50" s="125" t="s">
        <v>47</v>
      </c>
      <c r="G50" s="125" t="s">
        <v>47</v>
      </c>
      <c r="H50" s="125" t="s">
        <v>47</v>
      </c>
      <c r="I50" s="125" t="s">
        <v>47</v>
      </c>
      <c r="J50" s="125" t="s">
        <v>47</v>
      </c>
      <c r="K50" s="125" t="s">
        <v>47</v>
      </c>
      <c r="L50" s="125" t="s">
        <v>47</v>
      </c>
      <c r="M50" s="125" t="s">
        <v>47</v>
      </c>
      <c r="N50" s="125" t="s">
        <v>47</v>
      </c>
      <c r="O50" s="125" t="s">
        <v>47</v>
      </c>
      <c r="P50" s="125" t="s">
        <v>47</v>
      </c>
      <c r="Q50" s="125" t="s">
        <v>47</v>
      </c>
      <c r="R50" s="125" t="s">
        <v>47</v>
      </c>
      <c r="S50" s="125" t="s">
        <v>47</v>
      </c>
      <c r="T50" s="125" t="s">
        <v>47</v>
      </c>
      <c r="U50" s="125" t="s">
        <v>47</v>
      </c>
      <c r="V50" s="125" t="s">
        <v>47</v>
      </c>
    </row>
    <row r="51" spans="1:22" ht="14.25" x14ac:dyDescent="0.25">
      <c r="A51" s="149" t="s">
        <v>109</v>
      </c>
      <c r="B51" s="128" t="s">
        <v>47</v>
      </c>
      <c r="C51" s="128" t="s">
        <v>47</v>
      </c>
      <c r="D51" s="128" t="s">
        <v>47</v>
      </c>
      <c r="E51" s="128" t="s">
        <v>47</v>
      </c>
      <c r="F51" s="128" t="s">
        <v>47</v>
      </c>
      <c r="G51" s="128" t="s">
        <v>47</v>
      </c>
      <c r="H51" s="128" t="s">
        <v>47</v>
      </c>
      <c r="I51" s="128" t="s">
        <v>47</v>
      </c>
      <c r="J51" s="128" t="s">
        <v>47</v>
      </c>
      <c r="K51" s="128" t="s">
        <v>47</v>
      </c>
      <c r="L51" s="128" t="s">
        <v>47</v>
      </c>
      <c r="M51" s="128" t="s">
        <v>47</v>
      </c>
      <c r="N51" s="128" t="s">
        <v>47</v>
      </c>
      <c r="O51" s="128" t="s">
        <v>47</v>
      </c>
      <c r="P51" s="128" t="s">
        <v>47</v>
      </c>
      <c r="Q51" s="128" t="s">
        <v>47</v>
      </c>
      <c r="R51" s="128" t="s">
        <v>47</v>
      </c>
      <c r="S51" s="128" t="s">
        <v>47</v>
      </c>
      <c r="T51" s="128" t="s">
        <v>47</v>
      </c>
      <c r="U51" s="128" t="s">
        <v>47</v>
      </c>
      <c r="V51" s="128" t="s">
        <v>47</v>
      </c>
    </row>
    <row r="52" spans="1:22" ht="15" thickBot="1" x14ac:dyDescent="0.3">
      <c r="A52" s="127" t="s">
        <v>110</v>
      </c>
      <c r="B52" s="131" t="s">
        <v>47</v>
      </c>
      <c r="C52" s="131" t="s">
        <v>47</v>
      </c>
      <c r="D52" s="131" t="s">
        <v>47</v>
      </c>
      <c r="E52" s="131" t="s">
        <v>47</v>
      </c>
      <c r="F52" s="131" t="s">
        <v>47</v>
      </c>
      <c r="G52" s="131" t="s">
        <v>47</v>
      </c>
      <c r="H52" s="131" t="s">
        <v>47</v>
      </c>
      <c r="I52" s="131" t="s">
        <v>47</v>
      </c>
      <c r="J52" s="131" t="s">
        <v>47</v>
      </c>
      <c r="K52" s="131" t="s">
        <v>47</v>
      </c>
      <c r="L52" s="131" t="s">
        <v>47</v>
      </c>
      <c r="M52" s="131" t="s">
        <v>47</v>
      </c>
      <c r="N52" s="131" t="s">
        <v>47</v>
      </c>
      <c r="O52" s="131" t="s">
        <v>47</v>
      </c>
      <c r="P52" s="131" t="s">
        <v>47</v>
      </c>
      <c r="Q52" s="131" t="s">
        <v>47</v>
      </c>
      <c r="R52" s="131" t="s">
        <v>47</v>
      </c>
      <c r="S52" s="131" t="s">
        <v>47</v>
      </c>
      <c r="T52" s="131" t="s">
        <v>47</v>
      </c>
      <c r="U52" s="131" t="s">
        <v>47</v>
      </c>
      <c r="V52" s="131" t="s">
        <v>47</v>
      </c>
    </row>
    <row r="53" spans="1:22" ht="15" thickBot="1" x14ac:dyDescent="0.3">
      <c r="A53" s="147">
        <v>2008</v>
      </c>
      <c r="B53" s="148" t="s">
        <v>17</v>
      </c>
      <c r="C53" s="148" t="s">
        <v>14</v>
      </c>
      <c r="D53" s="148" t="s">
        <v>27</v>
      </c>
      <c r="E53" s="148" t="s">
        <v>28</v>
      </c>
      <c r="F53" s="148" t="s">
        <v>18</v>
      </c>
      <c r="G53" s="148" t="s">
        <v>114</v>
      </c>
      <c r="H53" s="148" t="s">
        <v>19</v>
      </c>
      <c r="I53" s="148" t="s">
        <v>21</v>
      </c>
      <c r="J53" s="148" t="s">
        <v>24</v>
      </c>
      <c r="K53" s="148" t="s">
        <v>23</v>
      </c>
      <c r="L53" s="148" t="s">
        <v>16</v>
      </c>
      <c r="M53" s="148" t="s">
        <v>30</v>
      </c>
      <c r="N53" s="148" t="s">
        <v>26</v>
      </c>
      <c r="O53" s="148" t="s">
        <v>25</v>
      </c>
      <c r="P53" s="148" t="s">
        <v>20</v>
      </c>
      <c r="Q53" s="148" t="s">
        <v>22</v>
      </c>
      <c r="R53" s="148" t="s">
        <v>32</v>
      </c>
      <c r="S53" s="148" t="s">
        <v>31</v>
      </c>
      <c r="T53" s="148" t="s">
        <v>118</v>
      </c>
      <c r="U53" s="148" t="s">
        <v>29</v>
      </c>
      <c r="V53" s="148" t="s">
        <v>15</v>
      </c>
    </row>
    <row r="54" spans="1:22" ht="14.25" x14ac:dyDescent="0.25">
      <c r="A54" s="124" t="s">
        <v>108</v>
      </c>
      <c r="B54" s="125" t="s">
        <v>47</v>
      </c>
      <c r="C54" s="125" t="s">
        <v>47</v>
      </c>
      <c r="D54" s="125" t="s">
        <v>47</v>
      </c>
      <c r="E54" s="125" t="s">
        <v>47</v>
      </c>
      <c r="F54" s="125" t="s">
        <v>47</v>
      </c>
      <c r="G54" s="125" t="s">
        <v>47</v>
      </c>
      <c r="H54" s="125" t="s">
        <v>47</v>
      </c>
      <c r="I54" s="125" t="s">
        <v>47</v>
      </c>
      <c r="J54" s="125" t="s">
        <v>47</v>
      </c>
      <c r="K54" s="125" t="s">
        <v>47</v>
      </c>
      <c r="L54" s="125" t="s">
        <v>47</v>
      </c>
      <c r="M54" s="125" t="s">
        <v>47</v>
      </c>
      <c r="N54" s="125" t="s">
        <v>47</v>
      </c>
      <c r="O54" s="125" t="s">
        <v>47</v>
      </c>
      <c r="P54" s="125" t="s">
        <v>47</v>
      </c>
      <c r="Q54" s="125" t="s">
        <v>47</v>
      </c>
      <c r="R54" s="125" t="s">
        <v>47</v>
      </c>
      <c r="S54" s="125" t="s">
        <v>47</v>
      </c>
      <c r="T54" s="125" t="s">
        <v>47</v>
      </c>
      <c r="U54" s="125" t="s">
        <v>47</v>
      </c>
      <c r="V54" s="125" t="s">
        <v>47</v>
      </c>
    </row>
    <row r="55" spans="1:22" ht="14.25" x14ac:dyDescent="0.25">
      <c r="A55" s="149" t="s">
        <v>109</v>
      </c>
      <c r="B55" s="128" t="s">
        <v>47</v>
      </c>
      <c r="C55" s="128" t="s">
        <v>47</v>
      </c>
      <c r="D55" s="128" t="s">
        <v>47</v>
      </c>
      <c r="E55" s="128" t="s">
        <v>47</v>
      </c>
      <c r="F55" s="128" t="s">
        <v>47</v>
      </c>
      <c r="G55" s="128" t="s">
        <v>47</v>
      </c>
      <c r="H55" s="128" t="s">
        <v>47</v>
      </c>
      <c r="I55" s="128" t="s">
        <v>47</v>
      </c>
      <c r="J55" s="128" t="s">
        <v>47</v>
      </c>
      <c r="K55" s="128" t="s">
        <v>47</v>
      </c>
      <c r="L55" s="128" t="s">
        <v>47</v>
      </c>
      <c r="M55" s="128" t="s">
        <v>47</v>
      </c>
      <c r="N55" s="128" t="s">
        <v>47</v>
      </c>
      <c r="O55" s="128" t="s">
        <v>47</v>
      </c>
      <c r="P55" s="128" t="s">
        <v>47</v>
      </c>
      <c r="Q55" s="128" t="s">
        <v>47</v>
      </c>
      <c r="R55" s="128" t="s">
        <v>47</v>
      </c>
      <c r="S55" s="128" t="s">
        <v>47</v>
      </c>
      <c r="T55" s="128" t="s">
        <v>47</v>
      </c>
      <c r="U55" s="128" t="s">
        <v>47</v>
      </c>
      <c r="V55" s="128" t="s">
        <v>47</v>
      </c>
    </row>
    <row r="56" spans="1:22" ht="15" thickBot="1" x14ac:dyDescent="0.3">
      <c r="A56" s="127" t="s">
        <v>110</v>
      </c>
      <c r="B56" s="131" t="s">
        <v>47</v>
      </c>
      <c r="C56" s="131" t="s">
        <v>47</v>
      </c>
      <c r="D56" s="131" t="s">
        <v>47</v>
      </c>
      <c r="E56" s="131" t="s">
        <v>47</v>
      </c>
      <c r="F56" s="131" t="s">
        <v>47</v>
      </c>
      <c r="G56" s="131" t="s">
        <v>47</v>
      </c>
      <c r="H56" s="131" t="s">
        <v>47</v>
      </c>
      <c r="I56" s="131" t="s">
        <v>47</v>
      </c>
      <c r="J56" s="131" t="s">
        <v>47</v>
      </c>
      <c r="K56" s="131" t="s">
        <v>47</v>
      </c>
      <c r="L56" s="131" t="s">
        <v>47</v>
      </c>
      <c r="M56" s="131" t="s">
        <v>47</v>
      </c>
      <c r="N56" s="131" t="s">
        <v>47</v>
      </c>
      <c r="O56" s="131" t="s">
        <v>47</v>
      </c>
      <c r="P56" s="131" t="s">
        <v>47</v>
      </c>
      <c r="Q56" s="131" t="s">
        <v>47</v>
      </c>
      <c r="R56" s="131" t="s">
        <v>47</v>
      </c>
      <c r="S56" s="131" t="s">
        <v>47</v>
      </c>
      <c r="T56" s="131" t="s">
        <v>47</v>
      </c>
      <c r="U56" s="131" t="s">
        <v>47</v>
      </c>
      <c r="V56" s="131" t="s">
        <v>47</v>
      </c>
    </row>
    <row r="57" spans="1:22" ht="15" thickBot="1" x14ac:dyDescent="0.3">
      <c r="A57" s="147">
        <v>2007</v>
      </c>
      <c r="B57" s="147" t="s">
        <v>17</v>
      </c>
      <c r="C57" s="147" t="s">
        <v>14</v>
      </c>
      <c r="D57" s="147" t="s">
        <v>27</v>
      </c>
      <c r="E57" s="147" t="s">
        <v>28</v>
      </c>
      <c r="F57" s="147" t="s">
        <v>18</v>
      </c>
      <c r="G57" s="147" t="s">
        <v>114</v>
      </c>
      <c r="H57" s="147" t="s">
        <v>19</v>
      </c>
      <c r="I57" s="147" t="s">
        <v>21</v>
      </c>
      <c r="J57" s="147" t="s">
        <v>24</v>
      </c>
      <c r="K57" s="147" t="s">
        <v>23</v>
      </c>
      <c r="L57" s="147" t="s">
        <v>16</v>
      </c>
      <c r="M57" s="147" t="s">
        <v>30</v>
      </c>
      <c r="N57" s="147" t="s">
        <v>26</v>
      </c>
      <c r="O57" s="147" t="s">
        <v>25</v>
      </c>
      <c r="P57" s="147" t="s">
        <v>20</v>
      </c>
      <c r="Q57" s="147" t="s">
        <v>22</v>
      </c>
      <c r="R57" s="147" t="s">
        <v>32</v>
      </c>
      <c r="S57" s="147" t="s">
        <v>31</v>
      </c>
      <c r="T57" s="147" t="s">
        <v>118</v>
      </c>
      <c r="U57" s="147" t="s">
        <v>29</v>
      </c>
      <c r="V57" s="147" t="s">
        <v>15</v>
      </c>
    </row>
    <row r="58" spans="1:22" ht="14.25" x14ac:dyDescent="0.25">
      <c r="A58" s="124" t="s">
        <v>108</v>
      </c>
      <c r="B58" s="125" t="s">
        <v>47</v>
      </c>
      <c r="C58" s="125" t="s">
        <v>47</v>
      </c>
      <c r="D58" s="125" t="s">
        <v>47</v>
      </c>
      <c r="E58" s="125" t="s">
        <v>47</v>
      </c>
      <c r="F58" s="125" t="s">
        <v>47</v>
      </c>
      <c r="G58" s="125" t="s">
        <v>47</v>
      </c>
      <c r="H58" s="125" t="s">
        <v>47</v>
      </c>
      <c r="I58" s="125" t="s">
        <v>47</v>
      </c>
      <c r="J58" s="125" t="s">
        <v>47</v>
      </c>
      <c r="K58" s="125" t="s">
        <v>47</v>
      </c>
      <c r="L58" s="125" t="s">
        <v>47</v>
      </c>
      <c r="M58" s="125" t="s">
        <v>47</v>
      </c>
      <c r="N58" s="125" t="s">
        <v>47</v>
      </c>
      <c r="O58" s="125" t="s">
        <v>47</v>
      </c>
      <c r="P58" s="125" t="s">
        <v>47</v>
      </c>
      <c r="Q58" s="125" t="s">
        <v>47</v>
      </c>
      <c r="R58" s="125" t="s">
        <v>47</v>
      </c>
      <c r="S58" s="125" t="s">
        <v>47</v>
      </c>
      <c r="T58" s="125" t="s">
        <v>47</v>
      </c>
      <c r="U58" s="125" t="s">
        <v>47</v>
      </c>
      <c r="V58" s="125" t="s">
        <v>47</v>
      </c>
    </row>
    <row r="59" spans="1:22" ht="14.25" x14ac:dyDescent="0.25">
      <c r="A59" s="149" t="s">
        <v>109</v>
      </c>
      <c r="B59" s="128" t="s">
        <v>47</v>
      </c>
      <c r="C59" s="128" t="s">
        <v>47</v>
      </c>
      <c r="D59" s="128" t="s">
        <v>47</v>
      </c>
      <c r="E59" s="128" t="s">
        <v>47</v>
      </c>
      <c r="F59" s="128" t="s">
        <v>47</v>
      </c>
      <c r="G59" s="128" t="s">
        <v>47</v>
      </c>
      <c r="H59" s="128" t="s">
        <v>47</v>
      </c>
      <c r="I59" s="128" t="s">
        <v>47</v>
      </c>
      <c r="J59" s="128" t="s">
        <v>47</v>
      </c>
      <c r="K59" s="128" t="s">
        <v>47</v>
      </c>
      <c r="L59" s="128" t="s">
        <v>47</v>
      </c>
      <c r="M59" s="128" t="s">
        <v>47</v>
      </c>
      <c r="N59" s="128" t="s">
        <v>47</v>
      </c>
      <c r="O59" s="128" t="s">
        <v>47</v>
      </c>
      <c r="P59" s="128" t="s">
        <v>47</v>
      </c>
      <c r="Q59" s="128" t="s">
        <v>47</v>
      </c>
      <c r="R59" s="128" t="s">
        <v>47</v>
      </c>
      <c r="S59" s="128" t="s">
        <v>47</v>
      </c>
      <c r="T59" s="128" t="s">
        <v>47</v>
      </c>
      <c r="U59" s="128" t="s">
        <v>47</v>
      </c>
      <c r="V59" s="128" t="s">
        <v>47</v>
      </c>
    </row>
    <row r="60" spans="1:22" ht="15" thickBot="1" x14ac:dyDescent="0.3">
      <c r="A60" s="127" t="s">
        <v>110</v>
      </c>
      <c r="B60" s="131" t="s">
        <v>47</v>
      </c>
      <c r="C60" s="131" t="s">
        <v>47</v>
      </c>
      <c r="D60" s="131" t="s">
        <v>47</v>
      </c>
      <c r="E60" s="131" t="s">
        <v>47</v>
      </c>
      <c r="F60" s="131" t="s">
        <v>47</v>
      </c>
      <c r="G60" s="131" t="s">
        <v>47</v>
      </c>
      <c r="H60" s="131" t="s">
        <v>47</v>
      </c>
      <c r="I60" s="131" t="s">
        <v>47</v>
      </c>
      <c r="J60" s="131" t="s">
        <v>47</v>
      </c>
      <c r="K60" s="131" t="s">
        <v>47</v>
      </c>
      <c r="L60" s="131" t="s">
        <v>47</v>
      </c>
      <c r="M60" s="131" t="s">
        <v>47</v>
      </c>
      <c r="N60" s="131" t="s">
        <v>47</v>
      </c>
      <c r="O60" s="131" t="s">
        <v>47</v>
      </c>
      <c r="P60" s="131" t="s">
        <v>47</v>
      </c>
      <c r="Q60" s="131" t="s">
        <v>47</v>
      </c>
      <c r="R60" s="131" t="s">
        <v>47</v>
      </c>
      <c r="S60" s="131" t="s">
        <v>47</v>
      </c>
      <c r="T60" s="131" t="s">
        <v>47</v>
      </c>
      <c r="U60" s="131" t="s">
        <v>47</v>
      </c>
      <c r="V60" s="131" t="s">
        <v>47</v>
      </c>
    </row>
    <row r="61" spans="1:22" ht="15" thickBot="1" x14ac:dyDescent="0.3">
      <c r="A61" s="147">
        <v>2006</v>
      </c>
      <c r="B61" s="150" t="s">
        <v>17</v>
      </c>
      <c r="C61" s="151" t="s">
        <v>14</v>
      </c>
      <c r="D61" s="152" t="s">
        <v>27</v>
      </c>
      <c r="E61" s="151" t="s">
        <v>28</v>
      </c>
      <c r="F61" s="152" t="s">
        <v>18</v>
      </c>
      <c r="G61" s="123" t="s">
        <v>114</v>
      </c>
      <c r="H61" s="152" t="s">
        <v>19</v>
      </c>
      <c r="I61" s="151" t="s">
        <v>21</v>
      </c>
      <c r="J61" s="152" t="s">
        <v>24</v>
      </c>
      <c r="K61" s="151" t="s">
        <v>23</v>
      </c>
      <c r="L61" s="152" t="s">
        <v>16</v>
      </c>
      <c r="M61" s="151" t="s">
        <v>30</v>
      </c>
      <c r="N61" s="152" t="s">
        <v>26</v>
      </c>
      <c r="O61" s="151" t="s">
        <v>25</v>
      </c>
      <c r="P61" s="152" t="s">
        <v>20</v>
      </c>
      <c r="Q61" s="151" t="s">
        <v>22</v>
      </c>
      <c r="R61" s="152" t="s">
        <v>32</v>
      </c>
      <c r="S61" s="151" t="s">
        <v>31</v>
      </c>
      <c r="T61" s="152" t="s">
        <v>118</v>
      </c>
      <c r="U61" s="151" t="s">
        <v>29</v>
      </c>
      <c r="V61" s="153" t="s">
        <v>15</v>
      </c>
    </row>
    <row r="62" spans="1:22" ht="14.25" x14ac:dyDescent="0.25">
      <c r="A62" s="124" t="s">
        <v>108</v>
      </c>
      <c r="B62" s="125" t="s">
        <v>47</v>
      </c>
      <c r="C62" s="125" t="s">
        <v>47</v>
      </c>
      <c r="D62" s="125" t="s">
        <v>47</v>
      </c>
      <c r="E62" s="125" t="s">
        <v>47</v>
      </c>
      <c r="F62" s="125" t="s">
        <v>47</v>
      </c>
      <c r="G62" s="125" t="s">
        <v>47</v>
      </c>
      <c r="H62" s="125" t="s">
        <v>47</v>
      </c>
      <c r="I62" s="125" t="s">
        <v>47</v>
      </c>
      <c r="J62" s="125" t="s">
        <v>47</v>
      </c>
      <c r="K62" s="125" t="s">
        <v>47</v>
      </c>
      <c r="L62" s="125" t="s">
        <v>47</v>
      </c>
      <c r="M62" s="125" t="s">
        <v>47</v>
      </c>
      <c r="N62" s="125" t="s">
        <v>47</v>
      </c>
      <c r="O62" s="125" t="s">
        <v>47</v>
      </c>
      <c r="P62" s="125" t="s">
        <v>47</v>
      </c>
      <c r="Q62" s="125" t="s">
        <v>47</v>
      </c>
      <c r="R62" s="125" t="s">
        <v>47</v>
      </c>
      <c r="S62" s="125" t="s">
        <v>47</v>
      </c>
      <c r="T62" s="125" t="s">
        <v>47</v>
      </c>
      <c r="U62" s="125" t="s">
        <v>47</v>
      </c>
      <c r="V62" s="125" t="s">
        <v>47</v>
      </c>
    </row>
    <row r="63" spans="1:22" ht="14.25" x14ac:dyDescent="0.25">
      <c r="A63" s="149" t="s">
        <v>109</v>
      </c>
      <c r="B63" s="128" t="s">
        <v>47</v>
      </c>
      <c r="C63" s="128" t="s">
        <v>47</v>
      </c>
      <c r="D63" s="128" t="s">
        <v>47</v>
      </c>
      <c r="E63" s="128" t="s">
        <v>47</v>
      </c>
      <c r="F63" s="128" t="s">
        <v>47</v>
      </c>
      <c r="G63" s="128" t="s">
        <v>47</v>
      </c>
      <c r="H63" s="128" t="s">
        <v>47</v>
      </c>
      <c r="I63" s="128" t="s">
        <v>47</v>
      </c>
      <c r="J63" s="128" t="s">
        <v>47</v>
      </c>
      <c r="K63" s="128" t="s">
        <v>47</v>
      </c>
      <c r="L63" s="128" t="s">
        <v>47</v>
      </c>
      <c r="M63" s="128" t="s">
        <v>47</v>
      </c>
      <c r="N63" s="128" t="s">
        <v>47</v>
      </c>
      <c r="O63" s="128" t="s">
        <v>47</v>
      </c>
      <c r="P63" s="128" t="s">
        <v>47</v>
      </c>
      <c r="Q63" s="128" t="s">
        <v>47</v>
      </c>
      <c r="R63" s="128" t="s">
        <v>47</v>
      </c>
      <c r="S63" s="128" t="s">
        <v>47</v>
      </c>
      <c r="T63" s="128" t="s">
        <v>47</v>
      </c>
      <c r="U63" s="128" t="s">
        <v>47</v>
      </c>
      <c r="V63" s="128" t="s">
        <v>47</v>
      </c>
    </row>
    <row r="64" spans="1:22" ht="15" thickBot="1" x14ac:dyDescent="0.3">
      <c r="A64" s="127" t="s">
        <v>110</v>
      </c>
      <c r="B64" s="131" t="s">
        <v>47</v>
      </c>
      <c r="C64" s="131" t="s">
        <v>47</v>
      </c>
      <c r="D64" s="131" t="s">
        <v>47</v>
      </c>
      <c r="E64" s="131" t="s">
        <v>47</v>
      </c>
      <c r="F64" s="131" t="s">
        <v>47</v>
      </c>
      <c r="G64" s="131" t="s">
        <v>47</v>
      </c>
      <c r="H64" s="131" t="s">
        <v>47</v>
      </c>
      <c r="I64" s="131" t="s">
        <v>47</v>
      </c>
      <c r="J64" s="131" t="s">
        <v>47</v>
      </c>
      <c r="K64" s="131" t="s">
        <v>47</v>
      </c>
      <c r="L64" s="131" t="s">
        <v>47</v>
      </c>
      <c r="M64" s="131" t="s">
        <v>47</v>
      </c>
      <c r="N64" s="131" t="s">
        <v>47</v>
      </c>
      <c r="O64" s="131" t="s">
        <v>47</v>
      </c>
      <c r="P64" s="131" t="s">
        <v>47</v>
      </c>
      <c r="Q64" s="131" t="s">
        <v>47</v>
      </c>
      <c r="R64" s="131" t="s">
        <v>47</v>
      </c>
      <c r="S64" s="131" t="s">
        <v>47</v>
      </c>
      <c r="T64" s="131" t="s">
        <v>47</v>
      </c>
      <c r="U64" s="131" t="s">
        <v>47</v>
      </c>
      <c r="V64" s="131" t="s">
        <v>47</v>
      </c>
    </row>
    <row r="66" spans="1:32" x14ac:dyDescent="0.25">
      <c r="A66" s="137" t="s">
        <v>120</v>
      </c>
    </row>
    <row r="67" spans="1:32" ht="14.25" thickBot="1" x14ac:dyDescent="0.3">
      <c r="F67" s="137"/>
    </row>
    <row r="68" spans="1:32" s="176" customFormat="1" ht="42.75" customHeight="1" x14ac:dyDescent="0.25">
      <c r="A68" s="154" t="s">
        <v>241</v>
      </c>
      <c r="B68" s="155" t="s">
        <v>33</v>
      </c>
      <c r="C68" s="155" t="s">
        <v>34</v>
      </c>
      <c r="D68" s="4"/>
      <c r="E68" s="4"/>
      <c r="F68" s="138" t="s">
        <v>241</v>
      </c>
      <c r="G68" s="156" t="s">
        <v>121</v>
      </c>
      <c r="H68" s="156" t="s">
        <v>36</v>
      </c>
      <c r="I68" s="156" t="s">
        <v>37</v>
      </c>
      <c r="J68" s="156" t="s">
        <v>38</v>
      </c>
      <c r="K68" s="157" t="s">
        <v>39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3.5" customHeight="1" x14ac:dyDescent="0.25">
      <c r="A69" s="158">
        <v>2019</v>
      </c>
      <c r="B69" s="142">
        <f>100*B83+B82*50+B81*0</f>
        <v>31.98653198653205</v>
      </c>
      <c r="C69" s="142">
        <f>100*C83+C82*50+C81*0</f>
        <v>30.770925110132147</v>
      </c>
      <c r="F69" s="141">
        <v>2019</v>
      </c>
      <c r="G69" s="142">
        <f>100*G83+G82*50+G81*0</f>
        <v>31.6788321167883</v>
      </c>
      <c r="H69" s="142">
        <f>100*H83+H82*50+H81*0</f>
        <v>29.164882226980701</v>
      </c>
      <c r="I69" s="142">
        <f>100*I83+I82*50+I81*0</f>
        <v>30.06493506493505</v>
      </c>
      <c r="J69" s="142">
        <f>100*J83+J82*50+J81*0</f>
        <v>30.954428202923452</v>
      </c>
      <c r="K69" s="142">
        <f>100*K83+K82*50+K81*0</f>
        <v>34.764056224899647</v>
      </c>
    </row>
    <row r="70" spans="1:32" ht="13.5" customHeight="1" x14ac:dyDescent="0.25">
      <c r="A70" s="158">
        <v>2017</v>
      </c>
      <c r="B70" s="142">
        <f>100*B87+B86*50+B85*0</f>
        <v>32.427536234999998</v>
      </c>
      <c r="C70" s="142">
        <f>100*C87+C86*50+C85*0</f>
        <v>31.529850740000001</v>
      </c>
      <c r="F70" s="141">
        <v>2017</v>
      </c>
      <c r="G70" s="142">
        <f>100*G87+G86*50+G85*0</f>
        <v>33.953487999999993</v>
      </c>
      <c r="H70" s="142">
        <f>100*H87+H86*50+H85*0</f>
        <v>29.605262999999997</v>
      </c>
      <c r="I70" s="142">
        <f>100*I87+I86*50+I85*0</f>
        <v>32.583170500000001</v>
      </c>
      <c r="J70" s="142">
        <f>100*J87+J86*50+J85*0</f>
        <v>29.796839500000001</v>
      </c>
      <c r="K70" s="142">
        <f>100*K87+K86*50+K85*0</f>
        <v>34.179687000000001</v>
      </c>
    </row>
    <row r="71" spans="1:32" ht="13.5" customHeight="1" x14ac:dyDescent="0.25">
      <c r="A71" s="158">
        <v>2016</v>
      </c>
      <c r="B71" s="142">
        <f>100*B91+B90*50+B89*0</f>
        <v>31.986531986549998</v>
      </c>
      <c r="C71" s="142">
        <f>100*C91+C90*50+C89*0</f>
        <v>30.770925110099999</v>
      </c>
      <c r="F71" s="141">
        <v>2016</v>
      </c>
      <c r="G71" s="142">
        <f>100*G91+G90*50+G89*0</f>
        <v>31.678832116790002</v>
      </c>
      <c r="H71" s="142">
        <f>100*H91+H90*50+H89*0</f>
        <v>29.164882226979998</v>
      </c>
      <c r="I71" s="142">
        <f>100*I91+I90*50+I89*0</f>
        <v>30.064935064940002</v>
      </c>
      <c r="J71" s="142">
        <f>100*J91+J90*50+J89*0</f>
        <v>30.954428202925001</v>
      </c>
      <c r="K71" s="142">
        <f>100*K91+K90*50+K89*0</f>
        <v>34.764056224895</v>
      </c>
    </row>
    <row r="72" spans="1:32" ht="13.5" customHeight="1" x14ac:dyDescent="0.25">
      <c r="A72" s="158">
        <v>2014</v>
      </c>
      <c r="B72" s="142">
        <f>100*B95+B94*50+B93*0</f>
        <v>33.602150537634415</v>
      </c>
      <c r="C72" s="142">
        <f>100*C95+C94*50+C93*0</f>
        <v>34.825493171471926</v>
      </c>
      <c r="F72" s="141">
        <v>2014</v>
      </c>
      <c r="G72" s="142">
        <f>100*G95+G94*50+G93*0</f>
        <v>34.529702970297031</v>
      </c>
      <c r="H72" s="142">
        <f>100*H95+H94*50+H93*0</f>
        <v>33.779971791255292</v>
      </c>
      <c r="I72" s="142">
        <f>100*I95+I94*50+I93*0</f>
        <v>32.638888888888886</v>
      </c>
      <c r="J72" s="142">
        <f>100*J95+J94*50+J93*0</f>
        <v>32.915360501567399</v>
      </c>
      <c r="K72" s="142">
        <f>100*K95+K94*50+K93*0</f>
        <v>36.690017513134848</v>
      </c>
    </row>
    <row r="73" spans="1:32" ht="13.5" customHeight="1" x14ac:dyDescent="0.25">
      <c r="A73" s="158">
        <v>2012</v>
      </c>
      <c r="B73" s="142" t="s">
        <v>47</v>
      </c>
      <c r="C73" s="142" t="s">
        <v>47</v>
      </c>
      <c r="F73" s="141">
        <v>2012</v>
      </c>
      <c r="G73" s="142" t="s">
        <v>47</v>
      </c>
      <c r="H73" s="142" t="s">
        <v>47</v>
      </c>
      <c r="I73" s="142" t="s">
        <v>47</v>
      </c>
      <c r="J73" s="142" t="s">
        <v>47</v>
      </c>
      <c r="K73" s="142" t="s">
        <v>47</v>
      </c>
    </row>
    <row r="74" spans="1:32" ht="13.5" customHeight="1" x14ac:dyDescent="0.25">
      <c r="A74" s="158">
        <v>2009</v>
      </c>
      <c r="B74" s="142" t="s">
        <v>47</v>
      </c>
      <c r="C74" s="142" t="s">
        <v>47</v>
      </c>
      <c r="F74" s="141">
        <v>2009</v>
      </c>
      <c r="G74" s="142" t="s">
        <v>47</v>
      </c>
      <c r="H74" s="142" t="s">
        <v>47</v>
      </c>
      <c r="I74" s="142" t="s">
        <v>47</v>
      </c>
      <c r="J74" s="142" t="s">
        <v>47</v>
      </c>
      <c r="K74" s="142" t="s">
        <v>47</v>
      </c>
    </row>
    <row r="75" spans="1:32" ht="13.5" customHeight="1" x14ac:dyDescent="0.25">
      <c r="A75" s="158">
        <v>2008</v>
      </c>
      <c r="B75" s="142" t="s">
        <v>47</v>
      </c>
      <c r="C75" s="142" t="s">
        <v>47</v>
      </c>
      <c r="F75" s="141">
        <v>2008</v>
      </c>
      <c r="G75" s="142" t="s">
        <v>47</v>
      </c>
      <c r="H75" s="142" t="s">
        <v>47</v>
      </c>
      <c r="I75" s="142" t="s">
        <v>47</v>
      </c>
      <c r="J75" s="142" t="s">
        <v>47</v>
      </c>
      <c r="K75" s="142" t="s">
        <v>47</v>
      </c>
    </row>
    <row r="76" spans="1:32" ht="13.5" customHeight="1" x14ac:dyDescent="0.25">
      <c r="A76" s="158">
        <v>2007</v>
      </c>
      <c r="B76" s="142" t="s">
        <v>47</v>
      </c>
      <c r="C76" s="142" t="s">
        <v>47</v>
      </c>
      <c r="F76" s="141">
        <v>2007</v>
      </c>
      <c r="G76" s="142" t="s">
        <v>47</v>
      </c>
      <c r="H76" s="142" t="s">
        <v>47</v>
      </c>
      <c r="I76" s="142" t="s">
        <v>47</v>
      </c>
      <c r="J76" s="142" t="s">
        <v>47</v>
      </c>
      <c r="K76" s="142" t="s">
        <v>47</v>
      </c>
    </row>
    <row r="77" spans="1:32" ht="13.5" customHeight="1" thickBot="1" x14ac:dyDescent="0.3">
      <c r="A77" s="159">
        <v>2006</v>
      </c>
      <c r="B77" s="142" t="s">
        <v>47</v>
      </c>
      <c r="C77" s="142" t="s">
        <v>47</v>
      </c>
      <c r="F77" s="145">
        <v>2006</v>
      </c>
      <c r="G77" s="142" t="s">
        <v>47</v>
      </c>
      <c r="H77" s="142" t="s">
        <v>47</v>
      </c>
      <c r="I77" s="142" t="s">
        <v>47</v>
      </c>
      <c r="J77" s="142" t="s">
        <v>47</v>
      </c>
      <c r="K77" s="142" t="s">
        <v>47</v>
      </c>
    </row>
    <row r="78" spans="1:32" x14ac:dyDescent="0.25">
      <c r="F78" s="137"/>
    </row>
    <row r="79" spans="1:32" ht="14.25" thickBot="1" x14ac:dyDescent="0.3">
      <c r="A79" s="247" t="s">
        <v>122</v>
      </c>
      <c r="B79" s="247"/>
      <c r="C79" s="247"/>
      <c r="D79" s="160"/>
      <c r="F79" s="247" t="s">
        <v>123</v>
      </c>
      <c r="G79" s="247"/>
      <c r="H79" s="247"/>
      <c r="I79" s="247"/>
      <c r="J79" s="247"/>
      <c r="K79" s="247"/>
    </row>
    <row r="80" spans="1:32" ht="15" thickBot="1" x14ac:dyDescent="0.3">
      <c r="A80" s="147">
        <v>2019</v>
      </c>
      <c r="B80" s="148" t="s">
        <v>33</v>
      </c>
      <c r="C80" s="148" t="s">
        <v>34</v>
      </c>
      <c r="F80" s="147">
        <v>2019</v>
      </c>
      <c r="G80" s="161" t="s">
        <v>35</v>
      </c>
      <c r="H80" s="161" t="s">
        <v>36</v>
      </c>
      <c r="I80" s="161" t="s">
        <v>37</v>
      </c>
      <c r="J80" s="161" t="s">
        <v>38</v>
      </c>
      <c r="K80" s="161" t="s">
        <v>39</v>
      </c>
    </row>
    <row r="81" spans="1:11" ht="14.25" x14ac:dyDescent="0.25">
      <c r="A81" s="124" t="s">
        <v>108</v>
      </c>
      <c r="B81" s="128">
        <v>0.361823361823362</v>
      </c>
      <c r="C81" s="128">
        <v>0.38612334801762099</v>
      </c>
      <c r="F81" s="124" t="s">
        <v>108</v>
      </c>
      <c r="G81" s="128">
        <v>0.36715328467153302</v>
      </c>
      <c r="H81" s="128">
        <v>0.41713062098501102</v>
      </c>
      <c r="I81" s="128">
        <v>0.401948051948052</v>
      </c>
      <c r="J81" s="128">
        <v>0.38091143594153098</v>
      </c>
      <c r="K81" s="128">
        <v>0.30722891566265098</v>
      </c>
    </row>
    <row r="82" spans="1:11" ht="14.25" x14ac:dyDescent="0.25">
      <c r="A82" s="149" t="s">
        <v>109</v>
      </c>
      <c r="B82" s="128">
        <v>0.63662263662263696</v>
      </c>
      <c r="C82" s="128">
        <v>0.61233480176211497</v>
      </c>
      <c r="F82" s="149" t="s">
        <v>109</v>
      </c>
      <c r="G82" s="128">
        <v>0.63211678832116802</v>
      </c>
      <c r="H82" s="128">
        <v>0.58244111349036398</v>
      </c>
      <c r="I82" s="128">
        <v>0.594805194805195</v>
      </c>
      <c r="J82" s="128">
        <v>0.61908856405846902</v>
      </c>
      <c r="K82" s="128">
        <v>0.69026104417670697</v>
      </c>
    </row>
    <row r="83" spans="1:11" ht="15" thickBot="1" x14ac:dyDescent="0.3">
      <c r="A83" s="127" t="s">
        <v>110</v>
      </c>
      <c r="B83" s="128">
        <v>1.554001554002E-3</v>
      </c>
      <c r="C83" s="128">
        <v>1.541850220264E-3</v>
      </c>
      <c r="F83" s="127" t="s">
        <v>110</v>
      </c>
      <c r="G83" s="128">
        <v>7.2992700729899995E-4</v>
      </c>
      <c r="H83" s="128">
        <v>4.2826552462500001E-4</v>
      </c>
      <c r="I83" s="128">
        <v>3.2467532467530002E-3</v>
      </c>
      <c r="J83" s="128"/>
      <c r="K83" s="128">
        <v>2.510040160643E-3</v>
      </c>
    </row>
    <row r="84" spans="1:11" ht="15" thickBot="1" x14ac:dyDescent="0.3">
      <c r="A84" s="147">
        <v>2017</v>
      </c>
      <c r="B84" s="148" t="s">
        <v>33</v>
      </c>
      <c r="C84" s="148" t="s">
        <v>34</v>
      </c>
      <c r="F84" s="147">
        <v>2017</v>
      </c>
      <c r="G84" s="161" t="s">
        <v>35</v>
      </c>
      <c r="H84" s="161" t="s">
        <v>36</v>
      </c>
      <c r="I84" s="161" t="s">
        <v>37</v>
      </c>
      <c r="J84" s="161" t="s">
        <v>38</v>
      </c>
      <c r="K84" s="161" t="s">
        <v>39</v>
      </c>
    </row>
    <row r="85" spans="1:11" ht="14.25" x14ac:dyDescent="0.25">
      <c r="A85" s="124" t="s">
        <v>108</v>
      </c>
      <c r="B85" s="128">
        <v>0.35217391300000001</v>
      </c>
      <c r="C85" s="128">
        <v>0.37002487560000002</v>
      </c>
      <c r="F85" s="124" t="s">
        <v>108</v>
      </c>
      <c r="G85" s="128">
        <v>0.32325580999999998</v>
      </c>
      <c r="H85" s="128">
        <v>0.40789473999999998</v>
      </c>
      <c r="I85" s="128">
        <v>0.34833659</v>
      </c>
      <c r="J85" s="128">
        <v>0.40406321000000001</v>
      </c>
      <c r="K85" s="128">
        <v>0.31770832999999998</v>
      </c>
    </row>
    <row r="86" spans="1:11" ht="14.25" x14ac:dyDescent="0.25">
      <c r="A86" s="149" t="s">
        <v>109</v>
      </c>
      <c r="B86" s="128">
        <v>0.64710144930000002</v>
      </c>
      <c r="C86" s="128">
        <v>0.62935323379999997</v>
      </c>
      <c r="F86" s="149" t="s">
        <v>109</v>
      </c>
      <c r="G86" s="128">
        <v>0.67441859999999998</v>
      </c>
      <c r="H86" s="128">
        <v>0.59210525999999997</v>
      </c>
      <c r="I86" s="128">
        <v>0.65166341000000005</v>
      </c>
      <c r="J86" s="128">
        <v>0.59593678999999999</v>
      </c>
      <c r="K86" s="128">
        <v>0.68098957999999998</v>
      </c>
    </row>
    <row r="87" spans="1:11" ht="15" thickBot="1" x14ac:dyDescent="0.3">
      <c r="A87" s="127" t="s">
        <v>110</v>
      </c>
      <c r="B87" s="128">
        <v>7.246377E-4</v>
      </c>
      <c r="C87" s="128">
        <v>6.218905E-4</v>
      </c>
      <c r="F87" s="127" t="s">
        <v>110</v>
      </c>
      <c r="G87" s="128">
        <v>2.3255799999999998E-3</v>
      </c>
      <c r="H87" s="128"/>
      <c r="I87" s="128"/>
      <c r="J87" s="128"/>
      <c r="K87" s="128">
        <v>1.3020799999999999E-3</v>
      </c>
    </row>
    <row r="88" spans="1:11" ht="15" thickBot="1" x14ac:dyDescent="0.3">
      <c r="A88" s="147">
        <v>2016</v>
      </c>
      <c r="B88" s="148" t="s">
        <v>33</v>
      </c>
      <c r="C88" s="148" t="s">
        <v>34</v>
      </c>
      <c r="F88" s="147">
        <v>2016</v>
      </c>
      <c r="G88" s="161" t="s">
        <v>124</v>
      </c>
      <c r="H88" s="161" t="s">
        <v>36</v>
      </c>
      <c r="I88" s="161" t="s">
        <v>37</v>
      </c>
      <c r="J88" s="161" t="s">
        <v>38</v>
      </c>
      <c r="K88" s="161" t="s">
        <v>39</v>
      </c>
    </row>
    <row r="89" spans="1:11" ht="14.25" x14ac:dyDescent="0.25">
      <c r="A89" s="124" t="s">
        <v>108</v>
      </c>
      <c r="B89" s="128">
        <v>0.36182336182300001</v>
      </c>
      <c r="C89" s="128">
        <v>0.38612334801800002</v>
      </c>
      <c r="F89" s="124" t="s">
        <v>108</v>
      </c>
      <c r="G89" s="128">
        <v>0.36715328467149999</v>
      </c>
      <c r="H89" s="128">
        <v>0.41713062098499998</v>
      </c>
      <c r="I89" s="128">
        <v>0.40194805194810002</v>
      </c>
      <c r="J89" s="128">
        <v>0.38091143594150001</v>
      </c>
      <c r="K89" s="128">
        <v>0.3072289156627</v>
      </c>
    </row>
    <row r="90" spans="1:11" ht="14.25" x14ac:dyDescent="0.25">
      <c r="A90" s="149" t="s">
        <v>109</v>
      </c>
      <c r="B90" s="128">
        <v>0.636622636623</v>
      </c>
      <c r="C90" s="128">
        <v>0.61233480176199995</v>
      </c>
      <c r="F90" s="149" t="s">
        <v>109</v>
      </c>
      <c r="G90" s="128">
        <v>0.6321167883212</v>
      </c>
      <c r="H90" s="128">
        <v>0.58244111349039995</v>
      </c>
      <c r="I90" s="128">
        <v>0.5948051948052</v>
      </c>
      <c r="J90" s="128">
        <v>0.61908856405849999</v>
      </c>
      <c r="K90" s="128">
        <v>0.69026104417669998</v>
      </c>
    </row>
    <row r="91" spans="1:11" ht="15" thickBot="1" x14ac:dyDescent="0.3">
      <c r="A91" s="127" t="s">
        <v>110</v>
      </c>
      <c r="B91" s="128">
        <v>1.5540015539999999E-3</v>
      </c>
      <c r="C91" s="128">
        <v>1.54185022E-3</v>
      </c>
      <c r="F91" s="127" t="s">
        <v>110</v>
      </c>
      <c r="G91" s="128">
        <v>7.2992700730000002E-4</v>
      </c>
      <c r="H91" s="128">
        <v>4.2826552459999999E-4</v>
      </c>
      <c r="I91" s="128">
        <v>3.2467532467999999E-3</v>
      </c>
      <c r="J91" s="128"/>
      <c r="K91" s="128">
        <v>2.5100401606000002E-3</v>
      </c>
    </row>
    <row r="92" spans="1:11" ht="15" thickBot="1" x14ac:dyDescent="0.3">
      <c r="A92" s="147">
        <v>2014</v>
      </c>
      <c r="B92" s="148" t="s">
        <v>33</v>
      </c>
      <c r="C92" s="148" t="s">
        <v>34</v>
      </c>
      <c r="F92" s="147">
        <v>2014</v>
      </c>
      <c r="G92" s="161" t="s">
        <v>124</v>
      </c>
      <c r="H92" s="161" t="s">
        <v>36</v>
      </c>
      <c r="I92" s="161" t="s">
        <v>37</v>
      </c>
      <c r="J92" s="161" t="s">
        <v>38</v>
      </c>
      <c r="K92" s="161" t="s">
        <v>39</v>
      </c>
    </row>
    <row r="93" spans="1:11" ht="14.25" x14ac:dyDescent="0.25">
      <c r="A93" s="124" t="s">
        <v>108</v>
      </c>
      <c r="B93" s="128">
        <v>0.3342293906810036</v>
      </c>
      <c r="C93" s="128">
        <v>0.30576631259484066</v>
      </c>
      <c r="F93" s="124" t="s">
        <v>108</v>
      </c>
      <c r="G93" s="128">
        <v>0.31930693069306931</v>
      </c>
      <c r="H93" s="128">
        <v>0.32581100141043717</v>
      </c>
      <c r="I93" s="128">
        <v>0.35185185185185186</v>
      </c>
      <c r="J93" s="128">
        <v>0.34796238244514105</v>
      </c>
      <c r="K93" s="128">
        <v>0.26970227670753066</v>
      </c>
    </row>
    <row r="94" spans="1:11" ht="14.25" x14ac:dyDescent="0.25">
      <c r="A94" s="149" t="s">
        <v>109</v>
      </c>
      <c r="B94" s="128">
        <v>0.65949820788530478</v>
      </c>
      <c r="C94" s="128">
        <v>0.69195751138088013</v>
      </c>
      <c r="F94" s="149" t="s">
        <v>109</v>
      </c>
      <c r="G94" s="128">
        <v>0.67079207920792083</v>
      </c>
      <c r="H94" s="128">
        <v>0.67277856135401981</v>
      </c>
      <c r="I94" s="128">
        <v>0.64351851851851849</v>
      </c>
      <c r="J94" s="128">
        <v>0.64576802507836983</v>
      </c>
      <c r="K94" s="128">
        <v>0.72679509632224171</v>
      </c>
    </row>
    <row r="95" spans="1:11" ht="15" thickBot="1" x14ac:dyDescent="0.3">
      <c r="A95" s="127" t="s">
        <v>110</v>
      </c>
      <c r="B95" s="128">
        <v>6.2724014336917565E-3</v>
      </c>
      <c r="C95" s="128">
        <v>2.276176024279211E-3</v>
      </c>
      <c r="F95" s="127" t="s">
        <v>110</v>
      </c>
      <c r="G95" s="128">
        <v>9.9009900990099011E-3</v>
      </c>
      <c r="H95" s="128">
        <v>1.4104372355430183E-3</v>
      </c>
      <c r="I95" s="128">
        <v>4.6296296296296294E-3</v>
      </c>
      <c r="J95" s="128">
        <v>6.269592476489028E-3</v>
      </c>
      <c r="K95" s="128">
        <v>3.5026269702276708E-3</v>
      </c>
    </row>
    <row r="96" spans="1:11" ht="15" thickBot="1" x14ac:dyDescent="0.3">
      <c r="A96" s="147">
        <v>2012</v>
      </c>
      <c r="B96" s="148" t="s">
        <v>33</v>
      </c>
      <c r="C96" s="148" t="s">
        <v>34</v>
      </c>
      <c r="F96" s="147">
        <v>2012</v>
      </c>
      <c r="G96" s="161" t="s">
        <v>124</v>
      </c>
      <c r="H96" s="161" t="s">
        <v>36</v>
      </c>
      <c r="I96" s="161" t="s">
        <v>37</v>
      </c>
      <c r="J96" s="161" t="s">
        <v>38</v>
      </c>
      <c r="K96" s="161" t="s">
        <v>39</v>
      </c>
    </row>
    <row r="97" spans="1:11" ht="14.25" x14ac:dyDescent="0.25">
      <c r="A97" s="124" t="s">
        <v>108</v>
      </c>
      <c r="B97" s="128" t="s">
        <v>47</v>
      </c>
      <c r="C97" s="128" t="s">
        <v>47</v>
      </c>
      <c r="F97" s="124" t="s">
        <v>108</v>
      </c>
      <c r="G97" s="162" t="s">
        <v>47</v>
      </c>
      <c r="H97" s="162" t="s">
        <v>47</v>
      </c>
      <c r="I97" s="162" t="s">
        <v>47</v>
      </c>
      <c r="J97" s="162" t="s">
        <v>47</v>
      </c>
      <c r="K97" s="162" t="s">
        <v>47</v>
      </c>
    </row>
    <row r="98" spans="1:11" ht="14.25" x14ac:dyDescent="0.25">
      <c r="A98" s="149" t="s">
        <v>109</v>
      </c>
      <c r="B98" s="128" t="s">
        <v>47</v>
      </c>
      <c r="C98" s="128" t="s">
        <v>47</v>
      </c>
      <c r="F98" s="149" t="s">
        <v>109</v>
      </c>
      <c r="G98" s="162" t="s">
        <v>47</v>
      </c>
      <c r="H98" s="162" t="s">
        <v>47</v>
      </c>
      <c r="I98" s="162" t="s">
        <v>47</v>
      </c>
      <c r="J98" s="162" t="s">
        <v>47</v>
      </c>
      <c r="K98" s="162" t="s">
        <v>47</v>
      </c>
    </row>
    <row r="99" spans="1:11" ht="15" thickBot="1" x14ac:dyDescent="0.3">
      <c r="A99" s="127" t="s">
        <v>110</v>
      </c>
      <c r="B99" s="128" t="s">
        <v>47</v>
      </c>
      <c r="C99" s="128" t="s">
        <v>47</v>
      </c>
      <c r="F99" s="127" t="s">
        <v>110</v>
      </c>
      <c r="G99" s="162" t="s">
        <v>47</v>
      </c>
      <c r="H99" s="162" t="s">
        <v>47</v>
      </c>
      <c r="I99" s="162" t="s">
        <v>47</v>
      </c>
      <c r="J99" s="162" t="s">
        <v>47</v>
      </c>
      <c r="K99" s="162" t="s">
        <v>47</v>
      </c>
    </row>
    <row r="100" spans="1:11" ht="15" thickBot="1" x14ac:dyDescent="0.3">
      <c r="A100" s="147">
        <v>2009</v>
      </c>
      <c r="B100" s="148" t="s">
        <v>33</v>
      </c>
      <c r="C100" s="148" t="s">
        <v>34</v>
      </c>
      <c r="F100" s="147">
        <v>2009</v>
      </c>
      <c r="G100" s="161" t="s">
        <v>124</v>
      </c>
      <c r="H100" s="161" t="s">
        <v>36</v>
      </c>
      <c r="I100" s="161" t="s">
        <v>37</v>
      </c>
      <c r="J100" s="161" t="s">
        <v>38</v>
      </c>
      <c r="K100" s="161" t="s">
        <v>39</v>
      </c>
    </row>
    <row r="101" spans="1:11" ht="14.25" x14ac:dyDescent="0.25">
      <c r="A101" s="124" t="s">
        <v>108</v>
      </c>
      <c r="B101" s="125" t="s">
        <v>47</v>
      </c>
      <c r="C101" s="125" t="s">
        <v>47</v>
      </c>
      <c r="F101" s="124" t="s">
        <v>108</v>
      </c>
      <c r="G101" s="125" t="s">
        <v>47</v>
      </c>
      <c r="H101" s="125" t="s">
        <v>47</v>
      </c>
      <c r="I101" s="125" t="s">
        <v>47</v>
      </c>
      <c r="J101" s="125" t="s">
        <v>47</v>
      </c>
      <c r="K101" s="125" t="s">
        <v>47</v>
      </c>
    </row>
    <row r="102" spans="1:11" ht="14.25" x14ac:dyDescent="0.25">
      <c r="A102" s="149" t="s">
        <v>109</v>
      </c>
      <c r="B102" s="128" t="s">
        <v>47</v>
      </c>
      <c r="C102" s="128" t="s">
        <v>47</v>
      </c>
      <c r="F102" s="149" t="s">
        <v>109</v>
      </c>
      <c r="G102" s="128" t="s">
        <v>47</v>
      </c>
      <c r="H102" s="128" t="s">
        <v>47</v>
      </c>
      <c r="I102" s="128" t="s">
        <v>47</v>
      </c>
      <c r="J102" s="128" t="s">
        <v>47</v>
      </c>
      <c r="K102" s="128" t="s">
        <v>47</v>
      </c>
    </row>
    <row r="103" spans="1:11" ht="15" thickBot="1" x14ac:dyDescent="0.3">
      <c r="A103" s="127" t="s">
        <v>110</v>
      </c>
      <c r="B103" s="131" t="s">
        <v>47</v>
      </c>
      <c r="C103" s="131" t="s">
        <v>47</v>
      </c>
      <c r="F103" s="127" t="s">
        <v>110</v>
      </c>
      <c r="G103" s="131" t="s">
        <v>47</v>
      </c>
      <c r="H103" s="131" t="s">
        <v>47</v>
      </c>
      <c r="I103" s="131" t="s">
        <v>47</v>
      </c>
      <c r="J103" s="131" t="s">
        <v>47</v>
      </c>
      <c r="K103" s="131" t="s">
        <v>47</v>
      </c>
    </row>
    <row r="104" spans="1:11" ht="15" thickBot="1" x14ac:dyDescent="0.3">
      <c r="A104" s="147">
        <v>2008</v>
      </c>
      <c r="B104" s="148" t="s">
        <v>33</v>
      </c>
      <c r="C104" s="148" t="s">
        <v>34</v>
      </c>
      <c r="F104" s="147">
        <v>2008</v>
      </c>
      <c r="G104" s="161" t="s">
        <v>124</v>
      </c>
      <c r="H104" s="161" t="s">
        <v>36</v>
      </c>
      <c r="I104" s="161" t="s">
        <v>37</v>
      </c>
      <c r="J104" s="161" t="s">
        <v>38</v>
      </c>
      <c r="K104" s="161" t="s">
        <v>39</v>
      </c>
    </row>
    <row r="105" spans="1:11" ht="14.25" x14ac:dyDescent="0.25">
      <c r="A105" s="124" t="s">
        <v>108</v>
      </c>
      <c r="B105" s="125" t="s">
        <v>47</v>
      </c>
      <c r="C105" s="125" t="s">
        <v>47</v>
      </c>
      <c r="F105" s="124" t="s">
        <v>108</v>
      </c>
      <c r="G105" s="125" t="s">
        <v>47</v>
      </c>
      <c r="H105" s="125" t="s">
        <v>47</v>
      </c>
      <c r="I105" s="125" t="s">
        <v>47</v>
      </c>
      <c r="J105" s="125" t="s">
        <v>47</v>
      </c>
      <c r="K105" s="125" t="s">
        <v>47</v>
      </c>
    </row>
    <row r="106" spans="1:11" ht="14.25" x14ac:dyDescent="0.25">
      <c r="A106" s="149" t="s">
        <v>109</v>
      </c>
      <c r="B106" s="128" t="s">
        <v>47</v>
      </c>
      <c r="C106" s="128" t="s">
        <v>47</v>
      </c>
      <c r="F106" s="149" t="s">
        <v>109</v>
      </c>
      <c r="G106" s="128" t="s">
        <v>47</v>
      </c>
      <c r="H106" s="128" t="s">
        <v>47</v>
      </c>
      <c r="I106" s="128" t="s">
        <v>47</v>
      </c>
      <c r="J106" s="128" t="s">
        <v>47</v>
      </c>
      <c r="K106" s="128" t="s">
        <v>47</v>
      </c>
    </row>
    <row r="107" spans="1:11" ht="15" thickBot="1" x14ac:dyDescent="0.3">
      <c r="A107" s="127" t="s">
        <v>110</v>
      </c>
      <c r="B107" s="131" t="s">
        <v>47</v>
      </c>
      <c r="C107" s="131" t="s">
        <v>47</v>
      </c>
      <c r="F107" s="127" t="s">
        <v>110</v>
      </c>
      <c r="G107" s="131" t="s">
        <v>47</v>
      </c>
      <c r="H107" s="131" t="s">
        <v>47</v>
      </c>
      <c r="I107" s="131" t="s">
        <v>47</v>
      </c>
      <c r="J107" s="131" t="s">
        <v>47</v>
      </c>
      <c r="K107" s="131" t="s">
        <v>47</v>
      </c>
    </row>
    <row r="108" spans="1:11" ht="15" thickBot="1" x14ac:dyDescent="0.3">
      <c r="A108" s="147">
        <v>2007</v>
      </c>
      <c r="B108" s="148" t="s">
        <v>33</v>
      </c>
      <c r="C108" s="148" t="s">
        <v>34</v>
      </c>
      <c r="F108" s="147">
        <v>2007</v>
      </c>
      <c r="G108" s="161" t="s">
        <v>35</v>
      </c>
      <c r="H108" s="161" t="s">
        <v>36</v>
      </c>
      <c r="I108" s="161" t="s">
        <v>37</v>
      </c>
      <c r="J108" s="161" t="s">
        <v>38</v>
      </c>
      <c r="K108" s="161" t="s">
        <v>39</v>
      </c>
    </row>
    <row r="109" spans="1:11" ht="14.25" x14ac:dyDescent="0.25">
      <c r="A109" s="124" t="s">
        <v>108</v>
      </c>
      <c r="B109" s="125" t="s">
        <v>47</v>
      </c>
      <c r="C109" s="125" t="s">
        <v>47</v>
      </c>
      <c r="F109" s="124" t="s">
        <v>108</v>
      </c>
      <c r="G109" s="125" t="s">
        <v>47</v>
      </c>
      <c r="H109" s="125" t="s">
        <v>47</v>
      </c>
      <c r="I109" s="125" t="s">
        <v>47</v>
      </c>
      <c r="J109" s="125" t="s">
        <v>47</v>
      </c>
      <c r="K109" s="125" t="s">
        <v>47</v>
      </c>
    </row>
    <row r="110" spans="1:11" ht="14.25" x14ac:dyDescent="0.25">
      <c r="A110" s="149" t="s">
        <v>109</v>
      </c>
      <c r="B110" s="128" t="s">
        <v>47</v>
      </c>
      <c r="C110" s="128" t="s">
        <v>47</v>
      </c>
      <c r="F110" s="149" t="s">
        <v>109</v>
      </c>
      <c r="G110" s="128" t="s">
        <v>47</v>
      </c>
      <c r="H110" s="128" t="s">
        <v>47</v>
      </c>
      <c r="I110" s="128" t="s">
        <v>47</v>
      </c>
      <c r="J110" s="128" t="s">
        <v>47</v>
      </c>
      <c r="K110" s="128" t="s">
        <v>47</v>
      </c>
    </row>
    <row r="111" spans="1:11" ht="15" thickBot="1" x14ac:dyDescent="0.3">
      <c r="A111" s="127" t="s">
        <v>110</v>
      </c>
      <c r="B111" s="131" t="s">
        <v>47</v>
      </c>
      <c r="C111" s="131" t="s">
        <v>47</v>
      </c>
      <c r="F111" s="127" t="s">
        <v>110</v>
      </c>
      <c r="G111" s="131" t="s">
        <v>47</v>
      </c>
      <c r="H111" s="131" t="s">
        <v>47</v>
      </c>
      <c r="I111" s="131" t="s">
        <v>47</v>
      </c>
      <c r="J111" s="131" t="s">
        <v>47</v>
      </c>
      <c r="K111" s="131" t="s">
        <v>47</v>
      </c>
    </row>
    <row r="112" spans="1:11" ht="15" thickBot="1" x14ac:dyDescent="0.3">
      <c r="A112" s="150">
        <v>2006</v>
      </c>
      <c r="B112" s="156" t="s">
        <v>33</v>
      </c>
      <c r="C112" s="157" t="s">
        <v>34</v>
      </c>
      <c r="F112" s="150">
        <v>2006</v>
      </c>
      <c r="G112" s="156" t="s">
        <v>35</v>
      </c>
      <c r="H112" s="157" t="s">
        <v>36</v>
      </c>
      <c r="I112" s="156" t="s">
        <v>37</v>
      </c>
      <c r="J112" s="157" t="s">
        <v>38</v>
      </c>
      <c r="K112" s="156" t="s">
        <v>39</v>
      </c>
    </row>
    <row r="113" spans="1:11" ht="14.25" x14ac:dyDescent="0.25">
      <c r="A113" s="124" t="s">
        <v>108</v>
      </c>
      <c r="B113" s="125" t="s">
        <v>47</v>
      </c>
      <c r="C113" s="125" t="s">
        <v>47</v>
      </c>
      <c r="F113" s="124" t="s">
        <v>108</v>
      </c>
      <c r="G113" s="125" t="s">
        <v>47</v>
      </c>
      <c r="H113" s="125" t="s">
        <v>47</v>
      </c>
      <c r="I113" s="125" t="s">
        <v>47</v>
      </c>
      <c r="J113" s="125" t="s">
        <v>47</v>
      </c>
      <c r="K113" s="125" t="s">
        <v>47</v>
      </c>
    </row>
    <row r="114" spans="1:11" ht="14.25" x14ac:dyDescent="0.25">
      <c r="A114" s="149" t="s">
        <v>109</v>
      </c>
      <c r="B114" s="128" t="s">
        <v>47</v>
      </c>
      <c r="C114" s="128" t="s">
        <v>47</v>
      </c>
      <c r="F114" s="149" t="s">
        <v>109</v>
      </c>
      <c r="G114" s="128" t="s">
        <v>47</v>
      </c>
      <c r="H114" s="128" t="s">
        <v>47</v>
      </c>
      <c r="I114" s="128" t="s">
        <v>47</v>
      </c>
      <c r="J114" s="128" t="s">
        <v>47</v>
      </c>
      <c r="K114" s="128" t="s">
        <v>47</v>
      </c>
    </row>
    <row r="115" spans="1:11" ht="15" thickBot="1" x14ac:dyDescent="0.3">
      <c r="A115" s="127" t="s">
        <v>110</v>
      </c>
      <c r="B115" s="131" t="s">
        <v>47</v>
      </c>
      <c r="C115" s="131" t="s">
        <v>47</v>
      </c>
      <c r="F115" s="127" t="s">
        <v>110</v>
      </c>
      <c r="G115" s="131" t="s">
        <v>47</v>
      </c>
      <c r="H115" s="131" t="s">
        <v>47</v>
      </c>
      <c r="I115" s="131" t="s">
        <v>47</v>
      </c>
      <c r="J115" s="131" t="s">
        <v>47</v>
      </c>
      <c r="K115" s="131" t="s">
        <v>47</v>
      </c>
    </row>
  </sheetData>
  <mergeCells count="2">
    <mergeCell ref="A79:C79"/>
    <mergeCell ref="F79:K79"/>
  </mergeCells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C6267-6070-44B9-97F7-E4BBC5E5A335}">
  <dimension ref="A1:L38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baseColWidth="10" defaultColWidth="10.85546875" defaultRowHeight="13.5" x14ac:dyDescent="0.25"/>
  <cols>
    <col min="1" max="1" width="10.85546875" style="228"/>
    <col min="2" max="2" width="50.5703125" style="218" customWidth="1"/>
    <col min="3" max="11" width="10.85546875" style="218"/>
    <col min="12" max="12" width="34" style="218" customWidth="1"/>
    <col min="13" max="13" width="10.85546875" style="218"/>
    <col min="14" max="14" width="79" style="218" customWidth="1"/>
    <col min="15" max="16384" width="10.85546875" style="218"/>
  </cols>
  <sheetData>
    <row r="1" spans="1:12" s="215" customFormat="1" ht="30" customHeight="1" x14ac:dyDescent="0.25">
      <c r="A1" s="213"/>
      <c r="B1" s="213" t="s">
        <v>243</v>
      </c>
      <c r="C1" s="213"/>
      <c r="D1" s="213"/>
      <c r="E1" s="213"/>
      <c r="F1" s="213"/>
      <c r="G1" s="213"/>
      <c r="H1" s="213"/>
      <c r="I1" s="214"/>
      <c r="J1" s="214"/>
      <c r="K1" s="214"/>
      <c r="L1" s="214"/>
    </row>
    <row r="2" spans="1:12" ht="24.95" customHeight="1" x14ac:dyDescent="0.25">
      <c r="A2" s="225" t="s">
        <v>206</v>
      </c>
      <c r="B2" s="217" t="s">
        <v>207</v>
      </c>
      <c r="C2" s="216">
        <v>2019</v>
      </c>
      <c r="D2" s="216">
        <v>2017</v>
      </c>
      <c r="E2" s="216">
        <v>2016</v>
      </c>
      <c r="F2" s="216">
        <v>2014</v>
      </c>
      <c r="G2" s="216">
        <v>2012</v>
      </c>
      <c r="H2" s="216">
        <v>2009</v>
      </c>
      <c r="I2" s="216">
        <v>2008</v>
      </c>
      <c r="J2" s="216">
        <v>2007</v>
      </c>
      <c r="K2" s="216">
        <v>2006</v>
      </c>
      <c r="L2" s="216" t="s">
        <v>208</v>
      </c>
    </row>
    <row r="3" spans="1:12" ht="24.95" customHeight="1" x14ac:dyDescent="0.25">
      <c r="A3" s="226" t="s">
        <v>209</v>
      </c>
      <c r="B3" s="219" t="s">
        <v>210</v>
      </c>
      <c r="C3" s="224">
        <f>'2.1'!B5</f>
        <v>0.17263314622039999</v>
      </c>
      <c r="D3" s="224">
        <f>'2.1'!C5</f>
        <v>0.15320802116969401</v>
      </c>
      <c r="E3" s="224">
        <f>'2.1'!D5</f>
        <v>0.1659657437864</v>
      </c>
      <c r="F3" s="224">
        <f>'2.1'!E5</f>
        <v>0.18990207895502401</v>
      </c>
      <c r="G3" s="224" t="str">
        <f>'2.1'!F5</f>
        <v>NA</v>
      </c>
      <c r="H3" s="224" t="str">
        <f>'2.1'!G5</f>
        <v>NA</v>
      </c>
      <c r="I3" s="224" t="str">
        <f>'2.1'!H5</f>
        <v>NA</v>
      </c>
      <c r="J3" s="224" t="str">
        <f>'2.1'!I5</f>
        <v>NA</v>
      </c>
      <c r="K3" s="224" t="str">
        <f>'2.1'!J5</f>
        <v>NA</v>
      </c>
      <c r="L3" s="220"/>
    </row>
    <row r="4" spans="1:12" ht="24.95" customHeight="1" x14ac:dyDescent="0.25">
      <c r="A4" s="226" t="s">
        <v>211</v>
      </c>
      <c r="B4" s="219" t="s">
        <v>134</v>
      </c>
      <c r="C4" s="224">
        <f>'3.1.'!B5</f>
        <v>0.23598414962</v>
      </c>
      <c r="D4" s="224">
        <f>'3.1.'!C5</f>
        <v>0.26338690940549098</v>
      </c>
      <c r="E4" s="224">
        <f>'3.1.'!D5</f>
        <v>0.217107216391</v>
      </c>
      <c r="F4" s="224">
        <f>'3.1.'!E5</f>
        <v>0.14729270335026501</v>
      </c>
      <c r="G4" s="224">
        <f>'3.1.'!F5</f>
        <v>0.31891647009349999</v>
      </c>
      <c r="H4" s="224" t="str">
        <f>'3.1.'!G5</f>
        <v>NA</v>
      </c>
      <c r="I4" s="224" t="str">
        <f>'3.1.'!H5</f>
        <v>NA</v>
      </c>
      <c r="J4" s="224" t="str">
        <f>'3.1.'!I5</f>
        <v>NA</v>
      </c>
      <c r="K4" s="224" t="str">
        <f>'3.1.'!J5</f>
        <v>NA</v>
      </c>
      <c r="L4" s="220"/>
    </row>
    <row r="5" spans="1:12" ht="24.95" customHeight="1" x14ac:dyDescent="0.25">
      <c r="A5" s="226" t="s">
        <v>212</v>
      </c>
      <c r="B5" s="219" t="s">
        <v>135</v>
      </c>
      <c r="C5" s="224">
        <f>'4.1.'!B5</f>
        <v>0.36760306016439998</v>
      </c>
      <c r="D5" s="224">
        <f>'4.1.'!C5</f>
        <v>0.38950065042951698</v>
      </c>
      <c r="E5" s="224">
        <f>'4.1.'!D5</f>
        <v>0.37984572153500001</v>
      </c>
      <c r="F5" s="224">
        <f>'4.1.'!E5</f>
        <v>0.343952722341274</v>
      </c>
      <c r="G5" s="224">
        <f>'4.1.'!F5</f>
        <v>0.41748610532000002</v>
      </c>
      <c r="H5" s="224" t="str">
        <f>'4.1.'!G5</f>
        <v>NA</v>
      </c>
      <c r="I5" s="224" t="str">
        <f>'4.1.'!H5</f>
        <v>NA</v>
      </c>
      <c r="J5" s="224" t="str">
        <f>'4.1.'!I5</f>
        <v>NA</v>
      </c>
      <c r="K5" s="224" t="str">
        <f>'4.1.'!J5</f>
        <v>NA</v>
      </c>
      <c r="L5" s="220"/>
    </row>
    <row r="6" spans="1:12" ht="24.95" customHeight="1" x14ac:dyDescent="0.25">
      <c r="A6" s="226" t="s">
        <v>213</v>
      </c>
      <c r="B6" s="219" t="s">
        <v>136</v>
      </c>
      <c r="C6" s="224">
        <f>'5.1.'!B5</f>
        <v>0.40019585331300001</v>
      </c>
      <c r="D6" s="224">
        <f>'5.1.'!C5</f>
        <v>0.38910718516998499</v>
      </c>
      <c r="E6" s="224">
        <f>'5.1.'!D5</f>
        <v>0.40026818268300002</v>
      </c>
      <c r="F6" s="224">
        <f>'5.1.'!E5</f>
        <v>0.23714084937632099</v>
      </c>
      <c r="G6" s="224">
        <f>'5.1.'!F5</f>
        <v>0.25805239558100002</v>
      </c>
      <c r="H6" s="224" t="str">
        <f>'5.1.'!G5</f>
        <v>NA</v>
      </c>
      <c r="I6" s="224" t="str">
        <f>'5.1.'!H5</f>
        <v>NA</v>
      </c>
      <c r="J6" s="224" t="str">
        <f>'5.1.'!I5</f>
        <v>NA</v>
      </c>
      <c r="K6" s="224" t="str">
        <f>'5.1.'!J5</f>
        <v>NA</v>
      </c>
      <c r="L6" s="220"/>
    </row>
    <row r="7" spans="1:12" ht="24.95" customHeight="1" x14ac:dyDescent="0.25">
      <c r="A7" s="226" t="s">
        <v>214</v>
      </c>
      <c r="B7" s="219" t="s">
        <v>137</v>
      </c>
      <c r="C7" s="224">
        <f>'6.1.'!B5</f>
        <v>0.46106559230670002</v>
      </c>
      <c r="D7" s="224">
        <f>'6.1.'!C5</f>
        <v>0.44523020571523803</v>
      </c>
      <c r="E7" s="224">
        <f>'6.1.'!D5</f>
        <v>0.45022339451400001</v>
      </c>
      <c r="F7" s="224">
        <f>'6.1.'!E5</f>
        <v>0.33091725307380698</v>
      </c>
      <c r="G7" s="224">
        <f>'6.1.'!F5</f>
        <v>0.43769904644000002</v>
      </c>
      <c r="H7" s="224" t="str">
        <f>'6.1.'!G5</f>
        <v>NA</v>
      </c>
      <c r="I7" s="224" t="str">
        <f>'6.1.'!H5</f>
        <v>NA</v>
      </c>
      <c r="J7" s="224" t="str">
        <f>'6.1.'!I5</f>
        <v>NA</v>
      </c>
      <c r="K7" s="224" t="str">
        <f>'6.1.'!J5</f>
        <v>NA</v>
      </c>
      <c r="L7" s="220"/>
    </row>
    <row r="8" spans="1:12" ht="24.95" customHeight="1" x14ac:dyDescent="0.25">
      <c r="A8" s="226" t="s">
        <v>215</v>
      </c>
      <c r="B8" s="219" t="s">
        <v>138</v>
      </c>
      <c r="C8" s="224">
        <f>'7.1.'!B5</f>
        <v>0.46273326946799997</v>
      </c>
      <c r="D8" s="224">
        <f>'7.1.'!C5</f>
        <v>0.462572135914953</v>
      </c>
      <c r="E8" s="224">
        <f>'7.1.'!D5</f>
        <v>0.46982749060000001</v>
      </c>
      <c r="F8" s="224">
        <f>'7.1.'!E5</f>
        <v>0.34254555693202199</v>
      </c>
      <c r="G8" s="224">
        <f>'7.1.'!F5</f>
        <v>0.40190199736839999</v>
      </c>
      <c r="H8" s="224" t="str">
        <f>'7.1.'!G5</f>
        <v>NA</v>
      </c>
      <c r="I8" s="224" t="str">
        <f>'7.1.'!H5</f>
        <v>NA</v>
      </c>
      <c r="J8" s="224" t="str">
        <f>'7.1.'!I5</f>
        <v>NA</v>
      </c>
      <c r="K8" s="224" t="str">
        <f>'7.1.'!J5</f>
        <v>NA</v>
      </c>
      <c r="L8" s="220"/>
    </row>
    <row r="9" spans="1:12" ht="24.95" customHeight="1" x14ac:dyDescent="0.25">
      <c r="A9" s="226" t="s">
        <v>216</v>
      </c>
      <c r="B9" s="219" t="s">
        <v>139</v>
      </c>
      <c r="C9" s="224">
        <f>'8.1.'!B5</f>
        <v>0.47259208709700001</v>
      </c>
      <c r="D9" s="224">
        <f>'8.1.'!C5</f>
        <v>0.47593184277603801</v>
      </c>
      <c r="E9" s="224">
        <f>'8.1.'!D5</f>
        <v>0.49230278907199998</v>
      </c>
      <c r="F9" s="224">
        <f>'8.1.'!E5</f>
        <v>0.49740033933785799</v>
      </c>
      <c r="G9" s="224">
        <f>'8.1.'!F5</f>
        <v>0.43183879724000002</v>
      </c>
      <c r="H9" s="224" t="str">
        <f>'8.1.'!G5</f>
        <v>NA</v>
      </c>
      <c r="I9" s="224" t="str">
        <f>'8.1.'!H5</f>
        <v>NA</v>
      </c>
      <c r="J9" s="224" t="str">
        <f>'8.1.'!I5</f>
        <v>NA</v>
      </c>
      <c r="K9" s="224" t="str">
        <f>'8.1.'!J5</f>
        <v>NA</v>
      </c>
      <c r="L9" s="220"/>
    </row>
    <row r="10" spans="1:12" ht="24.95" customHeight="1" x14ac:dyDescent="0.25">
      <c r="A10" s="226" t="s">
        <v>217</v>
      </c>
      <c r="B10" s="219" t="s">
        <v>140</v>
      </c>
      <c r="C10" s="224">
        <f>'9.1.'!B5</f>
        <v>0.61550011851929998</v>
      </c>
      <c r="D10" s="224">
        <f>'9.1.'!C5</f>
        <v>0.59488840994499403</v>
      </c>
      <c r="E10" s="224">
        <f>'9.1.'!D5</f>
        <v>0.61311402651900004</v>
      </c>
      <c r="F10" s="224">
        <f>'9.1.'!E5</f>
        <v>0.51148208333364598</v>
      </c>
      <c r="G10" s="224">
        <f>'9.1.'!F5</f>
        <v>0.562258951703</v>
      </c>
      <c r="H10" s="224" t="str">
        <f>'9.1.'!G5</f>
        <v>NA</v>
      </c>
      <c r="I10" s="224" t="str">
        <f>'9.1.'!H5</f>
        <v>NA</v>
      </c>
      <c r="J10" s="224" t="str">
        <f>'9.1.'!I5</f>
        <v>NA</v>
      </c>
      <c r="K10" s="224" t="str">
        <f>'9.1.'!J5</f>
        <v>NA</v>
      </c>
      <c r="L10" s="220"/>
    </row>
    <row r="11" spans="1:12" ht="24.95" customHeight="1" x14ac:dyDescent="0.25">
      <c r="A11" s="226" t="s">
        <v>218</v>
      </c>
      <c r="B11" s="219" t="s">
        <v>141</v>
      </c>
      <c r="C11" s="224">
        <f>'10.1.'!B5</f>
        <v>0.71651634456491398</v>
      </c>
      <c r="D11" s="224">
        <f>'10.1.'!C5</f>
        <v>0.69539812442857996</v>
      </c>
      <c r="E11" s="224">
        <f>'10.1.'!D5</f>
        <v>0.670834470525</v>
      </c>
      <c r="F11" s="224">
        <f>'10.1.'!E5</f>
        <v>0.55164208852688301</v>
      </c>
      <c r="G11" s="224">
        <f>'10.1.'!F5</f>
        <v>0.54160735734999998</v>
      </c>
      <c r="H11" s="224" t="str">
        <f>'10.1.'!G5</f>
        <v>NA</v>
      </c>
      <c r="I11" s="224" t="str">
        <f>'10.1.'!H5</f>
        <v>NA</v>
      </c>
      <c r="J11" s="224" t="str">
        <f>'10.1.'!I5</f>
        <v>NA</v>
      </c>
      <c r="K11" s="224" t="str">
        <f>'10.1.'!J5</f>
        <v>NA</v>
      </c>
      <c r="L11" s="220"/>
    </row>
    <row r="12" spans="1:12" ht="24.95" customHeight="1" x14ac:dyDescent="0.25">
      <c r="A12" s="226" t="s">
        <v>219</v>
      </c>
      <c r="B12" s="219" t="s">
        <v>142</v>
      </c>
      <c r="C12" s="224">
        <f>'11.1.'!B5</f>
        <v>0.92165581537285002</v>
      </c>
      <c r="D12" s="224">
        <f>'11.1.'!C5</f>
        <v>0.945408495597585</v>
      </c>
      <c r="E12" s="224">
        <f>'11.1.'!D5</f>
        <v>0.94414961021199995</v>
      </c>
      <c r="F12" s="224">
        <f>'11.1.'!E5</f>
        <v>0.86941431174454498</v>
      </c>
      <c r="G12" s="224">
        <f>'11.1.'!F5</f>
        <v>0.86525230286359001</v>
      </c>
      <c r="H12" s="224" t="str">
        <f>'11.1.'!G5</f>
        <v>NA</v>
      </c>
      <c r="I12" s="224" t="str">
        <f>'11.1.'!H5</f>
        <v>NA</v>
      </c>
      <c r="J12" s="224" t="str">
        <f>'11.1.'!I5</f>
        <v>NA</v>
      </c>
      <c r="K12" s="224" t="str">
        <f>'11.1.'!J5</f>
        <v>NA</v>
      </c>
      <c r="L12" s="220"/>
    </row>
    <row r="13" spans="1:12" ht="24.95" customHeight="1" x14ac:dyDescent="0.25">
      <c r="A13" s="225" t="s">
        <v>206</v>
      </c>
      <c r="B13" s="221" t="s">
        <v>244</v>
      </c>
      <c r="C13" s="216">
        <v>2019</v>
      </c>
      <c r="D13" s="216">
        <v>2017</v>
      </c>
      <c r="E13" s="216">
        <v>2016</v>
      </c>
      <c r="F13" s="216">
        <v>2014</v>
      </c>
      <c r="G13" s="216">
        <v>2012</v>
      </c>
      <c r="H13" s="216">
        <v>2009</v>
      </c>
      <c r="I13" s="216">
        <v>2008</v>
      </c>
      <c r="J13" s="216">
        <v>2007</v>
      </c>
      <c r="K13" s="216">
        <v>2006</v>
      </c>
      <c r="L13" s="216" t="s">
        <v>208</v>
      </c>
    </row>
    <row r="14" spans="1:12" ht="24.95" customHeight="1" x14ac:dyDescent="0.25">
      <c r="A14" s="227" t="s">
        <v>220</v>
      </c>
      <c r="B14" s="222" t="s">
        <v>221</v>
      </c>
      <c r="C14" s="224">
        <f>'2.2'!B6+'2.2'!B7</f>
        <v>0.54928811405700007</v>
      </c>
      <c r="D14" s="224">
        <f>'2.2'!C6+'2.2'!C7</f>
        <v>0.53533778115569197</v>
      </c>
      <c r="E14" s="224">
        <f>'2.2'!D6+'2.2'!D7</f>
        <v>0.51557628192280003</v>
      </c>
      <c r="F14" s="224">
        <f>'2.2'!E6+'2.2'!E7</f>
        <v>0.65057631385182169</v>
      </c>
      <c r="G14" s="224" t="s">
        <v>47</v>
      </c>
      <c r="H14" s="224" t="s">
        <v>47</v>
      </c>
      <c r="I14" s="224" t="s">
        <v>47</v>
      </c>
      <c r="J14" s="224" t="s">
        <v>47</v>
      </c>
      <c r="K14" s="224" t="s">
        <v>47</v>
      </c>
      <c r="L14" s="223"/>
    </row>
    <row r="15" spans="1:12" ht="24.95" customHeight="1" x14ac:dyDescent="0.25">
      <c r="A15" s="227" t="s">
        <v>222</v>
      </c>
      <c r="B15" s="222" t="s">
        <v>223</v>
      </c>
      <c r="C15" s="224">
        <f>'3.2.'!B6+'3.2.'!B7</f>
        <v>0.58900973848900007</v>
      </c>
      <c r="D15" s="224">
        <f>'3.2.'!C6+'3.2.'!C7</f>
        <v>0.57193618470184893</v>
      </c>
      <c r="E15" s="224">
        <f>'3.2.'!D6+'3.2.'!D7</f>
        <v>0.56544178411400003</v>
      </c>
      <c r="F15" s="224">
        <f>'3.2.'!E6+'3.2.'!E7</f>
        <v>0.65569284947913475</v>
      </c>
      <c r="G15" s="224">
        <f>'3.2.'!F6+'3.2.'!F7</f>
        <v>0.64090737113999996</v>
      </c>
      <c r="H15" s="224" t="s">
        <v>47</v>
      </c>
      <c r="I15" s="224" t="s">
        <v>47</v>
      </c>
      <c r="J15" s="224" t="s">
        <v>47</v>
      </c>
      <c r="K15" s="224" t="s">
        <v>47</v>
      </c>
      <c r="L15" s="223" t="s">
        <v>224</v>
      </c>
    </row>
    <row r="16" spans="1:12" ht="24.95" customHeight="1" x14ac:dyDescent="0.25">
      <c r="A16" s="227" t="s">
        <v>225</v>
      </c>
      <c r="B16" s="222" t="s">
        <v>226</v>
      </c>
      <c r="C16" s="224">
        <f>'4.2.'!B6+'4.2.'!B7</f>
        <v>0.64046775205700002</v>
      </c>
      <c r="D16" s="224">
        <f>'4.2.'!C6+'4.2.'!C7</f>
        <v>0.63643957682765984</v>
      </c>
      <c r="E16" s="224">
        <f>'4.2.'!D6+'4.2.'!D7</f>
        <v>0.59148394753029998</v>
      </c>
      <c r="F16" s="224">
        <f>'4.2.'!E6+'4.2.'!E7</f>
        <v>0.68139850505247612</v>
      </c>
      <c r="G16" s="224">
        <f>'4.2.'!F6+'4.2.'!F7</f>
        <v>0.73826576548389999</v>
      </c>
      <c r="H16" s="224" t="s">
        <v>47</v>
      </c>
      <c r="I16" s="224" t="s">
        <v>47</v>
      </c>
      <c r="J16" s="224" t="s">
        <v>47</v>
      </c>
      <c r="K16" s="224" t="s">
        <v>47</v>
      </c>
      <c r="L16" s="223"/>
    </row>
    <row r="17" spans="1:12" ht="24.95" customHeight="1" x14ac:dyDescent="0.25">
      <c r="A17" s="227" t="s">
        <v>227</v>
      </c>
      <c r="B17" s="222" t="s">
        <v>228</v>
      </c>
      <c r="C17" s="224">
        <f>'5.2.'!B6+'5.2.'!B7</f>
        <v>0.78322139900999999</v>
      </c>
      <c r="D17" s="224">
        <f>'5.2.'!C6+'5.2.'!C7</f>
        <v>0.79524614299503149</v>
      </c>
      <c r="E17" s="224">
        <f>'5.2.'!D6+'5.2.'!D7</f>
        <v>0.74076524130870003</v>
      </c>
      <c r="F17" s="224">
        <f>'5.2.'!E6+'5.2.'!E7</f>
        <v>0.78551521303027538</v>
      </c>
      <c r="G17" s="224" t="s">
        <v>47</v>
      </c>
      <c r="H17" s="224" t="s">
        <v>47</v>
      </c>
      <c r="I17" s="224" t="s">
        <v>47</v>
      </c>
      <c r="J17" s="224" t="s">
        <v>47</v>
      </c>
      <c r="K17" s="224" t="s">
        <v>47</v>
      </c>
      <c r="L17" s="223" t="s">
        <v>229</v>
      </c>
    </row>
    <row r="18" spans="1:12" ht="24.95" customHeight="1" x14ac:dyDescent="0.25">
      <c r="A18" s="227" t="s">
        <v>230</v>
      </c>
      <c r="B18" s="222" t="s">
        <v>231</v>
      </c>
      <c r="C18" s="224">
        <f>'6.2.'!B6+'6.2.'!B7</f>
        <v>0.74037634540288</v>
      </c>
      <c r="D18" s="224">
        <f>'6.2.'!C6+'6.2.'!C7</f>
        <v>0.7002809026982918</v>
      </c>
      <c r="E18" s="224">
        <f>'6.2.'!D6+'6.2.'!D7</f>
        <v>0.68090385618999993</v>
      </c>
      <c r="F18" s="224">
        <f>'6.2.'!E6+'6.2.'!E7</f>
        <v>0.71524049079254859</v>
      </c>
      <c r="G18" s="224">
        <f>'6.2.'!F6+'6.2.'!F7</f>
        <v>0.76700995581700004</v>
      </c>
      <c r="H18" s="224" t="s">
        <v>47</v>
      </c>
      <c r="I18" s="224" t="s">
        <v>47</v>
      </c>
      <c r="J18" s="224" t="s">
        <v>47</v>
      </c>
      <c r="K18" s="224" t="s">
        <v>47</v>
      </c>
      <c r="L18" s="223"/>
    </row>
    <row r="19" spans="1:12" ht="24.95" customHeight="1" x14ac:dyDescent="0.25">
      <c r="A19" s="227" t="s">
        <v>232</v>
      </c>
      <c r="B19" s="222" t="s">
        <v>233</v>
      </c>
      <c r="C19" s="224">
        <f>'7.2.'!B6+'7.2.'!B7</f>
        <v>0.70949505761199994</v>
      </c>
      <c r="D19" s="224">
        <f>'7.2.'!C6+'7.2.'!C7</f>
        <v>0.71796580174485003</v>
      </c>
      <c r="E19" s="224">
        <f>'7.2.'!D6+'7.2.'!D7</f>
        <v>0.66290559220680001</v>
      </c>
      <c r="F19" s="224">
        <f>'7.2.'!E6+'7.2.'!E7</f>
        <v>0.69223561041521087</v>
      </c>
      <c r="G19" s="224">
        <f>'7.2.'!F6+'7.2.'!F7</f>
        <v>0.7516102750482001</v>
      </c>
      <c r="H19" s="224" t="s">
        <v>47</v>
      </c>
      <c r="I19" s="224" t="s">
        <v>47</v>
      </c>
      <c r="J19" s="224" t="s">
        <v>47</v>
      </c>
      <c r="K19" s="224" t="s">
        <v>47</v>
      </c>
      <c r="L19" s="223"/>
    </row>
    <row r="20" spans="1:12" ht="24.95" customHeight="1" x14ac:dyDescent="0.25">
      <c r="A20" s="227" t="s">
        <v>234</v>
      </c>
      <c r="B20" s="222" t="s">
        <v>235</v>
      </c>
      <c r="C20" s="224">
        <f>'8.2.'!B6+'8.2.'!B7</f>
        <v>0.64885685650999991</v>
      </c>
      <c r="D20" s="224">
        <f>'8.2.'!C6+'8.2.'!C7</f>
        <v>0.63344389230497311</v>
      </c>
      <c r="E20" s="224">
        <f>'8.2.'!D6+'8.2.'!D7</f>
        <v>0.61041266443499997</v>
      </c>
      <c r="F20" s="224">
        <f>'8.2.'!E6+'8.2.'!E7</f>
        <v>0.62465442385753356</v>
      </c>
      <c r="G20" s="224" t="s">
        <v>47</v>
      </c>
      <c r="H20" s="224" t="s">
        <v>47</v>
      </c>
      <c r="I20" s="224" t="s">
        <v>47</v>
      </c>
      <c r="J20" s="224" t="s">
        <v>47</v>
      </c>
      <c r="K20" s="224" t="s">
        <v>47</v>
      </c>
      <c r="L20" s="223" t="s">
        <v>229</v>
      </c>
    </row>
    <row r="21" spans="1:12" ht="24.95" customHeight="1" x14ac:dyDescent="0.25">
      <c r="A21" s="227" t="s">
        <v>236</v>
      </c>
      <c r="B21" s="222" t="s">
        <v>237</v>
      </c>
      <c r="C21" s="224">
        <f>'9.2.'!B6+'9.2.'!B7</f>
        <v>0.59757886174100006</v>
      </c>
      <c r="D21" s="224">
        <f>'9.2.'!C6+'9.2.'!C7</f>
        <v>0.60208716895350367</v>
      </c>
      <c r="E21" s="224">
        <f>'9.2.'!D6+'9.2.'!D7</f>
        <v>0.62650650849877998</v>
      </c>
      <c r="F21" s="224">
        <f>'9.2.'!E6+'9.2.'!E7</f>
        <v>0.71356751219342129</v>
      </c>
      <c r="G21" s="224">
        <f>'9.2.'!F6+'9.2.'!F7</f>
        <v>0.7637567524290001</v>
      </c>
      <c r="H21" s="224" t="s">
        <v>47</v>
      </c>
      <c r="I21" s="224" t="s">
        <v>47</v>
      </c>
      <c r="J21" s="224" t="s">
        <v>47</v>
      </c>
      <c r="K21" s="224" t="s">
        <v>47</v>
      </c>
      <c r="L21" s="223" t="s">
        <v>229</v>
      </c>
    </row>
    <row r="22" spans="1:12" ht="24.95" customHeight="1" x14ac:dyDescent="0.25">
      <c r="A22" s="227" t="s">
        <v>238</v>
      </c>
      <c r="B22" s="222" t="s">
        <v>239</v>
      </c>
      <c r="C22" s="224">
        <f>'10.2.'!B6+'10.2.'!B7</f>
        <v>0.55201036601508047</v>
      </c>
      <c r="D22" s="224">
        <f>'10.2.'!C6+'10.2.'!C7</f>
        <v>0.44909656625544514</v>
      </c>
      <c r="E22" s="224">
        <f>'10.2.'!D6+'10.2.'!D7</f>
        <v>0.41717217860200001</v>
      </c>
      <c r="F22" s="224">
        <f>'10.2.'!E6+'10.2.'!E7</f>
        <v>0.50173805859727305</v>
      </c>
      <c r="G22" s="224">
        <f>'10.2.'!F6+'10.2.'!F7</f>
        <v>0.69331170072699999</v>
      </c>
      <c r="H22" s="224" t="s">
        <v>47</v>
      </c>
      <c r="I22" s="224" t="s">
        <v>47</v>
      </c>
      <c r="J22" s="224" t="s">
        <v>47</v>
      </c>
      <c r="K22" s="224" t="s">
        <v>47</v>
      </c>
      <c r="L22" s="223" t="s">
        <v>229</v>
      </c>
    </row>
    <row r="23" spans="1:12" ht="24.95" customHeight="1" x14ac:dyDescent="0.25">
      <c r="A23" s="227" t="s">
        <v>240</v>
      </c>
      <c r="B23" s="222" t="s">
        <v>241</v>
      </c>
      <c r="C23" s="224">
        <f>'11.2.'!B6+'11.2.'!B7</f>
        <v>0.68746379020640003</v>
      </c>
      <c r="D23" s="224">
        <f>'11.2.'!C6+'11.2.'!C7</f>
        <v>0.63554119977755374</v>
      </c>
      <c r="E23" s="224">
        <f>'11.2.'!D6+'11.2.'!D7</f>
        <v>0.62498634118899998</v>
      </c>
      <c r="F23" s="224">
        <f>'11.2.'!E6+'11.2.'!E7</f>
        <v>0.68103877073435237</v>
      </c>
      <c r="G23" s="224" t="s">
        <v>47</v>
      </c>
      <c r="H23" s="224" t="s">
        <v>47</v>
      </c>
      <c r="I23" s="224" t="s">
        <v>47</v>
      </c>
      <c r="J23" s="224" t="s">
        <v>47</v>
      </c>
      <c r="K23" s="224" t="s">
        <v>47</v>
      </c>
      <c r="L23" s="223" t="s">
        <v>229</v>
      </c>
    </row>
    <row r="38" ht="20.100000000000001" customHeight="1" x14ac:dyDescent="0.25"/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60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baseColWidth="10" defaultColWidth="10.85546875" defaultRowHeight="13.5" x14ac:dyDescent="0.25"/>
  <cols>
    <col min="1" max="1" width="50.7109375" style="17" customWidth="1"/>
    <col min="2" max="10" width="14.7109375" style="4" customWidth="1"/>
    <col min="11" max="11" width="12.42578125" style="12" customWidth="1"/>
    <col min="12" max="29" width="10.85546875" style="12"/>
    <col min="30" max="16384" width="10.85546875" style="4"/>
  </cols>
  <sheetData>
    <row r="1" spans="1:29" s="3" customFormat="1" ht="30" customHeight="1" x14ac:dyDescent="0.25">
      <c r="A1" s="6" t="s">
        <v>204</v>
      </c>
      <c r="B1" s="7"/>
      <c r="C1" s="7"/>
      <c r="D1" s="7"/>
      <c r="E1" s="7"/>
      <c r="F1" s="7"/>
      <c r="G1" s="7"/>
      <c r="H1" s="8"/>
      <c r="I1" s="8"/>
      <c r="J1" s="9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s="12" customFormat="1" x14ac:dyDescent="0.25">
      <c r="A2" s="11"/>
      <c r="J2" s="13"/>
    </row>
    <row r="3" spans="1:29" x14ac:dyDescent="0.25">
      <c r="A3" s="97" t="s">
        <v>1</v>
      </c>
      <c r="B3" s="178"/>
      <c r="C3" s="178"/>
      <c r="D3" s="178"/>
      <c r="E3" s="178"/>
      <c r="F3" s="178"/>
      <c r="G3" s="178"/>
      <c r="H3" s="178"/>
      <c r="I3" s="178"/>
      <c r="J3" s="178"/>
    </row>
    <row r="4" spans="1:29" ht="12.6" customHeight="1" x14ac:dyDescent="0.25">
      <c r="A4" s="236" t="s">
        <v>2</v>
      </c>
      <c r="B4" s="237" t="s">
        <v>3</v>
      </c>
      <c r="C4" s="237"/>
      <c r="D4" s="237"/>
      <c r="E4" s="237"/>
      <c r="F4" s="237"/>
      <c r="G4" s="237"/>
      <c r="H4" s="237"/>
      <c r="I4" s="237"/>
      <c r="J4" s="238"/>
    </row>
    <row r="5" spans="1:29" x14ac:dyDescent="0.25">
      <c r="A5" s="236"/>
      <c r="B5" s="237"/>
      <c r="C5" s="237"/>
      <c r="D5" s="237"/>
      <c r="E5" s="237"/>
      <c r="F5" s="237"/>
      <c r="G5" s="237"/>
      <c r="H5" s="237"/>
      <c r="I5" s="237"/>
      <c r="J5" s="238"/>
    </row>
    <row r="6" spans="1:29" x14ac:dyDescent="0.25">
      <c r="A6" s="97" t="s">
        <v>4</v>
      </c>
      <c r="B6" s="178"/>
      <c r="C6" s="178"/>
      <c r="D6" s="178"/>
      <c r="E6" s="178"/>
      <c r="F6" s="178"/>
      <c r="G6" s="178"/>
      <c r="H6" s="178"/>
      <c r="I6" s="178"/>
      <c r="J6" s="178"/>
    </row>
    <row r="7" spans="1:29" ht="15.75" customHeight="1" x14ac:dyDescent="0.25">
      <c r="A7" s="236" t="s">
        <v>5</v>
      </c>
      <c r="B7" s="239" t="s">
        <v>201</v>
      </c>
      <c r="C7" s="240"/>
      <c r="D7" s="240"/>
      <c r="E7" s="240"/>
      <c r="F7" s="240"/>
      <c r="G7" s="240"/>
      <c r="H7" s="240"/>
      <c r="I7" s="240"/>
      <c r="J7" s="241"/>
    </row>
    <row r="8" spans="1:29" ht="15.75" customHeight="1" x14ac:dyDescent="0.25">
      <c r="A8" s="236"/>
      <c r="B8" s="240"/>
      <c r="C8" s="240"/>
      <c r="D8" s="240"/>
      <c r="E8" s="240"/>
      <c r="F8" s="240"/>
      <c r="G8" s="240"/>
      <c r="H8" s="240"/>
      <c r="I8" s="240"/>
      <c r="J8" s="241"/>
    </row>
    <row r="9" spans="1:29" ht="20.25" customHeight="1" x14ac:dyDescent="0.25">
      <c r="A9" s="236" t="s">
        <v>6</v>
      </c>
      <c r="B9" s="239" t="s">
        <v>169</v>
      </c>
      <c r="C9" s="240"/>
      <c r="D9" s="240"/>
      <c r="E9" s="240"/>
      <c r="F9" s="240"/>
      <c r="G9" s="240"/>
      <c r="H9" s="240"/>
      <c r="I9" s="240"/>
      <c r="J9" s="241"/>
    </row>
    <row r="10" spans="1:29" ht="20.25" customHeight="1" x14ac:dyDescent="0.25">
      <c r="A10" s="236"/>
      <c r="B10" s="240"/>
      <c r="C10" s="240"/>
      <c r="D10" s="240"/>
      <c r="E10" s="240"/>
      <c r="F10" s="240"/>
      <c r="G10" s="240"/>
      <c r="H10" s="240"/>
      <c r="I10" s="240"/>
      <c r="J10" s="241"/>
    </row>
    <row r="11" spans="1:29" ht="36" customHeight="1" x14ac:dyDescent="0.25">
      <c r="A11" s="97" t="s">
        <v>7</v>
      </c>
      <c r="B11" s="178"/>
      <c r="C11" s="178"/>
      <c r="D11" s="178"/>
      <c r="E11" s="178"/>
      <c r="F11" s="178"/>
      <c r="G11" s="178"/>
      <c r="H11" s="178"/>
      <c r="I11" s="178"/>
      <c r="J11" s="178"/>
    </row>
    <row r="12" spans="1:29" ht="36" customHeight="1" x14ac:dyDescent="0.25">
      <c r="A12" s="14" t="s">
        <v>8</v>
      </c>
      <c r="B12" s="230" t="s">
        <v>9</v>
      </c>
      <c r="C12" s="230"/>
      <c r="D12" s="230"/>
      <c r="E12" s="230"/>
      <c r="F12" s="230"/>
      <c r="G12" s="230"/>
      <c r="H12" s="230"/>
      <c r="I12" s="230"/>
      <c r="J12" s="231"/>
    </row>
    <row r="13" spans="1:29" ht="52.5" customHeight="1" x14ac:dyDescent="0.25">
      <c r="A13" s="14" t="s">
        <v>10</v>
      </c>
      <c r="B13" s="232" t="s">
        <v>202</v>
      </c>
      <c r="C13" s="232"/>
      <c r="D13" s="232"/>
      <c r="E13" s="232"/>
      <c r="F13" s="232"/>
      <c r="G13" s="232"/>
      <c r="H13" s="232"/>
      <c r="I13" s="232"/>
      <c r="J13" s="233"/>
    </row>
    <row r="14" spans="1:29" ht="36" customHeight="1" thickBot="1" x14ac:dyDescent="0.3">
      <c r="A14" s="15" t="s">
        <v>11</v>
      </c>
      <c r="B14" s="234" t="s">
        <v>12</v>
      </c>
      <c r="C14" s="234"/>
      <c r="D14" s="234"/>
      <c r="E14" s="234"/>
      <c r="F14" s="234"/>
      <c r="G14" s="234"/>
      <c r="H14" s="234"/>
      <c r="I14" s="234"/>
      <c r="J14" s="235"/>
    </row>
    <row r="15" spans="1:29" ht="36" customHeight="1" x14ac:dyDescent="0.25">
      <c r="A15" s="97" t="s">
        <v>7</v>
      </c>
      <c r="B15" s="178"/>
      <c r="C15" s="178"/>
      <c r="D15" s="178"/>
      <c r="E15" s="178"/>
      <c r="F15" s="178"/>
      <c r="G15" s="178"/>
      <c r="H15" s="178"/>
      <c r="I15" s="178"/>
      <c r="J15" s="178"/>
    </row>
    <row r="16" spans="1:29" s="12" customFormat="1" ht="36" customHeight="1" x14ac:dyDescent="0.25">
      <c r="A16" s="91"/>
      <c r="B16" s="92"/>
      <c r="C16" s="92"/>
      <c r="D16" s="92" t="s">
        <v>13</v>
      </c>
      <c r="E16" s="92"/>
      <c r="F16" s="92"/>
      <c r="G16" s="92"/>
      <c r="H16" s="92"/>
      <c r="I16" s="92"/>
      <c r="J16" s="93"/>
    </row>
    <row r="17" spans="1:10" s="12" customFormat="1" ht="2.25" customHeight="1" thickBot="1" x14ac:dyDescent="0.3">
      <c r="A17" s="94"/>
      <c r="B17" s="95"/>
      <c r="C17" s="95"/>
      <c r="D17" s="95"/>
      <c r="E17" s="95"/>
      <c r="F17" s="95"/>
      <c r="G17" s="95"/>
      <c r="H17" s="95"/>
      <c r="I17" s="95"/>
      <c r="J17" s="96"/>
    </row>
    <row r="18" spans="1:10" s="12" customFormat="1" x14ac:dyDescent="0.25">
      <c r="A18" s="16"/>
    </row>
    <row r="19" spans="1:10" s="12" customFormat="1" x14ac:dyDescent="0.25">
      <c r="A19" s="16"/>
    </row>
    <row r="20" spans="1:10" s="12" customFormat="1" x14ac:dyDescent="0.25">
      <c r="A20" s="16"/>
    </row>
    <row r="21" spans="1:10" s="12" customFormat="1" x14ac:dyDescent="0.25">
      <c r="A21" s="16"/>
    </row>
    <row r="22" spans="1:10" s="12" customFormat="1" x14ac:dyDescent="0.25">
      <c r="A22" s="16"/>
    </row>
    <row r="23" spans="1:10" s="12" customFormat="1" x14ac:dyDescent="0.25">
      <c r="A23" s="16"/>
    </row>
    <row r="24" spans="1:10" s="12" customFormat="1" x14ac:dyDescent="0.25">
      <c r="A24" s="16"/>
    </row>
    <row r="25" spans="1:10" s="12" customFormat="1" x14ac:dyDescent="0.25">
      <c r="A25" s="16"/>
    </row>
    <row r="26" spans="1:10" s="12" customFormat="1" x14ac:dyDescent="0.25">
      <c r="A26" s="16"/>
    </row>
    <row r="27" spans="1:10" s="12" customFormat="1" x14ac:dyDescent="0.25">
      <c r="A27" s="16"/>
    </row>
    <row r="28" spans="1:10" s="12" customFormat="1" x14ac:dyDescent="0.25">
      <c r="A28" s="16"/>
    </row>
    <row r="29" spans="1:10" s="12" customFormat="1" x14ac:dyDescent="0.25">
      <c r="A29" s="16"/>
    </row>
    <row r="30" spans="1:10" s="12" customFormat="1" x14ac:dyDescent="0.25">
      <c r="A30" s="16"/>
    </row>
    <row r="31" spans="1:10" s="12" customFormat="1" x14ac:dyDescent="0.25">
      <c r="A31" s="16"/>
    </row>
    <row r="32" spans="1:10" s="12" customFormat="1" x14ac:dyDescent="0.25">
      <c r="A32" s="16"/>
    </row>
    <row r="33" spans="1:1" s="12" customFormat="1" x14ac:dyDescent="0.25">
      <c r="A33" s="16"/>
    </row>
    <row r="34" spans="1:1" s="12" customFormat="1" x14ac:dyDescent="0.25">
      <c r="A34" s="16"/>
    </row>
    <row r="35" spans="1:1" s="12" customFormat="1" x14ac:dyDescent="0.25">
      <c r="A35" s="16"/>
    </row>
    <row r="36" spans="1:1" s="12" customFormat="1" x14ac:dyDescent="0.25">
      <c r="A36" s="16"/>
    </row>
    <row r="37" spans="1:1" s="12" customFormat="1" x14ac:dyDescent="0.25">
      <c r="A37" s="16"/>
    </row>
    <row r="38" spans="1:1" s="12" customFormat="1" x14ac:dyDescent="0.25">
      <c r="A38" s="16"/>
    </row>
    <row r="39" spans="1:1" s="12" customFormat="1" x14ac:dyDescent="0.25">
      <c r="A39" s="16"/>
    </row>
    <row r="40" spans="1:1" s="12" customFormat="1" x14ac:dyDescent="0.25">
      <c r="A40" s="16"/>
    </row>
    <row r="41" spans="1:1" s="12" customFormat="1" x14ac:dyDescent="0.25">
      <c r="A41" s="16"/>
    </row>
    <row r="42" spans="1:1" s="12" customFormat="1" x14ac:dyDescent="0.25">
      <c r="A42" s="16"/>
    </row>
    <row r="43" spans="1:1" s="12" customFormat="1" x14ac:dyDescent="0.25">
      <c r="A43" s="16"/>
    </row>
    <row r="44" spans="1:1" s="12" customFormat="1" x14ac:dyDescent="0.25">
      <c r="A44" s="16"/>
    </row>
    <row r="45" spans="1:1" s="12" customFormat="1" x14ac:dyDescent="0.25">
      <c r="A45" s="16"/>
    </row>
    <row r="46" spans="1:1" s="12" customFormat="1" x14ac:dyDescent="0.25">
      <c r="A46" s="16"/>
    </row>
    <row r="47" spans="1:1" s="12" customFormat="1" x14ac:dyDescent="0.25">
      <c r="A47" s="16"/>
    </row>
    <row r="48" spans="1:1" s="12" customFormat="1" x14ac:dyDescent="0.25">
      <c r="A48" s="16"/>
    </row>
    <row r="49" spans="1:1" s="12" customFormat="1" x14ac:dyDescent="0.25">
      <c r="A49" s="16"/>
    </row>
    <row r="50" spans="1:1" s="12" customFormat="1" x14ac:dyDescent="0.25">
      <c r="A50" s="16"/>
    </row>
    <row r="51" spans="1:1" s="12" customFormat="1" x14ac:dyDescent="0.25">
      <c r="A51" s="16"/>
    </row>
    <row r="52" spans="1:1" s="12" customFormat="1" x14ac:dyDescent="0.25">
      <c r="A52" s="16"/>
    </row>
    <row r="53" spans="1:1" s="12" customFormat="1" x14ac:dyDescent="0.25">
      <c r="A53" s="16"/>
    </row>
    <row r="54" spans="1:1" s="12" customFormat="1" x14ac:dyDescent="0.25">
      <c r="A54" s="16"/>
    </row>
    <row r="55" spans="1:1" s="12" customFormat="1" x14ac:dyDescent="0.25">
      <c r="A55" s="16"/>
    </row>
    <row r="56" spans="1:1" s="12" customFormat="1" x14ac:dyDescent="0.25">
      <c r="A56" s="16"/>
    </row>
    <row r="57" spans="1:1" s="12" customFormat="1" x14ac:dyDescent="0.25">
      <c r="A57" s="16"/>
    </row>
    <row r="58" spans="1:1" s="12" customFormat="1" x14ac:dyDescent="0.25">
      <c r="A58" s="16"/>
    </row>
    <row r="59" spans="1:1" s="12" customFormat="1" x14ac:dyDescent="0.25">
      <c r="A59" s="16"/>
    </row>
    <row r="60" spans="1:1" s="12" customFormat="1" x14ac:dyDescent="0.25">
      <c r="A60" s="16"/>
    </row>
  </sheetData>
  <mergeCells count="9">
    <mergeCell ref="B12:J12"/>
    <mergeCell ref="B13:J13"/>
    <mergeCell ref="B14:J14"/>
    <mergeCell ref="A4:A5"/>
    <mergeCell ref="B4:J5"/>
    <mergeCell ref="A7:A8"/>
    <mergeCell ref="B7:J8"/>
    <mergeCell ref="A9:A10"/>
    <mergeCell ref="B9:J10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U1002"/>
  <sheetViews>
    <sheetView zoomScaleNormal="100" workbookViewId="0">
      <selection sqref="A1:N2"/>
    </sheetView>
  </sheetViews>
  <sheetFormatPr baseColWidth="10" defaultColWidth="11.42578125" defaultRowHeight="15" x14ac:dyDescent="0.25"/>
  <cols>
    <col min="1" max="21" width="11.42578125" style="194"/>
    <col min="22" max="22" width="11.42578125" style="195"/>
    <col min="23" max="45" width="11.42578125" style="181"/>
  </cols>
  <sheetData>
    <row r="1" spans="1:43" x14ac:dyDescent="0.25">
      <c r="A1" s="245" t="s">
        <v>205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</row>
    <row r="2" spans="1:43" x14ac:dyDescent="0.25">
      <c r="A2" s="245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</row>
    <row r="5" spans="1:43" x14ac:dyDescent="0.25">
      <c r="A5" s="243" t="s">
        <v>172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</row>
    <row r="6" spans="1:43" x14ac:dyDescent="0.25">
      <c r="A6" s="243"/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</row>
    <row r="9" spans="1:43" ht="29.25" thickBot="1" x14ac:dyDescent="0.3">
      <c r="W9" s="182" t="s">
        <v>14</v>
      </c>
      <c r="X9" s="182" t="s">
        <v>15</v>
      </c>
      <c r="Y9" s="182" t="s">
        <v>16</v>
      </c>
      <c r="Z9" s="182" t="s">
        <v>17</v>
      </c>
      <c r="AA9" s="182" t="s">
        <v>18</v>
      </c>
      <c r="AB9" s="182" t="s">
        <v>19</v>
      </c>
      <c r="AC9" s="182" t="s">
        <v>20</v>
      </c>
      <c r="AD9" s="182" t="s">
        <v>21</v>
      </c>
      <c r="AE9" s="182" t="s">
        <v>22</v>
      </c>
      <c r="AF9" s="182" t="s">
        <v>23</v>
      </c>
      <c r="AG9" s="182" t="s">
        <v>24</v>
      </c>
      <c r="AH9" s="182" t="s">
        <v>25</v>
      </c>
      <c r="AI9" s="182" t="s">
        <v>26</v>
      </c>
      <c r="AJ9" s="182" t="s">
        <v>27</v>
      </c>
      <c r="AK9" s="182" t="s">
        <v>28</v>
      </c>
      <c r="AL9" s="182" t="s">
        <v>29</v>
      </c>
      <c r="AM9" s="182" t="s">
        <v>114</v>
      </c>
      <c r="AN9" s="182" t="s">
        <v>30</v>
      </c>
      <c r="AO9" s="182" t="s">
        <v>118</v>
      </c>
      <c r="AP9" s="182" t="s">
        <v>31</v>
      </c>
      <c r="AQ9" s="182" t="s">
        <v>32</v>
      </c>
    </row>
    <row r="10" spans="1:43" x14ac:dyDescent="0.25">
      <c r="L10" s="184" t="s">
        <v>33</v>
      </c>
      <c r="M10" s="184" t="s">
        <v>34</v>
      </c>
      <c r="W10" s="183">
        <v>7.1063829787234045</v>
      </c>
      <c r="X10" s="183">
        <v>7.256830601092898</v>
      </c>
      <c r="Y10" s="183">
        <v>6.9842767295597525</v>
      </c>
      <c r="Z10" s="183">
        <v>6.9254901960784343</v>
      </c>
      <c r="AA10" s="183">
        <v>7.1366906474820118</v>
      </c>
      <c r="AB10" s="183">
        <v>7.3763066202090624</v>
      </c>
      <c r="AC10" s="183">
        <v>6.7202216066481988</v>
      </c>
      <c r="AD10" s="183">
        <v>6.8582677165354307</v>
      </c>
      <c r="AE10" s="183">
        <v>6.9109589041095907</v>
      </c>
      <c r="AF10" s="183">
        <v>6.5753846153846087</v>
      </c>
      <c r="AG10" s="183">
        <v>7.0377906976744189</v>
      </c>
      <c r="AH10" s="183">
        <v>7.5441176470588189</v>
      </c>
      <c r="AI10" s="183">
        <v>6.9845679012345627</v>
      </c>
      <c r="AJ10" s="183">
        <v>7.5948553054662309</v>
      </c>
      <c r="AK10" s="183">
        <v>6.4129554655870429</v>
      </c>
      <c r="AL10" s="183">
        <v>6.8866666666666667</v>
      </c>
      <c r="AM10" s="183">
        <v>7.1805555555555545</v>
      </c>
      <c r="AN10" s="183">
        <v>6.4662756598240394</v>
      </c>
      <c r="AO10" s="183">
        <v>7.5443786982248495</v>
      </c>
      <c r="AP10" s="183">
        <v>6.2033333333333349</v>
      </c>
      <c r="AQ10" s="183">
        <v>6.7941176470588243</v>
      </c>
    </row>
    <row r="11" spans="1:43" x14ac:dyDescent="0.25">
      <c r="K11" s="194">
        <v>2019</v>
      </c>
      <c r="L11" s="185">
        <v>6.9417796890506063</v>
      </c>
      <c r="M11" s="186">
        <v>7.0096508657394274</v>
      </c>
    </row>
    <row r="12" spans="1:43" x14ac:dyDescent="0.25">
      <c r="K12" s="194">
        <v>2017</v>
      </c>
      <c r="L12" s="185">
        <v>6.7998027613412004</v>
      </c>
      <c r="M12" s="186">
        <v>6.8329070758738002</v>
      </c>
    </row>
    <row r="13" spans="1:43" x14ac:dyDescent="0.25">
      <c r="K13" s="194">
        <v>2016</v>
      </c>
      <c r="L13" s="185">
        <v>6.5350809560524201</v>
      </c>
      <c r="M13" s="186">
        <v>6.59478827361563</v>
      </c>
    </row>
    <row r="14" spans="1:43" x14ac:dyDescent="0.25">
      <c r="K14" s="194">
        <v>2014</v>
      </c>
      <c r="L14" s="185">
        <v>6.4629430719656291</v>
      </c>
      <c r="M14" s="186">
        <v>6.4471021159153672</v>
      </c>
    </row>
    <row r="15" spans="1:43" x14ac:dyDescent="0.25">
      <c r="K15" s="194">
        <v>2012</v>
      </c>
      <c r="L15" s="185">
        <v>6.2676678445230003</v>
      </c>
      <c r="M15" s="186">
        <v>6.2271644162030002</v>
      </c>
    </row>
    <row r="16" spans="1:43" x14ac:dyDescent="0.25">
      <c r="K16" s="194">
        <v>2009</v>
      </c>
      <c r="L16" s="185">
        <v>7.3906844106463856</v>
      </c>
      <c r="M16" s="186">
        <v>7.3854813664596195</v>
      </c>
    </row>
    <row r="17" spans="11:13" x14ac:dyDescent="0.25">
      <c r="K17" s="194">
        <v>2008</v>
      </c>
      <c r="L17" s="185">
        <v>7.2538392050587097</v>
      </c>
      <c r="M17" s="186">
        <v>7.3320895522388199</v>
      </c>
    </row>
    <row r="18" spans="11:13" x14ac:dyDescent="0.25">
      <c r="K18" s="194">
        <v>2007</v>
      </c>
      <c r="L18" s="185">
        <v>6.8938012762078396</v>
      </c>
      <c r="M18" s="186">
        <v>6.9911504424778803</v>
      </c>
    </row>
    <row r="19" spans="11:13" ht="15.75" thickBot="1" x14ac:dyDescent="0.3">
      <c r="K19" s="194">
        <v>2006</v>
      </c>
      <c r="L19" s="187">
        <v>7.0215201465201398</v>
      </c>
      <c r="M19" s="188">
        <v>7.11680327868853</v>
      </c>
    </row>
    <row r="32" spans="11:13" ht="15.75" thickBot="1" x14ac:dyDescent="0.3"/>
    <row r="33" spans="5:10" ht="15.75" thickBot="1" x14ac:dyDescent="0.3">
      <c r="F33" s="189" t="s">
        <v>35</v>
      </c>
      <c r="G33" s="189" t="s">
        <v>36</v>
      </c>
      <c r="H33" s="189" t="s">
        <v>37</v>
      </c>
      <c r="I33" s="189" t="s">
        <v>38</v>
      </c>
      <c r="J33" s="189" t="s">
        <v>39</v>
      </c>
    </row>
    <row r="34" spans="5:10" x14ac:dyDescent="0.25">
      <c r="E34" s="194">
        <v>2019</v>
      </c>
      <c r="F34" s="185">
        <v>7.3125</v>
      </c>
      <c r="G34" s="186">
        <v>6.9368658399098004</v>
      </c>
      <c r="H34" s="186">
        <v>6.9066241021548</v>
      </c>
      <c r="I34" s="186">
        <v>6.7820136852394999</v>
      </c>
      <c r="J34" s="186">
        <v>7.0032894736842</v>
      </c>
    </row>
    <row r="35" spans="5:10" x14ac:dyDescent="0.25">
      <c r="E35" s="194">
        <v>2017</v>
      </c>
      <c r="F35" s="185">
        <v>7.086419753086</v>
      </c>
      <c r="G35" s="186">
        <v>6.772870662461</v>
      </c>
      <c r="H35" s="186">
        <v>6.7455470737910002</v>
      </c>
      <c r="I35" s="186">
        <v>6.7142857142860004</v>
      </c>
      <c r="J35" s="186">
        <v>6.8292181069959996</v>
      </c>
    </row>
    <row r="36" spans="5:10" x14ac:dyDescent="0.25">
      <c r="E36" s="194">
        <v>2016</v>
      </c>
      <c r="F36" s="185">
        <v>6.8857142857142897</v>
      </c>
      <c r="G36" s="186">
        <v>6.5479876160990704</v>
      </c>
      <c r="H36" s="186">
        <v>6.4864154250657302</v>
      </c>
      <c r="I36" s="186">
        <v>6.4040660736976003</v>
      </c>
      <c r="J36" s="186">
        <v>6.5379537953795399</v>
      </c>
    </row>
    <row r="37" spans="5:10" x14ac:dyDescent="0.25">
      <c r="E37" s="194">
        <v>2014</v>
      </c>
      <c r="F37" s="185">
        <v>6.5888594164456258</v>
      </c>
      <c r="G37" s="186">
        <v>6.5146579804560201</v>
      </c>
      <c r="H37" s="185">
        <v>6.3514986376021785</v>
      </c>
      <c r="I37" s="186">
        <v>6.1400778210116718</v>
      </c>
      <c r="J37" s="185">
        <v>6.5310173697270466</v>
      </c>
    </row>
    <row r="38" spans="5:10" x14ac:dyDescent="0.25">
      <c r="E38" s="194">
        <v>2012</v>
      </c>
      <c r="F38" s="185">
        <v>6.4762979683972999</v>
      </c>
      <c r="G38" s="186">
        <v>6.2870619946091999</v>
      </c>
      <c r="H38" s="186">
        <v>5.9877750611247</v>
      </c>
      <c r="I38" s="186">
        <v>6.0602006688963002</v>
      </c>
      <c r="J38" s="186">
        <v>6.3052208835341004</v>
      </c>
    </row>
    <row r="39" spans="5:10" x14ac:dyDescent="0.25">
      <c r="E39" s="194">
        <v>2009</v>
      </c>
      <c r="F39" s="185">
        <v>7.5625</v>
      </c>
      <c r="G39" s="186">
        <v>7.3819163292847447</v>
      </c>
      <c r="H39" s="185">
        <v>7.1607669616519143</v>
      </c>
      <c r="I39" s="186">
        <v>7.3333333333333339</v>
      </c>
      <c r="J39" s="185">
        <v>7.4097065462753964</v>
      </c>
    </row>
    <row r="40" spans="5:10" x14ac:dyDescent="0.25">
      <c r="E40" s="194">
        <v>2008</v>
      </c>
      <c r="F40" s="185">
        <v>7.2131931170000003</v>
      </c>
      <c r="G40" s="186">
        <v>7.2434119280000004</v>
      </c>
      <c r="H40" s="186">
        <v>7.0856741569999997</v>
      </c>
      <c r="I40" s="186">
        <v>7.3892988930000003</v>
      </c>
      <c r="J40" s="186">
        <v>7.5848416289999996</v>
      </c>
    </row>
    <row r="41" spans="5:10" x14ac:dyDescent="0.25">
      <c r="E41" s="194">
        <v>2007</v>
      </c>
      <c r="F41" s="185">
        <v>7.0055555556</v>
      </c>
      <c r="G41" s="186">
        <v>6.9344827585999997</v>
      </c>
      <c r="H41" s="186">
        <v>6.7635135135000004</v>
      </c>
      <c r="I41" s="186">
        <v>7.0134228187999996</v>
      </c>
      <c r="J41" s="186">
        <v>7.0020120724000003</v>
      </c>
    </row>
    <row r="42" spans="5:10" x14ac:dyDescent="0.25">
      <c r="E42" s="194">
        <v>2006</v>
      </c>
      <c r="F42" s="185">
        <v>7.14</v>
      </c>
      <c r="G42" s="186">
        <v>6.95</v>
      </c>
      <c r="H42" s="186">
        <v>6.9</v>
      </c>
      <c r="I42" s="186">
        <v>7.18</v>
      </c>
      <c r="J42" s="186">
        <v>7.23</v>
      </c>
    </row>
    <row r="56" spans="1:43" x14ac:dyDescent="0.25">
      <c r="A56" s="243" t="s">
        <v>170</v>
      </c>
      <c r="B56" s="243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243"/>
    </row>
    <row r="57" spans="1:43" x14ac:dyDescent="0.25">
      <c r="A57" s="243"/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</row>
    <row r="61" spans="1:43" ht="29.25" thickBot="1" x14ac:dyDescent="0.3">
      <c r="W61" s="182" t="s">
        <v>14</v>
      </c>
      <c r="X61" s="182" t="s">
        <v>15</v>
      </c>
      <c r="Y61" s="182" t="s">
        <v>16</v>
      </c>
      <c r="Z61" s="182" t="s">
        <v>17</v>
      </c>
      <c r="AA61" s="182" t="s">
        <v>18</v>
      </c>
      <c r="AB61" s="182" t="s">
        <v>19</v>
      </c>
      <c r="AC61" s="182" t="s">
        <v>20</v>
      </c>
      <c r="AD61" s="182" t="s">
        <v>21</v>
      </c>
      <c r="AE61" s="182" t="s">
        <v>22</v>
      </c>
      <c r="AF61" s="182" t="s">
        <v>23</v>
      </c>
      <c r="AG61" s="182" t="s">
        <v>24</v>
      </c>
      <c r="AH61" s="182" t="s">
        <v>25</v>
      </c>
      <c r="AI61" s="182" t="s">
        <v>26</v>
      </c>
      <c r="AJ61" s="182" t="s">
        <v>27</v>
      </c>
      <c r="AK61" s="182" t="s">
        <v>28</v>
      </c>
      <c r="AL61" s="182" t="s">
        <v>29</v>
      </c>
      <c r="AM61" s="182" t="s">
        <v>114</v>
      </c>
      <c r="AN61" s="182" t="s">
        <v>30</v>
      </c>
      <c r="AO61" s="182" t="s">
        <v>118</v>
      </c>
      <c r="AP61" s="182" t="s">
        <v>31</v>
      </c>
      <c r="AQ61" s="182" t="s">
        <v>32</v>
      </c>
    </row>
    <row r="62" spans="1:43" x14ac:dyDescent="0.25">
      <c r="N62" s="184" t="s">
        <v>33</v>
      </c>
      <c r="O62" s="184" t="s">
        <v>34</v>
      </c>
      <c r="W62" s="183">
        <v>7.0397553516819613</v>
      </c>
      <c r="X62" s="183">
        <v>6.9303030303030253</v>
      </c>
      <c r="Y62" s="183">
        <v>6.2491694352159479</v>
      </c>
      <c r="Z62" s="183">
        <v>7.0406504065040645</v>
      </c>
      <c r="AA62" s="183">
        <v>7.2521739130434772</v>
      </c>
      <c r="AB62" s="183">
        <v>7.3743169398907105</v>
      </c>
      <c r="AC62" s="183">
        <v>4.3602305475504277</v>
      </c>
      <c r="AD62" s="183">
        <v>6.5360000000000005</v>
      </c>
      <c r="AE62" s="183">
        <v>6.112727272727275</v>
      </c>
      <c r="AF62" s="183">
        <v>6.4474393530997363</v>
      </c>
      <c r="AG62" s="183">
        <v>6.8834688346883492</v>
      </c>
      <c r="AH62" s="183">
        <v>7.45029239766082</v>
      </c>
      <c r="AI62" s="183">
        <v>6.5993788819875796</v>
      </c>
      <c r="AJ62" s="183">
        <v>7.5900277008310271</v>
      </c>
      <c r="AK62" s="183">
        <v>6.6903225806451605</v>
      </c>
      <c r="AL62" s="183">
        <v>5.4291666666666618</v>
      </c>
      <c r="AM62" s="183">
        <v>7.5504322766570615</v>
      </c>
      <c r="AN62" s="183">
        <v>6.0000000000000027</v>
      </c>
      <c r="AO62" s="183">
        <v>6.7521367521367459</v>
      </c>
      <c r="AP62" s="183">
        <v>6.3483483483483489</v>
      </c>
      <c r="AQ62" s="183">
        <v>6.4098837209302291</v>
      </c>
    </row>
    <row r="63" spans="1:43" x14ac:dyDescent="0.25">
      <c r="M63" s="194">
        <v>2019</v>
      </c>
      <c r="N63" s="185">
        <v>6.6369545032497701</v>
      </c>
      <c r="O63" s="186">
        <v>6.6593035343035476</v>
      </c>
    </row>
    <row r="64" spans="1:43" x14ac:dyDescent="0.25">
      <c r="M64" s="194">
        <v>2017</v>
      </c>
      <c r="N64" s="185">
        <v>6.6595940959409603</v>
      </c>
      <c r="O64" s="186">
        <v>6.7117187500000002</v>
      </c>
    </row>
    <row r="65" spans="13:15" x14ac:dyDescent="0.25">
      <c r="M65" s="194">
        <v>2016</v>
      </c>
      <c r="N65" s="185">
        <v>6.5243603224675901</v>
      </c>
      <c r="O65" s="186">
        <v>6.6174971687429203</v>
      </c>
    </row>
    <row r="66" spans="13:15" x14ac:dyDescent="0.25">
      <c r="M66" s="194">
        <v>2014</v>
      </c>
      <c r="N66" s="185">
        <v>6.4077253218884156</v>
      </c>
      <c r="O66" s="186">
        <v>6.5241128298453175</v>
      </c>
    </row>
    <row r="67" spans="13:15" x14ac:dyDescent="0.25">
      <c r="M67" s="194">
        <v>2012</v>
      </c>
      <c r="N67" s="185">
        <v>6.2090345438441004</v>
      </c>
      <c r="O67" s="186">
        <v>6.1904024767801999</v>
      </c>
    </row>
    <row r="68" spans="13:15" x14ac:dyDescent="0.25">
      <c r="M68" s="194">
        <v>2009</v>
      </c>
      <c r="N68" s="185">
        <v>6.7187499999999947</v>
      </c>
      <c r="O68" s="186">
        <v>6.5864600326264267</v>
      </c>
    </row>
    <row r="69" spans="13:15" x14ac:dyDescent="0.25">
      <c r="M69" s="194">
        <v>2008</v>
      </c>
      <c r="N69" s="185">
        <v>7.1141837644959898</v>
      </c>
      <c r="O69" s="186">
        <v>7.28094855305467</v>
      </c>
    </row>
    <row r="70" spans="13:15" x14ac:dyDescent="0.25">
      <c r="M70" s="194">
        <v>2007</v>
      </c>
      <c r="N70" s="185">
        <v>6.4963669391462204</v>
      </c>
      <c r="O70" s="186">
        <v>6.6275038520801299</v>
      </c>
    </row>
    <row r="81" spans="2:7" ht="15.75" thickBot="1" x14ac:dyDescent="0.3"/>
    <row r="82" spans="2:7" ht="15.75" thickBot="1" x14ac:dyDescent="0.3">
      <c r="C82" s="189" t="s">
        <v>35</v>
      </c>
      <c r="D82" s="189" t="s">
        <v>36</v>
      </c>
      <c r="E82" s="189" t="s">
        <v>37</v>
      </c>
      <c r="F82" s="189" t="s">
        <v>38</v>
      </c>
      <c r="G82" s="189" t="s">
        <v>39</v>
      </c>
    </row>
    <row r="83" spans="2:7" x14ac:dyDescent="0.25">
      <c r="B83" s="194">
        <v>2019</v>
      </c>
      <c r="C83" s="185">
        <v>7.0403726708074501</v>
      </c>
      <c r="D83" s="186">
        <v>6.7730532786885203</v>
      </c>
      <c r="E83" s="186">
        <v>6.5520059435364102</v>
      </c>
      <c r="F83" s="186">
        <v>6.41711711711711</v>
      </c>
      <c r="G83" s="186">
        <v>6.5131964809384097</v>
      </c>
    </row>
    <row r="84" spans="2:7" x14ac:dyDescent="0.25">
      <c r="B84" s="194">
        <v>2017</v>
      </c>
      <c r="C84" s="185">
        <v>6.9640522875817004</v>
      </c>
      <c r="D84" s="186">
        <v>6.6501457725947501</v>
      </c>
      <c r="E84" s="186">
        <v>6.5629453681710199</v>
      </c>
      <c r="F84" s="186">
        <v>6.61173184357542</v>
      </c>
      <c r="G84" s="186">
        <v>6.7234401349072597</v>
      </c>
    </row>
    <row r="85" spans="2:7" x14ac:dyDescent="0.25">
      <c r="B85" s="194">
        <v>2016</v>
      </c>
      <c r="C85" s="185">
        <v>6.8107798165137599</v>
      </c>
      <c r="D85" s="186">
        <v>6.5973524544952999</v>
      </c>
      <c r="E85" s="186">
        <v>6.4293971924029698</v>
      </c>
      <c r="F85" s="186">
        <v>6.4196123147092496</v>
      </c>
      <c r="G85" s="186">
        <v>6.6197270471463998</v>
      </c>
    </row>
    <row r="86" spans="2:7" x14ac:dyDescent="0.25">
      <c r="B86" s="194">
        <v>2014</v>
      </c>
      <c r="C86" s="185">
        <v>6.5742296918767495</v>
      </c>
      <c r="D86" s="186">
        <v>6.5039619651347049</v>
      </c>
      <c r="E86" s="185">
        <v>6.3870056497175165</v>
      </c>
      <c r="F86" s="186">
        <v>6.3603238866396756</v>
      </c>
      <c r="G86" s="185">
        <v>6.4683257918552002</v>
      </c>
    </row>
    <row r="87" spans="2:7" x14ac:dyDescent="0.25">
      <c r="B87" s="194">
        <v>2012</v>
      </c>
      <c r="C87" s="185">
        <v>6.3270142180095004</v>
      </c>
      <c r="D87" s="186">
        <v>6.2678571428570997</v>
      </c>
      <c r="E87" s="186">
        <v>6.0358851674640999</v>
      </c>
      <c r="F87" s="186">
        <v>5.8947368421053001</v>
      </c>
      <c r="G87" s="186">
        <v>6.3023679417122001</v>
      </c>
    </row>
    <row r="88" spans="2:7" x14ac:dyDescent="0.25">
      <c r="B88" s="194">
        <v>2009</v>
      </c>
      <c r="C88" s="185">
        <v>6.8039443155452473</v>
      </c>
      <c r="D88" s="186">
        <v>6.628242074927952</v>
      </c>
      <c r="E88" s="185">
        <v>6.4678899082568817</v>
      </c>
      <c r="F88" s="186">
        <v>6.6588050314465397</v>
      </c>
      <c r="G88" s="185">
        <v>6.6422121896162558</v>
      </c>
    </row>
    <row r="89" spans="2:7" x14ac:dyDescent="0.25">
      <c r="B89" s="194">
        <v>2008</v>
      </c>
      <c r="C89" s="185">
        <v>7.0372137400000003</v>
      </c>
      <c r="D89" s="186">
        <v>7.1467764059999999</v>
      </c>
      <c r="E89" s="186">
        <v>7.0708446870000001</v>
      </c>
      <c r="F89" s="186">
        <v>7.2181818179999997</v>
      </c>
      <c r="G89" s="186">
        <v>7.5638297870000004</v>
      </c>
    </row>
    <row r="90" spans="2:7" x14ac:dyDescent="0.25">
      <c r="B90" s="194">
        <v>2007</v>
      </c>
      <c r="C90" s="185">
        <v>6.5447598252999999</v>
      </c>
      <c r="D90" s="186">
        <v>6.4800824176000003</v>
      </c>
      <c r="E90" s="186">
        <v>6.5447154471999998</v>
      </c>
      <c r="F90" s="186">
        <v>6.5695792879999999</v>
      </c>
      <c r="G90" s="186">
        <v>6.7196261681999996</v>
      </c>
    </row>
    <row r="97" spans="1:43" ht="9" customHeight="1" x14ac:dyDescent="0.25"/>
    <row r="100" spans="1:43" x14ac:dyDescent="0.25">
      <c r="A100" s="243" t="s">
        <v>184</v>
      </c>
      <c r="B100" s="243"/>
      <c r="C100" s="243"/>
      <c r="D100" s="243"/>
      <c r="E100" s="243"/>
      <c r="F100" s="243"/>
      <c r="G100" s="243"/>
      <c r="H100" s="243"/>
      <c r="I100" s="243"/>
      <c r="J100" s="243"/>
      <c r="K100" s="243"/>
      <c r="L100" s="243"/>
      <c r="M100" s="243"/>
      <c r="N100" s="243"/>
      <c r="O100" s="243"/>
      <c r="P100" s="243"/>
      <c r="Q100" s="243"/>
      <c r="R100" s="243"/>
      <c r="S100" s="243"/>
      <c r="T100" s="243"/>
      <c r="U100" s="243"/>
    </row>
    <row r="101" spans="1:43" x14ac:dyDescent="0.25">
      <c r="A101" s="243"/>
      <c r="B101" s="243"/>
      <c r="C101" s="243"/>
      <c r="D101" s="243"/>
      <c r="E101" s="243"/>
      <c r="F101" s="243"/>
      <c r="G101" s="243"/>
      <c r="H101" s="243"/>
      <c r="I101" s="243"/>
      <c r="J101" s="243"/>
      <c r="K101" s="243"/>
      <c r="L101" s="243"/>
      <c r="M101" s="243"/>
      <c r="N101" s="243"/>
      <c r="O101" s="243"/>
      <c r="P101" s="243"/>
      <c r="Q101" s="243"/>
      <c r="R101" s="243"/>
      <c r="S101" s="243"/>
      <c r="T101" s="243"/>
      <c r="U101" s="243"/>
    </row>
    <row r="104" spans="1:43" ht="29.25" thickBot="1" x14ac:dyDescent="0.3">
      <c r="W104" s="182" t="s">
        <v>14</v>
      </c>
      <c r="X104" s="182" t="s">
        <v>15</v>
      </c>
      <c r="Y104" s="182" t="s">
        <v>16</v>
      </c>
      <c r="Z104" s="182" t="s">
        <v>17</v>
      </c>
      <c r="AA104" s="182" t="s">
        <v>18</v>
      </c>
      <c r="AB104" s="182" t="s">
        <v>19</v>
      </c>
      <c r="AC104" s="182" t="s">
        <v>20</v>
      </c>
      <c r="AD104" s="182" t="s">
        <v>21</v>
      </c>
      <c r="AE104" s="182" t="s">
        <v>22</v>
      </c>
      <c r="AF104" s="182" t="s">
        <v>23</v>
      </c>
      <c r="AG104" s="182" t="s">
        <v>24</v>
      </c>
      <c r="AH104" s="182" t="s">
        <v>25</v>
      </c>
      <c r="AI104" s="182" t="s">
        <v>26</v>
      </c>
      <c r="AJ104" s="182" t="s">
        <v>27</v>
      </c>
      <c r="AK104" s="182" t="s">
        <v>28</v>
      </c>
      <c r="AL104" s="182" t="s">
        <v>29</v>
      </c>
      <c r="AM104" s="182" t="s">
        <v>114</v>
      </c>
      <c r="AN104" s="182" t="s">
        <v>30</v>
      </c>
      <c r="AO104" s="182" t="s">
        <v>118</v>
      </c>
      <c r="AP104" s="182" t="s">
        <v>31</v>
      </c>
      <c r="AQ104" s="182" t="s">
        <v>32</v>
      </c>
    </row>
    <row r="105" spans="1:43" x14ac:dyDescent="0.25">
      <c r="L105" s="184" t="s">
        <v>33</v>
      </c>
      <c r="M105" s="184" t="s">
        <v>34</v>
      </c>
      <c r="W105" s="183">
        <v>6.2417218543046342</v>
      </c>
      <c r="X105" s="183">
        <v>6.1627906976744153</v>
      </c>
      <c r="Y105" s="183">
        <v>6.2722513089005281</v>
      </c>
      <c r="Z105" s="183">
        <v>6.5147058823529402</v>
      </c>
      <c r="AA105" s="183">
        <v>6.4317548746518129</v>
      </c>
      <c r="AB105" s="183">
        <v>6.5649867374005337</v>
      </c>
      <c r="AC105" s="183">
        <v>6.1648044692737427</v>
      </c>
      <c r="AD105" s="183">
        <v>6.0392749244713002</v>
      </c>
      <c r="AE105" s="183">
        <v>6.2827988338192391</v>
      </c>
      <c r="AF105" s="183">
        <v>5.7372654155495972</v>
      </c>
      <c r="AG105" s="183">
        <v>6.5204359673024461</v>
      </c>
      <c r="AH105" s="183">
        <v>6.8499999999999988</v>
      </c>
      <c r="AI105" s="183">
        <v>5.7835051546391778</v>
      </c>
      <c r="AJ105" s="183">
        <v>6.4209115281501346</v>
      </c>
      <c r="AK105" s="183">
        <v>6.0465116279069759</v>
      </c>
      <c r="AL105" s="183">
        <v>5.8958904109589056</v>
      </c>
      <c r="AM105" s="183">
        <v>6.5870786516853954</v>
      </c>
      <c r="AN105" s="183">
        <v>5.8123324396782809</v>
      </c>
      <c r="AO105" s="183">
        <v>6.6370370370370377</v>
      </c>
      <c r="AP105" s="183">
        <v>5.7095115681233954</v>
      </c>
      <c r="AQ105" s="183">
        <v>5.796610169491526</v>
      </c>
    </row>
    <row r="106" spans="1:43" x14ac:dyDescent="0.25">
      <c r="K106" s="194">
        <v>2019</v>
      </c>
      <c r="L106" s="185">
        <v>6.3170248868778147</v>
      </c>
      <c r="M106" s="186">
        <v>6.1249077944430859</v>
      </c>
    </row>
    <row r="107" spans="1:43" x14ac:dyDescent="0.25">
      <c r="K107" s="194">
        <v>2017</v>
      </c>
      <c r="L107" s="185">
        <v>5.6415410385259603</v>
      </c>
      <c r="M107" s="186">
        <v>5.4816753926701596</v>
      </c>
    </row>
    <row r="108" spans="1:43" x14ac:dyDescent="0.25">
      <c r="K108" s="194">
        <v>2016</v>
      </c>
      <c r="L108" s="185">
        <v>5.6904125853369001</v>
      </c>
      <c r="M108" s="186">
        <v>5.5172325102880704</v>
      </c>
    </row>
    <row r="109" spans="1:43" x14ac:dyDescent="0.25">
      <c r="K109" s="194">
        <v>2014</v>
      </c>
      <c r="L109" s="185">
        <v>5.5908239700374533</v>
      </c>
      <c r="M109" s="186">
        <v>5.6160064672594983</v>
      </c>
    </row>
    <row r="124" spans="1:6" ht="15.75" thickBot="1" x14ac:dyDescent="0.3"/>
    <row r="125" spans="1:6" ht="15.75" thickBot="1" x14ac:dyDescent="0.3">
      <c r="B125" s="189" t="s">
        <v>35</v>
      </c>
      <c r="C125" s="189" t="s">
        <v>36</v>
      </c>
      <c r="D125" s="189" t="s">
        <v>37</v>
      </c>
      <c r="E125" s="189" t="s">
        <v>38</v>
      </c>
      <c r="F125" s="189" t="s">
        <v>39</v>
      </c>
    </row>
    <row r="126" spans="1:6" x14ac:dyDescent="0.25">
      <c r="A126" s="194">
        <v>2019</v>
      </c>
      <c r="B126" s="185">
        <v>6.8508535489667599</v>
      </c>
      <c r="C126" s="186">
        <v>6.3971223021582704</v>
      </c>
      <c r="D126" s="186">
        <v>5.9793103448275904</v>
      </c>
      <c r="E126" s="186">
        <v>5.8485639686684001</v>
      </c>
      <c r="F126" s="186">
        <v>6.0321151716500498</v>
      </c>
    </row>
    <row r="127" spans="1:6" x14ac:dyDescent="0.25">
      <c r="A127" s="194">
        <v>2017</v>
      </c>
      <c r="B127" s="185">
        <v>6.3409742120343902</v>
      </c>
      <c r="C127" s="186">
        <v>5.6722222222222296</v>
      </c>
      <c r="D127" s="186">
        <v>5.3287671232876699</v>
      </c>
      <c r="E127" s="186">
        <v>5.2783505154639201</v>
      </c>
      <c r="F127" s="186">
        <v>5.3238993710691798</v>
      </c>
    </row>
    <row r="128" spans="1:6" x14ac:dyDescent="0.25">
      <c r="A128" s="194">
        <v>2016</v>
      </c>
      <c r="B128" s="185">
        <v>6.3258426966292003</v>
      </c>
      <c r="C128" s="186">
        <v>5.8295788442702996</v>
      </c>
      <c r="D128" s="186">
        <v>5.3982930298719998</v>
      </c>
      <c r="E128" s="186">
        <v>5.2588357588357999</v>
      </c>
      <c r="F128" s="186">
        <v>5.1785925487876998</v>
      </c>
    </row>
    <row r="129" spans="1:21" x14ac:dyDescent="0.25">
      <c r="A129" s="194">
        <v>2014</v>
      </c>
      <c r="B129" s="185">
        <v>5.7554479418886242</v>
      </c>
      <c r="C129" s="186">
        <v>5.5994152046783627</v>
      </c>
      <c r="D129" s="185">
        <v>5.398533007334966</v>
      </c>
      <c r="E129" s="186">
        <v>5.5068027210884338</v>
      </c>
      <c r="F129" s="185">
        <v>5.7108910891089133</v>
      </c>
    </row>
    <row r="144" spans="1:21" x14ac:dyDescent="0.25">
      <c r="A144" s="243" t="s">
        <v>171</v>
      </c>
      <c r="B144" s="243"/>
      <c r="C144" s="243"/>
      <c r="D144" s="243"/>
      <c r="E144" s="243"/>
      <c r="F144" s="243"/>
      <c r="G144" s="243"/>
      <c r="H144" s="243"/>
      <c r="I144" s="243"/>
      <c r="J144" s="243"/>
      <c r="K144" s="243"/>
      <c r="L144" s="243"/>
      <c r="M144" s="243"/>
      <c r="N144" s="243"/>
      <c r="O144" s="243"/>
      <c r="P144" s="243"/>
      <c r="Q144" s="243"/>
      <c r="R144" s="243"/>
      <c r="S144" s="243"/>
      <c r="T144" s="243"/>
      <c r="U144" s="243"/>
    </row>
    <row r="145" spans="1:43" x14ac:dyDescent="0.25">
      <c r="A145" s="243"/>
      <c r="B145" s="243"/>
      <c r="C145" s="243"/>
      <c r="D145" s="243"/>
      <c r="E145" s="243"/>
      <c r="F145" s="243"/>
      <c r="G145" s="243"/>
      <c r="H145" s="243"/>
      <c r="I145" s="243"/>
      <c r="J145" s="243"/>
      <c r="K145" s="243"/>
      <c r="L145" s="243"/>
      <c r="M145" s="243"/>
      <c r="N145" s="243"/>
      <c r="O145" s="243"/>
      <c r="P145" s="243"/>
      <c r="Q145" s="243"/>
      <c r="R145" s="243"/>
      <c r="S145" s="243"/>
      <c r="T145" s="243"/>
      <c r="U145" s="243"/>
    </row>
    <row r="148" spans="1:43" ht="28.5" x14ac:dyDescent="0.25">
      <c r="W148" s="182" t="s">
        <v>14</v>
      </c>
      <c r="X148" s="182" t="s">
        <v>15</v>
      </c>
      <c r="Y148" s="182" t="s">
        <v>16</v>
      </c>
      <c r="Z148" s="182" t="s">
        <v>17</v>
      </c>
      <c r="AA148" s="182" t="s">
        <v>18</v>
      </c>
      <c r="AB148" s="182" t="s">
        <v>19</v>
      </c>
      <c r="AC148" s="182" t="s">
        <v>20</v>
      </c>
      <c r="AD148" s="182" t="s">
        <v>21</v>
      </c>
      <c r="AE148" s="182" t="s">
        <v>22</v>
      </c>
      <c r="AF148" s="182" t="s">
        <v>23</v>
      </c>
      <c r="AG148" s="182" t="s">
        <v>24</v>
      </c>
      <c r="AH148" s="182" t="s">
        <v>25</v>
      </c>
      <c r="AI148" s="182" t="s">
        <v>26</v>
      </c>
      <c r="AJ148" s="182" t="s">
        <v>27</v>
      </c>
      <c r="AK148" s="182" t="s">
        <v>28</v>
      </c>
      <c r="AL148" s="182" t="s">
        <v>29</v>
      </c>
      <c r="AM148" s="182" t="s">
        <v>114</v>
      </c>
      <c r="AN148" s="182" t="s">
        <v>30</v>
      </c>
      <c r="AO148" s="182" t="s">
        <v>118</v>
      </c>
      <c r="AP148" s="182" t="s">
        <v>31</v>
      </c>
      <c r="AQ148" s="182" t="s">
        <v>32</v>
      </c>
    </row>
    <row r="149" spans="1:43" ht="15.75" thickBot="1" x14ac:dyDescent="0.3">
      <c r="W149" s="183">
        <v>4.4324999999999983</v>
      </c>
      <c r="X149" s="183">
        <v>4.480000000000004</v>
      </c>
      <c r="Y149" s="183">
        <v>4.6806930693069413</v>
      </c>
      <c r="Z149" s="183">
        <v>5.0300751879699206</v>
      </c>
      <c r="AA149" s="183">
        <v>4.4825870646766175</v>
      </c>
      <c r="AB149" s="183">
        <v>4.4406779661016937</v>
      </c>
      <c r="AC149" s="183">
        <v>4.2832512315270961</v>
      </c>
      <c r="AD149" s="183">
        <v>4.3190476190476197</v>
      </c>
      <c r="AE149" s="183">
        <v>4.4400000000000039</v>
      </c>
      <c r="AF149" s="183">
        <v>4.5798122065727744</v>
      </c>
      <c r="AG149" s="183">
        <v>5.0071258907363365</v>
      </c>
      <c r="AH149" s="183">
        <v>5.3817733990147749</v>
      </c>
      <c r="AI149" s="183">
        <v>4.1446384039900268</v>
      </c>
      <c r="AJ149" s="183">
        <v>4.4396135265700476</v>
      </c>
      <c r="AK149" s="183">
        <v>3.8962025316455682</v>
      </c>
      <c r="AL149" s="183">
        <v>4.2034739454094305</v>
      </c>
      <c r="AM149" s="183">
        <v>4.3245823389021485</v>
      </c>
      <c r="AN149" s="183">
        <v>4.3784461152882184</v>
      </c>
      <c r="AO149" s="183">
        <v>5.2173913043478235</v>
      </c>
      <c r="AP149" s="183">
        <v>4.55369928400955</v>
      </c>
      <c r="AQ149" s="183">
        <v>3.9501246882793009</v>
      </c>
    </row>
    <row r="150" spans="1:43" x14ac:dyDescent="0.25">
      <c r="N150" s="184" t="s">
        <v>33</v>
      </c>
      <c r="O150" s="184" t="s">
        <v>34</v>
      </c>
    </row>
    <row r="151" spans="1:43" x14ac:dyDescent="0.25">
      <c r="M151" s="194">
        <v>2019</v>
      </c>
      <c r="N151" s="185">
        <v>4.7040687389436497</v>
      </c>
      <c r="O151" s="186">
        <v>4.3435396308360428</v>
      </c>
    </row>
    <row r="152" spans="1:43" x14ac:dyDescent="0.25">
      <c r="M152" s="194">
        <v>2017</v>
      </c>
      <c r="N152" s="185">
        <v>4.5342960288808998</v>
      </c>
      <c r="O152" s="186">
        <v>4.2925170068026999</v>
      </c>
    </row>
    <row r="153" spans="1:43" x14ac:dyDescent="0.25">
      <c r="M153" s="194">
        <v>2016</v>
      </c>
      <c r="N153" s="185">
        <v>3.7237626328064302</v>
      </c>
      <c r="O153" s="186">
        <v>3.4284490145672599</v>
      </c>
    </row>
    <row r="154" spans="1:43" x14ac:dyDescent="0.25">
      <c r="M154" s="194">
        <v>2014</v>
      </c>
      <c r="N154" s="185">
        <v>4.8005136986301373</v>
      </c>
      <c r="O154" s="186">
        <v>4.628148148148143</v>
      </c>
    </row>
    <row r="155" spans="1:43" x14ac:dyDescent="0.25">
      <c r="M155" s="194">
        <v>2012</v>
      </c>
      <c r="N155" s="185">
        <v>5.4581911262798997</v>
      </c>
      <c r="O155" s="186">
        <v>5.4031296572279999</v>
      </c>
    </row>
    <row r="156" spans="1:43" x14ac:dyDescent="0.25">
      <c r="M156" s="194">
        <v>2009</v>
      </c>
      <c r="N156" s="185">
        <v>6.8705516014234922</v>
      </c>
      <c r="O156" s="186">
        <v>6.7569040697674438</v>
      </c>
    </row>
    <row r="157" spans="1:43" x14ac:dyDescent="0.25">
      <c r="M157" s="194">
        <v>2008</v>
      </c>
      <c r="N157" s="185">
        <v>6.6319148936170196</v>
      </c>
      <c r="O157" s="186">
        <v>6.6596638655462197</v>
      </c>
    </row>
    <row r="158" spans="1:43" x14ac:dyDescent="0.25">
      <c r="M158" s="194">
        <v>2007</v>
      </c>
      <c r="N158" s="185">
        <v>6.4514010507880997</v>
      </c>
      <c r="O158" s="186">
        <v>6.3379491017964096</v>
      </c>
    </row>
    <row r="159" spans="1:43" x14ac:dyDescent="0.25">
      <c r="M159" s="194">
        <v>2006</v>
      </c>
      <c r="N159" s="185">
        <v>6.5069991251093597</v>
      </c>
      <c r="O159" s="186">
        <v>6.4492481203007497</v>
      </c>
    </row>
    <row r="169" spans="2:7" ht="15.75" thickBot="1" x14ac:dyDescent="0.3"/>
    <row r="170" spans="2:7" ht="15.75" thickBot="1" x14ac:dyDescent="0.3">
      <c r="C170" s="189" t="s">
        <v>35</v>
      </c>
      <c r="D170" s="189" t="s">
        <v>36</v>
      </c>
      <c r="E170" s="189" t="s">
        <v>37</v>
      </c>
      <c r="F170" s="189" t="s">
        <v>38</v>
      </c>
      <c r="G170" s="189" t="s">
        <v>39</v>
      </c>
    </row>
    <row r="171" spans="2:7" x14ac:dyDescent="0.25">
      <c r="B171" s="194">
        <v>2019</v>
      </c>
      <c r="C171" s="185">
        <v>5.6517996870109499</v>
      </c>
      <c r="D171" s="186">
        <v>4.7700511945392599</v>
      </c>
      <c r="E171" s="186">
        <v>4.1621790857858398</v>
      </c>
      <c r="F171" s="186">
        <v>3.9399075500770402</v>
      </c>
      <c r="G171" s="186">
        <v>4.1325183374083103</v>
      </c>
    </row>
    <row r="172" spans="2:7" x14ac:dyDescent="0.25">
      <c r="B172" s="194">
        <v>2017</v>
      </c>
      <c r="C172" s="185">
        <v>5.6612529002300001</v>
      </c>
      <c r="D172" s="186">
        <v>4.6129032258100002</v>
      </c>
      <c r="E172" s="186">
        <v>4.0581395348799996</v>
      </c>
      <c r="F172" s="186">
        <v>3.9932432432399998</v>
      </c>
      <c r="G172" s="186">
        <v>3.9444444444400002</v>
      </c>
    </row>
    <row r="173" spans="2:7" x14ac:dyDescent="0.25">
      <c r="B173" s="194">
        <v>2016</v>
      </c>
      <c r="C173" s="185">
        <v>4.8509544787077798</v>
      </c>
      <c r="D173" s="186">
        <v>3.7828668363019502</v>
      </c>
      <c r="E173" s="186">
        <v>3.2420062695924701</v>
      </c>
      <c r="F173" s="186">
        <v>3.0392857142857199</v>
      </c>
      <c r="G173" s="186">
        <v>2.9966555183946402</v>
      </c>
    </row>
    <row r="174" spans="2:7" x14ac:dyDescent="0.25">
      <c r="B174" s="194">
        <v>2014</v>
      </c>
      <c r="C174" s="185">
        <v>5.4444444444444446</v>
      </c>
      <c r="D174" s="186">
        <v>4.7968127490039851</v>
      </c>
      <c r="E174" s="185">
        <v>4.4522727272727245</v>
      </c>
      <c r="F174" s="186">
        <v>4.2538699690402479</v>
      </c>
      <c r="G174" s="185">
        <v>4.456521739130439</v>
      </c>
    </row>
    <row r="175" spans="2:7" x14ac:dyDescent="0.25">
      <c r="B175" s="194">
        <v>2012</v>
      </c>
      <c r="C175" s="185">
        <v>5.8539325842696996</v>
      </c>
      <c r="D175" s="186">
        <v>5.4887714663144003</v>
      </c>
      <c r="E175" s="186">
        <v>5.1235431235430999</v>
      </c>
      <c r="F175" s="186">
        <v>4.7936507936507997</v>
      </c>
      <c r="G175" s="186">
        <v>5.5985915492957998</v>
      </c>
    </row>
    <row r="176" spans="2:7" x14ac:dyDescent="0.25">
      <c r="B176" s="194">
        <v>2009</v>
      </c>
      <c r="C176" s="185">
        <v>7.2082494969818987</v>
      </c>
      <c r="D176" s="186">
        <v>6.8037564766839296</v>
      </c>
      <c r="E176" s="185">
        <v>6.475409836065575</v>
      </c>
      <c r="F176" s="186">
        <v>6.6666666666666687</v>
      </c>
      <c r="G176" s="185">
        <v>6.7708333333333348</v>
      </c>
    </row>
    <row r="177" spans="1:15" x14ac:dyDescent="0.25">
      <c r="B177" s="194">
        <v>2008</v>
      </c>
      <c r="C177" s="185">
        <v>6.7043399639999999</v>
      </c>
      <c r="D177" s="186">
        <v>6.6622864650000002</v>
      </c>
      <c r="E177" s="186">
        <v>6.4709762529999999</v>
      </c>
      <c r="F177" s="186">
        <v>6.4948453610000003</v>
      </c>
      <c r="G177" s="186">
        <v>6.78</v>
      </c>
    </row>
    <row r="178" spans="1:15" x14ac:dyDescent="0.25">
      <c r="B178" s="194">
        <v>2007</v>
      </c>
      <c r="C178" s="185">
        <v>6.4808917196999998</v>
      </c>
      <c r="D178" s="186">
        <v>6.4035667106999998</v>
      </c>
      <c r="E178" s="186">
        <v>6.3185378590000001</v>
      </c>
      <c r="F178" s="186">
        <v>6.2695924764999997</v>
      </c>
      <c r="G178" s="186">
        <v>6.4142335766</v>
      </c>
    </row>
    <row r="179" spans="1:15" x14ac:dyDescent="0.25">
      <c r="B179" s="194">
        <v>2006</v>
      </c>
      <c r="C179" s="185">
        <v>6.62</v>
      </c>
      <c r="D179" s="186">
        <v>6.49</v>
      </c>
      <c r="E179" s="186">
        <v>6.08</v>
      </c>
      <c r="F179" s="186">
        <v>6.38</v>
      </c>
      <c r="G179" s="186">
        <v>6.66</v>
      </c>
    </row>
    <row r="190" spans="1:15" x14ac:dyDescent="0.25">
      <c r="A190" s="245" t="s">
        <v>128</v>
      </c>
      <c r="B190" s="245"/>
      <c r="C190" s="245"/>
      <c r="D190" s="245"/>
      <c r="E190" s="245"/>
      <c r="F190" s="245"/>
      <c r="G190" s="245"/>
      <c r="H190" s="245"/>
      <c r="I190" s="245"/>
      <c r="J190" s="245"/>
      <c r="K190" s="245"/>
      <c r="L190" s="245"/>
      <c r="M190" s="245"/>
      <c r="N190" s="245"/>
      <c r="O190" s="245"/>
    </row>
    <row r="191" spans="1:15" x14ac:dyDescent="0.25">
      <c r="A191" s="245"/>
      <c r="B191" s="245"/>
      <c r="C191" s="245"/>
      <c r="D191" s="245"/>
      <c r="E191" s="245"/>
      <c r="F191" s="245"/>
      <c r="G191" s="245"/>
      <c r="H191" s="245"/>
      <c r="I191" s="245"/>
      <c r="J191" s="245"/>
      <c r="K191" s="245"/>
      <c r="L191" s="245"/>
      <c r="M191" s="245"/>
      <c r="N191" s="245"/>
      <c r="O191" s="245"/>
    </row>
    <row r="194" spans="1:43" x14ac:dyDescent="0.25">
      <c r="A194" s="243" t="s">
        <v>173</v>
      </c>
      <c r="B194" s="243"/>
      <c r="C194" s="243"/>
      <c r="D194" s="243"/>
      <c r="E194" s="243"/>
      <c r="F194" s="243"/>
      <c r="G194" s="243"/>
      <c r="H194" s="243"/>
      <c r="I194" s="243"/>
      <c r="J194" s="243"/>
      <c r="K194" s="243"/>
      <c r="L194" s="243"/>
      <c r="M194" s="243"/>
      <c r="N194" s="243"/>
      <c r="O194" s="243"/>
      <c r="P194" s="243"/>
      <c r="Q194" s="243"/>
      <c r="R194" s="243"/>
      <c r="S194" s="243"/>
      <c r="T194" s="243"/>
      <c r="U194" s="243"/>
    </row>
    <row r="195" spans="1:43" x14ac:dyDescent="0.25">
      <c r="A195" s="243"/>
      <c r="B195" s="243"/>
      <c r="C195" s="243"/>
      <c r="D195" s="243"/>
      <c r="E195" s="243"/>
      <c r="F195" s="243"/>
      <c r="G195" s="243"/>
      <c r="H195" s="243"/>
      <c r="I195" s="243"/>
      <c r="J195" s="243"/>
      <c r="K195" s="243"/>
      <c r="L195" s="243"/>
      <c r="M195" s="243"/>
      <c r="N195" s="243"/>
      <c r="O195" s="243"/>
      <c r="P195" s="243"/>
      <c r="Q195" s="243"/>
      <c r="R195" s="243"/>
      <c r="S195" s="243"/>
      <c r="T195" s="243"/>
      <c r="U195" s="243"/>
    </row>
    <row r="197" spans="1:43" ht="29.25" thickBot="1" x14ac:dyDescent="0.3">
      <c r="W197" s="182" t="s">
        <v>14</v>
      </c>
      <c r="X197" s="182" t="s">
        <v>15</v>
      </c>
      <c r="Y197" s="182" t="s">
        <v>16</v>
      </c>
      <c r="Z197" s="182" t="s">
        <v>17</v>
      </c>
      <c r="AA197" s="182" t="s">
        <v>18</v>
      </c>
      <c r="AB197" s="182" t="s">
        <v>19</v>
      </c>
      <c r="AC197" s="182" t="s">
        <v>20</v>
      </c>
      <c r="AD197" s="182" t="s">
        <v>21</v>
      </c>
      <c r="AE197" s="182" t="s">
        <v>22</v>
      </c>
      <c r="AF197" s="182" t="s">
        <v>23</v>
      </c>
      <c r="AG197" s="182" t="s">
        <v>24</v>
      </c>
      <c r="AH197" s="182" t="s">
        <v>25</v>
      </c>
      <c r="AI197" s="182" t="s">
        <v>26</v>
      </c>
      <c r="AJ197" s="182" t="s">
        <v>27</v>
      </c>
      <c r="AK197" s="182" t="s">
        <v>28</v>
      </c>
      <c r="AL197" s="182" t="s">
        <v>29</v>
      </c>
      <c r="AM197" s="182" t="s">
        <v>114</v>
      </c>
      <c r="AN197" s="182" t="s">
        <v>30</v>
      </c>
      <c r="AO197" s="182" t="s">
        <v>118</v>
      </c>
      <c r="AP197" s="182" t="s">
        <v>31</v>
      </c>
      <c r="AQ197" s="182" t="s">
        <v>32</v>
      </c>
    </row>
    <row r="198" spans="1:43" x14ac:dyDescent="0.25">
      <c r="N198" s="184" t="s">
        <v>33</v>
      </c>
      <c r="O198" s="184" t="s">
        <v>34</v>
      </c>
      <c r="W198" s="183">
        <v>6.1911111111111072</v>
      </c>
      <c r="X198" s="183">
        <v>6.6540880503144635</v>
      </c>
      <c r="Y198" s="183">
        <v>6.7294117647058806</v>
      </c>
      <c r="Z198" s="183">
        <v>5.9489795918367383</v>
      </c>
      <c r="AA198" s="183">
        <v>6.4413145539906118</v>
      </c>
      <c r="AB198" s="183">
        <v>6.4606741573033721</v>
      </c>
      <c r="AC198" s="183">
        <v>6.1300000000000034</v>
      </c>
      <c r="AD198" s="183">
        <v>6.492700729927007</v>
      </c>
      <c r="AE198" s="183">
        <v>6.5107913669064743</v>
      </c>
      <c r="AF198" s="183">
        <v>6.4817813765182173</v>
      </c>
      <c r="AG198" s="183">
        <v>6.8608058608058657</v>
      </c>
      <c r="AH198" s="183">
        <v>7.2106918238993734</v>
      </c>
      <c r="AI198" s="183">
        <v>6.3183183183183154</v>
      </c>
      <c r="AJ198" s="183">
        <v>7.4290909090909079</v>
      </c>
      <c r="AK198" s="183">
        <v>5.960893854748603</v>
      </c>
      <c r="AL198" s="183">
        <v>6.5914396887159503</v>
      </c>
      <c r="AM198" s="183">
        <v>6.8000000000000007</v>
      </c>
      <c r="AN198" s="183">
        <v>6.2577639751552798</v>
      </c>
      <c r="AO198" s="183">
        <v>7.3201219512195133</v>
      </c>
      <c r="AP198" s="183">
        <v>6.1066666666666638</v>
      </c>
      <c r="AQ198" s="183">
        <v>6.1543026706231423</v>
      </c>
    </row>
    <row r="199" spans="1:43" x14ac:dyDescent="0.25">
      <c r="M199" s="194">
        <v>2019</v>
      </c>
      <c r="N199" s="185">
        <v>6.6225831399845161</v>
      </c>
      <c r="O199" s="186">
        <v>6.486084142394831</v>
      </c>
    </row>
    <row r="200" spans="1:43" x14ac:dyDescent="0.25">
      <c r="M200" s="194">
        <v>2017</v>
      </c>
      <c r="N200" s="185">
        <v>6.5963718820861699</v>
      </c>
      <c r="O200" s="186">
        <v>6.5572093023255702</v>
      </c>
    </row>
    <row r="201" spans="1:43" x14ac:dyDescent="0.25">
      <c r="M201" s="194">
        <v>2016</v>
      </c>
      <c r="N201" s="185">
        <v>6.3167128347183796</v>
      </c>
      <c r="O201" s="186">
        <v>6.2781043350477601</v>
      </c>
    </row>
    <row r="202" spans="1:43" x14ac:dyDescent="0.25">
      <c r="M202" s="194">
        <v>2014</v>
      </c>
      <c r="N202" s="185">
        <v>6.0979689366786189</v>
      </c>
      <c r="O202" s="186">
        <v>6.1229338842975212</v>
      </c>
    </row>
    <row r="203" spans="1:43" x14ac:dyDescent="0.25">
      <c r="M203" s="194">
        <v>2012</v>
      </c>
      <c r="N203" s="185">
        <v>5.8792775665399999</v>
      </c>
      <c r="O203" s="186">
        <v>5.8719008264459998</v>
      </c>
    </row>
    <row r="223" spans="3:7" ht="15.75" thickBot="1" x14ac:dyDescent="0.3"/>
    <row r="224" spans="3:7" ht="15.75" thickBot="1" x14ac:dyDescent="0.3">
      <c r="C224" s="189" t="s">
        <v>35</v>
      </c>
      <c r="D224" s="189" t="s">
        <v>36</v>
      </c>
      <c r="E224" s="189" t="s">
        <v>37</v>
      </c>
      <c r="F224" s="189" t="s">
        <v>38</v>
      </c>
      <c r="G224" s="189" t="s">
        <v>39</v>
      </c>
    </row>
    <row r="225" spans="2:7" x14ac:dyDescent="0.25">
      <c r="B225" s="194">
        <v>2019</v>
      </c>
      <c r="C225" s="185">
        <v>6.8725099601594</v>
      </c>
      <c r="D225" s="186">
        <v>6.4159106769015999</v>
      </c>
      <c r="E225" s="186">
        <v>6.3588785046728997</v>
      </c>
      <c r="F225" s="186">
        <v>6.3121516164994</v>
      </c>
      <c r="G225" s="186">
        <v>6.7846355876560001</v>
      </c>
    </row>
    <row r="226" spans="2:7" x14ac:dyDescent="0.25">
      <c r="B226" s="194">
        <v>2017</v>
      </c>
      <c r="C226" s="185">
        <v>6.9453781512605</v>
      </c>
      <c r="D226" s="186">
        <v>6.5421686746988001</v>
      </c>
      <c r="E226" s="186">
        <v>6.3409742120343999</v>
      </c>
      <c r="F226" s="186">
        <v>6.4285714285714004</v>
      </c>
      <c r="G226" s="186">
        <v>6.6719858156027998</v>
      </c>
    </row>
    <row r="227" spans="2:7" x14ac:dyDescent="0.25">
      <c r="B227" s="194">
        <v>2016</v>
      </c>
      <c r="C227" s="185">
        <v>6.4956896551724004</v>
      </c>
      <c r="D227" s="186">
        <v>6.1394585726004998</v>
      </c>
      <c r="E227" s="186">
        <v>6.0655209452202001</v>
      </c>
      <c r="F227" s="186">
        <v>6.0787172011662003</v>
      </c>
      <c r="G227" s="186">
        <v>6.5995575221238996</v>
      </c>
    </row>
    <row r="228" spans="2:7" x14ac:dyDescent="0.25">
      <c r="B228" s="194">
        <v>2014</v>
      </c>
      <c r="C228" s="185">
        <v>6.0582822085889552</v>
      </c>
      <c r="D228" s="186">
        <v>6.1268939393939412</v>
      </c>
      <c r="E228" s="185">
        <v>5.9496855345911923</v>
      </c>
      <c r="F228" s="186">
        <v>5.760869565217396</v>
      </c>
      <c r="G228" s="185">
        <v>6.461538461538459</v>
      </c>
    </row>
    <row r="229" spans="2:7" x14ac:dyDescent="0.25">
      <c r="B229" s="194">
        <v>2012</v>
      </c>
      <c r="C229" s="185">
        <v>6.0248756218906001</v>
      </c>
      <c r="D229" s="186">
        <v>5.8414985590777997</v>
      </c>
      <c r="E229" s="186">
        <v>5.8307291666666998</v>
      </c>
      <c r="F229" s="186">
        <v>5.5642857142856998</v>
      </c>
      <c r="G229" s="186">
        <v>6.0099601593626</v>
      </c>
    </row>
    <row r="245" spans="1:43" x14ac:dyDescent="0.25">
      <c r="A245" s="243" t="s">
        <v>174</v>
      </c>
      <c r="B245" s="243"/>
      <c r="C245" s="243"/>
      <c r="D245" s="243"/>
      <c r="E245" s="243"/>
      <c r="F245" s="243"/>
      <c r="G245" s="243"/>
      <c r="H245" s="243"/>
      <c r="I245" s="243"/>
      <c r="J245" s="243"/>
      <c r="K245" s="243"/>
      <c r="L245" s="243"/>
      <c r="M245" s="243"/>
      <c r="N245" s="243"/>
      <c r="O245" s="243"/>
      <c r="P245" s="243"/>
      <c r="Q245" s="243"/>
      <c r="R245" s="243"/>
      <c r="S245" s="243"/>
      <c r="T245" s="243"/>
      <c r="U245" s="243"/>
    </row>
    <row r="246" spans="1:43" x14ac:dyDescent="0.25">
      <c r="A246" s="243"/>
      <c r="B246" s="243"/>
      <c r="C246" s="243"/>
      <c r="D246" s="243"/>
      <c r="E246" s="243"/>
      <c r="F246" s="243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</row>
    <row r="248" spans="1:43" ht="29.25" thickBot="1" x14ac:dyDescent="0.3">
      <c r="W248" s="182" t="s">
        <v>14</v>
      </c>
      <c r="X248" s="182" t="s">
        <v>15</v>
      </c>
      <c r="Y248" s="182" t="s">
        <v>16</v>
      </c>
      <c r="Z248" s="182" t="s">
        <v>17</v>
      </c>
      <c r="AA248" s="182" t="s">
        <v>18</v>
      </c>
      <c r="AB248" s="182" t="s">
        <v>19</v>
      </c>
      <c r="AC248" s="182" t="s">
        <v>117</v>
      </c>
      <c r="AD248" s="182" t="s">
        <v>115</v>
      </c>
      <c r="AE248" s="182" t="s">
        <v>22</v>
      </c>
      <c r="AF248" s="182" t="s">
        <v>23</v>
      </c>
      <c r="AG248" s="182" t="s">
        <v>116</v>
      </c>
      <c r="AH248" s="182" t="s">
        <v>25</v>
      </c>
      <c r="AI248" s="182" t="s">
        <v>26</v>
      </c>
      <c r="AJ248" s="182" t="s">
        <v>27</v>
      </c>
      <c r="AK248" s="182" t="s">
        <v>28</v>
      </c>
      <c r="AL248" s="182" t="s">
        <v>29</v>
      </c>
      <c r="AM248" s="182" t="s">
        <v>114</v>
      </c>
      <c r="AN248" s="182" t="s">
        <v>30</v>
      </c>
      <c r="AO248" s="182" t="s">
        <v>118</v>
      </c>
      <c r="AP248" s="182" t="s">
        <v>31</v>
      </c>
      <c r="AQ248" s="182" t="s">
        <v>32</v>
      </c>
    </row>
    <row r="249" spans="1:43" x14ac:dyDescent="0.25">
      <c r="N249" s="184" t="s">
        <v>33</v>
      </c>
      <c r="O249" s="184" t="s">
        <v>34</v>
      </c>
      <c r="W249" s="183">
        <v>30.882352941176499</v>
      </c>
      <c r="X249" s="183">
        <v>34.782608695652002</v>
      </c>
      <c r="Y249" s="183">
        <v>29.713114754098502</v>
      </c>
      <c r="Z249" s="183">
        <v>19.433962264150999</v>
      </c>
      <c r="AA249" s="183">
        <v>31.761006289308003</v>
      </c>
      <c r="AB249" s="183">
        <v>21.6549295774645</v>
      </c>
      <c r="AC249" s="183">
        <v>35.435779816513495</v>
      </c>
      <c r="AD249" s="183">
        <v>24.762808349146002</v>
      </c>
      <c r="AE249" s="183">
        <v>33.909574468085005</v>
      </c>
      <c r="AF249" s="183">
        <v>31.543624161074003</v>
      </c>
      <c r="AG249" s="183">
        <v>28.483606557377001</v>
      </c>
      <c r="AH249" s="183">
        <v>36.261261261260998</v>
      </c>
      <c r="AI249" s="183">
        <v>33.446712018140502</v>
      </c>
      <c r="AJ249" s="183">
        <v>30.334728033473002</v>
      </c>
      <c r="AK249" s="183">
        <v>21.195652173913</v>
      </c>
      <c r="AL249" s="183">
        <v>33.843537414966001</v>
      </c>
      <c r="AM249" s="183">
        <v>35.344827586207003</v>
      </c>
      <c r="AN249" s="183">
        <v>41.141732283464499</v>
      </c>
      <c r="AO249" s="183">
        <v>38.607594936708999</v>
      </c>
      <c r="AP249" s="183">
        <v>32.5358851674645</v>
      </c>
      <c r="AQ249" s="183">
        <v>24.845679012346</v>
      </c>
    </row>
    <row r="301" spans="1:21" x14ac:dyDescent="0.25">
      <c r="A301" s="246" t="s">
        <v>129</v>
      </c>
      <c r="B301" s="246"/>
      <c r="C301" s="246"/>
      <c r="D301" s="246"/>
      <c r="E301" s="246"/>
      <c r="F301" s="246"/>
      <c r="G301" s="246"/>
      <c r="H301" s="246"/>
      <c r="I301" s="246"/>
      <c r="J301" s="246"/>
      <c r="K301" s="246"/>
      <c r="L301" s="246"/>
      <c r="M301" s="246"/>
      <c r="N301" s="246"/>
    </row>
    <row r="302" spans="1:21" x14ac:dyDescent="0.25">
      <c r="A302" s="246"/>
      <c r="B302" s="246"/>
      <c r="C302" s="246"/>
      <c r="D302" s="246"/>
      <c r="E302" s="246"/>
      <c r="F302" s="246"/>
      <c r="G302" s="246"/>
      <c r="H302" s="246"/>
      <c r="I302" s="246"/>
      <c r="J302" s="246"/>
      <c r="K302" s="246"/>
      <c r="L302" s="246"/>
      <c r="M302" s="246"/>
      <c r="N302" s="246"/>
    </row>
    <row r="304" spans="1:21" ht="15" customHeight="1" x14ac:dyDescent="0.25">
      <c r="A304" s="242" t="s">
        <v>175</v>
      </c>
      <c r="B304" s="242"/>
      <c r="C304" s="242"/>
      <c r="D304" s="242"/>
      <c r="E304" s="242"/>
      <c r="F304" s="242"/>
      <c r="G304" s="242"/>
      <c r="H304" s="242"/>
      <c r="I304" s="242"/>
      <c r="J304" s="242"/>
      <c r="K304" s="242"/>
      <c r="L304" s="242"/>
      <c r="M304" s="242"/>
      <c r="N304" s="242"/>
      <c r="O304" s="242"/>
      <c r="P304" s="242"/>
      <c r="Q304" s="242"/>
      <c r="R304" s="242"/>
      <c r="S304" s="242"/>
      <c r="T304" s="242"/>
      <c r="U304" s="242"/>
    </row>
    <row r="305" spans="1:43" x14ac:dyDescent="0.25">
      <c r="A305" s="242"/>
      <c r="B305" s="242"/>
      <c r="C305" s="242"/>
      <c r="D305" s="242"/>
      <c r="E305" s="242"/>
      <c r="F305" s="242"/>
      <c r="G305" s="242"/>
      <c r="H305" s="242"/>
      <c r="I305" s="242"/>
      <c r="J305" s="242"/>
      <c r="K305" s="242"/>
      <c r="L305" s="242"/>
      <c r="M305" s="242"/>
      <c r="N305" s="242"/>
      <c r="O305" s="242"/>
      <c r="P305" s="242"/>
      <c r="Q305" s="242"/>
      <c r="R305" s="242"/>
      <c r="S305" s="242"/>
      <c r="T305" s="242"/>
      <c r="U305" s="242"/>
    </row>
    <row r="308" spans="1:43" ht="29.25" thickBot="1" x14ac:dyDescent="0.3">
      <c r="W308" s="182" t="s">
        <v>14</v>
      </c>
      <c r="X308" s="182" t="s">
        <v>15</v>
      </c>
      <c r="Y308" s="182" t="s">
        <v>16</v>
      </c>
      <c r="Z308" s="182" t="s">
        <v>17</v>
      </c>
      <c r="AA308" s="182" t="s">
        <v>18</v>
      </c>
      <c r="AB308" s="182" t="s">
        <v>19</v>
      </c>
      <c r="AC308" s="182" t="s">
        <v>20</v>
      </c>
      <c r="AD308" s="182" t="s">
        <v>21</v>
      </c>
      <c r="AE308" s="182" t="s">
        <v>22</v>
      </c>
      <c r="AF308" s="182" t="s">
        <v>23</v>
      </c>
      <c r="AG308" s="182" t="s">
        <v>24</v>
      </c>
      <c r="AH308" s="182" t="s">
        <v>25</v>
      </c>
      <c r="AI308" s="182" t="s">
        <v>26</v>
      </c>
      <c r="AJ308" s="182" t="s">
        <v>27</v>
      </c>
      <c r="AK308" s="182" t="s">
        <v>28</v>
      </c>
      <c r="AL308" s="182" t="s">
        <v>29</v>
      </c>
      <c r="AM308" s="182" t="s">
        <v>114</v>
      </c>
      <c r="AN308" s="182" t="s">
        <v>30</v>
      </c>
      <c r="AO308" s="182" t="s">
        <v>118</v>
      </c>
      <c r="AP308" s="182" t="s">
        <v>31</v>
      </c>
      <c r="AQ308" s="182" t="s">
        <v>32</v>
      </c>
    </row>
    <row r="309" spans="1:43" x14ac:dyDescent="0.25">
      <c r="L309" s="184" t="s">
        <v>33</v>
      </c>
      <c r="M309" s="184" t="s">
        <v>34</v>
      </c>
      <c r="W309" s="183">
        <v>7.2113207547169766</v>
      </c>
      <c r="X309" s="183">
        <v>7.2611111111111111</v>
      </c>
      <c r="Y309" s="183">
        <v>7.4507462686567152</v>
      </c>
      <c r="Z309" s="183">
        <v>7.0775193798449649</v>
      </c>
      <c r="AA309" s="183">
        <v>7.1048689138576782</v>
      </c>
      <c r="AB309" s="183">
        <v>7.4343065693430672</v>
      </c>
      <c r="AC309" s="183">
        <v>6.9319526627218924</v>
      </c>
      <c r="AD309" s="183">
        <v>7.1907356948228882</v>
      </c>
      <c r="AE309" s="183">
        <v>7.1679104477611943</v>
      </c>
      <c r="AF309" s="183">
        <v>6.7596153846153824</v>
      </c>
      <c r="AG309" s="183">
        <v>7.075757575757577</v>
      </c>
      <c r="AH309" s="183">
        <v>7.6593749999999989</v>
      </c>
      <c r="AI309" s="183">
        <v>7.3726708074534129</v>
      </c>
      <c r="AJ309" s="183">
        <v>8.0028011204481757</v>
      </c>
      <c r="AK309" s="183">
        <v>6.5639810426540217</v>
      </c>
      <c r="AL309" s="183">
        <v>7.2641509433962268</v>
      </c>
      <c r="AM309" s="183">
        <v>7.4503816793893138</v>
      </c>
      <c r="AN309" s="183">
        <v>7.1922005571030612</v>
      </c>
      <c r="AO309" s="183">
        <v>7.6493902439024426</v>
      </c>
      <c r="AP309" s="183">
        <v>6.7710144927536255</v>
      </c>
      <c r="AQ309" s="183">
        <v>7.0089285714285738</v>
      </c>
    </row>
    <row r="310" spans="1:43" x14ac:dyDescent="0.25">
      <c r="K310" s="194">
        <v>2019</v>
      </c>
      <c r="L310" s="185">
        <v>7.2052226314027426</v>
      </c>
      <c r="M310" s="186">
        <v>7.2544428772919467</v>
      </c>
    </row>
    <row r="311" spans="1:43" x14ac:dyDescent="0.25">
      <c r="K311" s="194">
        <v>2017</v>
      </c>
      <c r="L311" s="185">
        <v>7.1758349705304596</v>
      </c>
      <c r="M311" s="186">
        <v>7.2172797262617703</v>
      </c>
    </row>
    <row r="312" spans="1:43" x14ac:dyDescent="0.25">
      <c r="K312" s="194">
        <v>2016</v>
      </c>
      <c r="L312" s="185">
        <v>6.8297712785901696</v>
      </c>
      <c r="M312" s="186">
        <v>6.92400744416872</v>
      </c>
    </row>
    <row r="313" spans="1:43" x14ac:dyDescent="0.25">
      <c r="K313" s="194">
        <v>2014</v>
      </c>
      <c r="L313" s="185">
        <v>6.5672131147541029</v>
      </c>
      <c r="M313" s="186">
        <v>6.585687382297551</v>
      </c>
    </row>
    <row r="314" spans="1:43" x14ac:dyDescent="0.25">
      <c r="K314" s="194">
        <v>2012</v>
      </c>
      <c r="L314" s="185">
        <v>6.3514259429623001</v>
      </c>
      <c r="M314" s="186">
        <v>6.3647441104793003</v>
      </c>
    </row>
    <row r="315" spans="1:43" x14ac:dyDescent="0.25">
      <c r="K315" s="194">
        <v>2009</v>
      </c>
      <c r="L315" s="185">
        <v>7.5023696682464456</v>
      </c>
      <c r="M315" s="186">
        <v>7.4960443037974791</v>
      </c>
    </row>
    <row r="316" spans="1:43" x14ac:dyDescent="0.25">
      <c r="K316" s="194">
        <v>2008</v>
      </c>
      <c r="L316" s="185">
        <v>7.4701561065197302</v>
      </c>
      <c r="M316" s="186">
        <v>7.5608221476510096</v>
      </c>
    </row>
    <row r="317" spans="1:43" x14ac:dyDescent="0.25">
      <c r="K317" s="194">
        <v>2007</v>
      </c>
      <c r="L317" s="185">
        <v>6.7362385321100904</v>
      </c>
      <c r="M317" s="186">
        <v>6.7739340305712101</v>
      </c>
    </row>
    <row r="318" spans="1:43" x14ac:dyDescent="0.25">
      <c r="K318" s="194">
        <v>2006</v>
      </c>
      <c r="L318" s="185">
        <v>7.12756052141527</v>
      </c>
      <c r="M318" s="186">
        <v>7.1681969949916597</v>
      </c>
    </row>
    <row r="326" spans="1:6" ht="15.75" thickBot="1" x14ac:dyDescent="0.3"/>
    <row r="327" spans="1:6" ht="15.75" thickBot="1" x14ac:dyDescent="0.3">
      <c r="B327" s="189" t="s">
        <v>35</v>
      </c>
      <c r="C327" s="189" t="s">
        <v>36</v>
      </c>
      <c r="D327" s="189" t="s">
        <v>37</v>
      </c>
      <c r="E327" s="189" t="s">
        <v>38</v>
      </c>
      <c r="F327" s="189" t="s">
        <v>39</v>
      </c>
    </row>
    <row r="328" spans="1:6" x14ac:dyDescent="0.25">
      <c r="A328" s="194">
        <v>2019</v>
      </c>
      <c r="B328" s="185">
        <v>7.4426386233270003</v>
      </c>
      <c r="C328" s="186">
        <v>7.2119714442614002</v>
      </c>
      <c r="D328" s="186">
        <v>7.180900621118</v>
      </c>
      <c r="E328" s="186">
        <v>7.0902708124373</v>
      </c>
      <c r="F328" s="186">
        <v>7.2485507246376999</v>
      </c>
    </row>
    <row r="329" spans="1:6" x14ac:dyDescent="0.25">
      <c r="A329" s="194">
        <v>2017</v>
      </c>
      <c r="B329" s="185">
        <v>7.4444444444444002</v>
      </c>
      <c r="C329" s="186">
        <v>7.1978361669242998</v>
      </c>
      <c r="D329" s="186">
        <v>7.0757575757576001</v>
      </c>
      <c r="E329" s="186">
        <v>7.1</v>
      </c>
      <c r="F329" s="186">
        <v>7.1824324324323996</v>
      </c>
    </row>
    <row r="330" spans="1:6" x14ac:dyDescent="0.25">
      <c r="A330" s="194">
        <v>2016</v>
      </c>
      <c r="B330" s="185">
        <v>7.2189512419503297</v>
      </c>
      <c r="C330" s="186">
        <v>6.8833430063842096</v>
      </c>
      <c r="D330" s="186">
        <v>6.7601351351351298</v>
      </c>
      <c r="E330" s="186">
        <v>6.7438231469440799</v>
      </c>
      <c r="F330" s="186">
        <v>6.77590788308237</v>
      </c>
    </row>
    <row r="331" spans="1:6" x14ac:dyDescent="0.25">
      <c r="A331" s="194">
        <v>2014</v>
      </c>
      <c r="B331" s="185">
        <v>6.7984496124031013</v>
      </c>
      <c r="C331" s="186">
        <v>6.5606557377049164</v>
      </c>
      <c r="D331" s="185">
        <v>6.5152354570637119</v>
      </c>
      <c r="E331" s="186">
        <v>6.3155737704918042</v>
      </c>
      <c r="F331" s="185">
        <v>6.6053333333333315</v>
      </c>
    </row>
    <row r="332" spans="1:6" x14ac:dyDescent="0.25">
      <c r="A332" s="194">
        <v>2012</v>
      </c>
      <c r="B332" s="185">
        <v>6.5717647058823996</v>
      </c>
      <c r="C332" s="186">
        <v>6.4424410540914998</v>
      </c>
      <c r="D332" s="186">
        <v>6.1557788944723999</v>
      </c>
      <c r="E332" s="186">
        <v>6.0798611111111001</v>
      </c>
      <c r="F332" s="186">
        <v>6.3786008230453</v>
      </c>
    </row>
    <row r="333" spans="1:6" x14ac:dyDescent="0.25">
      <c r="A333" s="194">
        <v>2009</v>
      </c>
      <c r="B333" s="185">
        <v>7.6867219917012495</v>
      </c>
      <c r="C333" s="186">
        <v>7.5203804347826111</v>
      </c>
      <c r="D333" s="185">
        <v>7.2873900293255183</v>
      </c>
      <c r="E333" s="186">
        <v>7.4611801242236</v>
      </c>
      <c r="F333" s="185">
        <v>7.4421296296296271</v>
      </c>
    </row>
    <row r="334" spans="1:6" x14ac:dyDescent="0.25">
      <c r="A334" s="194">
        <v>2008</v>
      </c>
      <c r="B334" s="185">
        <v>7.5048262550000002</v>
      </c>
      <c r="C334" s="186">
        <v>7.5210970460000004</v>
      </c>
      <c r="D334" s="186">
        <v>7.3650568180000002</v>
      </c>
      <c r="E334" s="186">
        <v>7.4259259259999997</v>
      </c>
      <c r="F334" s="186">
        <v>7.7093023260000004</v>
      </c>
    </row>
    <row r="335" spans="1:6" x14ac:dyDescent="0.25">
      <c r="A335" s="194">
        <v>2007</v>
      </c>
      <c r="B335" s="185">
        <v>6.7763157894999999</v>
      </c>
      <c r="C335" s="186">
        <v>6.7451523546000001</v>
      </c>
      <c r="D335" s="186">
        <v>6.6847826087</v>
      </c>
      <c r="E335" s="186">
        <v>6.6967213115000002</v>
      </c>
      <c r="F335" s="186">
        <v>6.8464730290000002</v>
      </c>
    </row>
    <row r="336" spans="1:6" x14ac:dyDescent="0.25">
      <c r="A336" s="194">
        <v>2006</v>
      </c>
      <c r="B336" s="185">
        <v>7.31</v>
      </c>
      <c r="C336" s="186">
        <v>7.13</v>
      </c>
      <c r="D336" s="186">
        <v>6.96</v>
      </c>
      <c r="E336" s="186">
        <v>7.13</v>
      </c>
      <c r="F336" s="186">
        <v>7.18</v>
      </c>
    </row>
    <row r="347" spans="1:43" ht="14.45" customHeight="1" x14ac:dyDescent="0.25">
      <c r="A347" s="242" t="s">
        <v>176</v>
      </c>
      <c r="B347" s="242"/>
      <c r="C347" s="242"/>
      <c r="D347" s="242"/>
      <c r="E347" s="242"/>
      <c r="F347" s="242"/>
      <c r="G347" s="242"/>
      <c r="H347" s="242"/>
      <c r="I347" s="242"/>
      <c r="J347" s="242"/>
      <c r="K347" s="242"/>
      <c r="L347" s="242"/>
      <c r="M347" s="242"/>
      <c r="N347" s="242"/>
      <c r="O347" s="242"/>
      <c r="P347" s="242"/>
      <c r="Q347" s="242"/>
      <c r="R347" s="242"/>
      <c r="S347" s="242"/>
      <c r="T347" s="242"/>
      <c r="U347" s="242"/>
    </row>
    <row r="348" spans="1:43" x14ac:dyDescent="0.25">
      <c r="A348" s="242"/>
      <c r="B348" s="242"/>
      <c r="C348" s="242"/>
      <c r="D348" s="242"/>
      <c r="E348" s="242"/>
      <c r="F348" s="242"/>
      <c r="G348" s="242"/>
      <c r="H348" s="242"/>
      <c r="I348" s="242"/>
      <c r="J348" s="242"/>
      <c r="K348" s="242"/>
      <c r="L348" s="242"/>
      <c r="M348" s="242"/>
      <c r="N348" s="242"/>
      <c r="O348" s="242"/>
      <c r="P348" s="242"/>
      <c r="Q348" s="242"/>
      <c r="R348" s="242"/>
      <c r="S348" s="242"/>
      <c r="T348" s="242"/>
      <c r="U348" s="242"/>
    </row>
    <row r="350" spans="1:43" ht="28.5" x14ac:dyDescent="0.25">
      <c r="W350" s="182" t="s">
        <v>14</v>
      </c>
      <c r="X350" s="182" t="s">
        <v>15</v>
      </c>
      <c r="Y350" s="182" t="s">
        <v>16</v>
      </c>
      <c r="Z350" s="182" t="s">
        <v>17</v>
      </c>
      <c r="AA350" s="182" t="s">
        <v>18</v>
      </c>
      <c r="AB350" s="182" t="s">
        <v>19</v>
      </c>
      <c r="AC350" s="182" t="s">
        <v>20</v>
      </c>
      <c r="AD350" s="182" t="s">
        <v>21</v>
      </c>
      <c r="AE350" s="182" t="s">
        <v>22</v>
      </c>
      <c r="AF350" s="182" t="s">
        <v>23</v>
      </c>
      <c r="AG350" s="182" t="s">
        <v>24</v>
      </c>
      <c r="AH350" s="182" t="s">
        <v>25</v>
      </c>
      <c r="AI350" s="182" t="s">
        <v>26</v>
      </c>
      <c r="AJ350" s="182" t="s">
        <v>27</v>
      </c>
      <c r="AK350" s="182" t="s">
        <v>28</v>
      </c>
      <c r="AL350" s="182" t="s">
        <v>29</v>
      </c>
      <c r="AM350" s="182" t="s">
        <v>114</v>
      </c>
      <c r="AN350" s="182" t="s">
        <v>30</v>
      </c>
      <c r="AO350" s="182" t="s">
        <v>118</v>
      </c>
      <c r="AP350" s="182" t="s">
        <v>31</v>
      </c>
      <c r="AQ350" s="182" t="s">
        <v>32</v>
      </c>
    </row>
    <row r="351" spans="1:43" x14ac:dyDescent="0.25">
      <c r="W351" s="183">
        <v>6.4201680672268884</v>
      </c>
      <c r="X351" s="183">
        <v>6.7461139896373075</v>
      </c>
      <c r="Y351" s="183">
        <v>6.1887550200803201</v>
      </c>
      <c r="Z351" s="183">
        <v>5.5367647058823506</v>
      </c>
      <c r="AA351" s="183">
        <v>6.5096774193548388</v>
      </c>
      <c r="AB351" s="183">
        <v>6.0932203389830484</v>
      </c>
      <c r="AC351" s="183">
        <v>6.241935483870968</v>
      </c>
      <c r="AD351" s="183">
        <v>6.6802325581395365</v>
      </c>
      <c r="AE351" s="183">
        <v>6.469387755102038</v>
      </c>
      <c r="AF351" s="183">
        <v>6.7586206896551744</v>
      </c>
      <c r="AG351" s="183">
        <v>6.5555555555555545</v>
      </c>
      <c r="AH351" s="183">
        <v>6.748344370860929</v>
      </c>
      <c r="AI351" s="183">
        <v>6.4594594594594597</v>
      </c>
      <c r="AJ351" s="183">
        <v>6.994897959183672</v>
      </c>
      <c r="AK351" s="183">
        <v>5.7974683544303822</v>
      </c>
      <c r="AL351" s="183">
        <v>6.0578512396694206</v>
      </c>
      <c r="AM351" s="183">
        <v>6.4076086956521729</v>
      </c>
      <c r="AN351" s="183">
        <v>6.2566844919786089</v>
      </c>
      <c r="AO351" s="183">
        <v>6.3146853146853177</v>
      </c>
      <c r="AP351" s="183">
        <v>6.3835616438356189</v>
      </c>
      <c r="AQ351" s="183">
        <v>7.1958041958041941</v>
      </c>
    </row>
    <row r="353" spans="11:13" ht="15.75" thickBot="1" x14ac:dyDescent="0.3"/>
    <row r="354" spans="11:13" x14ac:dyDescent="0.25">
      <c r="L354" s="184" t="s">
        <v>33</v>
      </c>
      <c r="M354" s="184" t="s">
        <v>34</v>
      </c>
    </row>
    <row r="355" spans="11:13" x14ac:dyDescent="0.25">
      <c r="K355" s="194">
        <v>2019</v>
      </c>
      <c r="L355" s="185">
        <v>6.3868471953578396</v>
      </c>
      <c r="M355" s="186">
        <v>6.4783155248271598</v>
      </c>
    </row>
    <row r="356" spans="11:13" x14ac:dyDescent="0.25">
      <c r="K356" s="194">
        <v>2017</v>
      </c>
      <c r="L356" s="185">
        <v>6.1643835616438398</v>
      </c>
      <c r="M356" s="186">
        <v>6.3386243386243297</v>
      </c>
    </row>
    <row r="357" spans="11:13" x14ac:dyDescent="0.25">
      <c r="K357" s="194">
        <v>2016</v>
      </c>
      <c r="L357" s="185">
        <v>5.9487836107554397</v>
      </c>
      <c r="M357" s="186">
        <v>5.8698296836982902</v>
      </c>
    </row>
    <row r="358" spans="11:13" x14ac:dyDescent="0.25">
      <c r="K358" s="194">
        <v>2012</v>
      </c>
      <c r="L358" s="185">
        <v>5.9030837004409999</v>
      </c>
      <c r="M358" s="186">
        <v>5.8428290766210003</v>
      </c>
    </row>
    <row r="359" spans="11:13" x14ac:dyDescent="0.25">
      <c r="K359" s="194">
        <v>2009</v>
      </c>
      <c r="L359" s="185">
        <v>6.4341957255343099</v>
      </c>
      <c r="M359" s="186">
        <v>6.3685446009389732</v>
      </c>
    </row>
    <row r="372" spans="3:8" ht="15.75" thickBot="1" x14ac:dyDescent="0.3"/>
    <row r="373" spans="3:8" ht="15.75" thickBot="1" x14ac:dyDescent="0.3">
      <c r="D373" s="189" t="s">
        <v>35</v>
      </c>
      <c r="E373" s="189" t="s">
        <v>36</v>
      </c>
      <c r="F373" s="189" t="s">
        <v>37</v>
      </c>
      <c r="G373" s="189" t="s">
        <v>38</v>
      </c>
      <c r="H373" s="189" t="s">
        <v>39</v>
      </c>
    </row>
    <row r="374" spans="3:8" x14ac:dyDescent="0.25">
      <c r="C374" s="194">
        <v>2019</v>
      </c>
      <c r="D374" s="185">
        <v>6.2242990654205599</v>
      </c>
      <c r="E374" s="186">
        <v>6.4327868852458998</v>
      </c>
      <c r="F374" s="186">
        <v>6.5113122171945701</v>
      </c>
      <c r="G374" s="186">
        <v>6.47091932457786</v>
      </c>
      <c r="H374" s="186">
        <v>6.42676056338028</v>
      </c>
    </row>
    <row r="375" spans="3:8" x14ac:dyDescent="0.25">
      <c r="C375" s="194">
        <v>2017</v>
      </c>
      <c r="D375" s="185">
        <v>5.9401709401709404</v>
      </c>
      <c r="E375" s="186">
        <v>6.1577380952381002</v>
      </c>
      <c r="F375" s="186">
        <v>6.2831050228310499</v>
      </c>
      <c r="G375" s="186">
        <v>6.4371584699453503</v>
      </c>
      <c r="H375" s="186">
        <v>6.3946188340807204</v>
      </c>
    </row>
    <row r="376" spans="3:8" x14ac:dyDescent="0.25">
      <c r="C376" s="194">
        <v>2016</v>
      </c>
      <c r="D376" s="185">
        <v>5.6593406593406597</v>
      </c>
      <c r="E376" s="186">
        <v>5.9114285714285799</v>
      </c>
      <c r="F376" s="186">
        <v>6.0553892215568901</v>
      </c>
      <c r="G376" s="186">
        <v>6.0404255319148996</v>
      </c>
      <c r="H376" s="186">
        <v>5.7966360856269104</v>
      </c>
    </row>
    <row r="377" spans="3:8" x14ac:dyDescent="0.25">
      <c r="C377" s="194">
        <v>2012</v>
      </c>
      <c r="D377" s="185">
        <v>5.8405405405405002</v>
      </c>
      <c r="E377" s="186">
        <v>5.7878787878787996</v>
      </c>
      <c r="F377" s="186">
        <v>5.6657754010695003</v>
      </c>
      <c r="G377" s="186">
        <v>5.4743083003953004</v>
      </c>
      <c r="H377" s="186">
        <v>6.0263157894737001</v>
      </c>
    </row>
    <row r="378" spans="3:8" x14ac:dyDescent="0.25">
      <c r="C378" s="194">
        <v>2009</v>
      </c>
      <c r="D378" s="185">
        <v>6.3943661971831043</v>
      </c>
      <c r="E378" s="186">
        <v>6.4531250000000009</v>
      </c>
      <c r="F378" s="185">
        <v>6.4144736842105274</v>
      </c>
      <c r="G378" s="186">
        <v>6.3644688644688641</v>
      </c>
      <c r="H378" s="185">
        <v>6.3395225464190972</v>
      </c>
    </row>
    <row r="394" spans="1:42" ht="14.45" customHeight="1" x14ac:dyDescent="0.25">
      <c r="A394" s="242" t="s">
        <v>177</v>
      </c>
      <c r="B394" s="242"/>
      <c r="C394" s="242"/>
      <c r="D394" s="242"/>
      <c r="E394" s="242"/>
      <c r="F394" s="242"/>
      <c r="G394" s="242"/>
      <c r="H394" s="242"/>
      <c r="I394" s="242"/>
      <c r="J394" s="242"/>
      <c r="K394" s="242"/>
      <c r="L394" s="242"/>
      <c r="M394" s="242"/>
      <c r="N394" s="242"/>
      <c r="O394" s="242"/>
      <c r="P394" s="242"/>
      <c r="Q394" s="242"/>
      <c r="R394" s="242"/>
      <c r="S394" s="242"/>
      <c r="T394" s="242"/>
      <c r="U394" s="242"/>
    </row>
    <row r="395" spans="1:42" x14ac:dyDescent="0.25">
      <c r="A395" s="242"/>
      <c r="B395" s="242"/>
      <c r="C395" s="242"/>
      <c r="D395" s="242"/>
      <c r="E395" s="242"/>
      <c r="F395" s="242"/>
      <c r="G395" s="242"/>
      <c r="H395" s="242"/>
      <c r="I395" s="242"/>
      <c r="J395" s="242"/>
      <c r="K395" s="242"/>
      <c r="L395" s="242"/>
      <c r="M395" s="242"/>
      <c r="N395" s="242"/>
      <c r="O395" s="242"/>
      <c r="P395" s="242"/>
      <c r="Q395" s="242"/>
      <c r="R395" s="242"/>
      <c r="S395" s="242"/>
      <c r="T395" s="242"/>
      <c r="U395" s="242"/>
    </row>
    <row r="397" spans="1:42" ht="28.5" x14ac:dyDescent="0.25">
      <c r="V397" s="190" t="s">
        <v>14</v>
      </c>
      <c r="W397" s="182" t="s">
        <v>15</v>
      </c>
      <c r="X397" s="182" t="s">
        <v>16</v>
      </c>
      <c r="Y397" s="182" t="s">
        <v>17</v>
      </c>
      <c r="Z397" s="182" t="s">
        <v>18</v>
      </c>
      <c r="AA397" s="182" t="s">
        <v>19</v>
      </c>
      <c r="AB397" s="182" t="s">
        <v>20</v>
      </c>
      <c r="AC397" s="182" t="s">
        <v>21</v>
      </c>
      <c r="AD397" s="182" t="s">
        <v>22</v>
      </c>
      <c r="AE397" s="182" t="s">
        <v>23</v>
      </c>
      <c r="AF397" s="182" t="s">
        <v>24</v>
      </c>
      <c r="AG397" s="182" t="s">
        <v>25</v>
      </c>
      <c r="AH397" s="182" t="s">
        <v>26</v>
      </c>
      <c r="AI397" s="182" t="s">
        <v>27</v>
      </c>
      <c r="AJ397" s="182" t="s">
        <v>28</v>
      </c>
      <c r="AK397" s="182" t="s">
        <v>29</v>
      </c>
      <c r="AL397" s="182" t="s">
        <v>114</v>
      </c>
      <c r="AM397" s="182" t="s">
        <v>30</v>
      </c>
      <c r="AN397" s="182" t="s">
        <v>118</v>
      </c>
      <c r="AO397" s="182" t="s">
        <v>31</v>
      </c>
      <c r="AP397" s="182" t="s">
        <v>32</v>
      </c>
    </row>
    <row r="398" spans="1:42" x14ac:dyDescent="0.25">
      <c r="M398" s="194" t="s">
        <v>33</v>
      </c>
      <c r="N398" s="194" t="s">
        <v>34</v>
      </c>
      <c r="V398" s="191">
        <v>6.8726708074534155</v>
      </c>
      <c r="W398" s="183">
        <v>7.1138211382113852</v>
      </c>
      <c r="X398" s="183">
        <v>6.9572192513369009</v>
      </c>
      <c r="Y398" s="183">
        <v>6.8925373134328396</v>
      </c>
      <c r="Z398" s="183">
        <v>7.044692737430168</v>
      </c>
      <c r="AA398" s="183">
        <v>7.1260744985673314</v>
      </c>
      <c r="AB398" s="183">
        <v>6.4687499999999991</v>
      </c>
      <c r="AC398" s="183">
        <v>6.7252475247524774</v>
      </c>
      <c r="AD398" s="183">
        <v>6.8272980501392766</v>
      </c>
      <c r="AE398" s="183">
        <v>6.7853535353535381</v>
      </c>
      <c r="AF398" s="183">
        <v>6.8563968668407282</v>
      </c>
      <c r="AG398" s="183">
        <v>7.3478260869565215</v>
      </c>
      <c r="AH398" s="183">
        <v>6.7848837209302326</v>
      </c>
      <c r="AI398" s="183">
        <v>6.954802259887007</v>
      </c>
      <c r="AJ398" s="183">
        <v>6.375358166189109</v>
      </c>
      <c r="AK398" s="183">
        <v>6.4417344173441702</v>
      </c>
      <c r="AL398" s="183">
        <v>7.1531249999999984</v>
      </c>
      <c r="AM398" s="183">
        <v>6.7616438356164377</v>
      </c>
      <c r="AN398" s="183">
        <v>6.7108753315649885</v>
      </c>
      <c r="AO398" s="183">
        <v>6.8015873015873041</v>
      </c>
      <c r="AP398" s="183">
        <v>6.9506172839506153</v>
      </c>
    </row>
    <row r="399" spans="1:42" x14ac:dyDescent="0.25">
      <c r="L399" s="194">
        <v>2019</v>
      </c>
      <c r="M399" s="185">
        <v>6.8461975028376845</v>
      </c>
      <c r="N399" s="186">
        <v>6.848915482423334</v>
      </c>
    </row>
    <row r="400" spans="1:42" x14ac:dyDescent="0.25">
      <c r="L400" s="194">
        <v>2017</v>
      </c>
      <c r="M400" s="185">
        <v>6.7966101694915304</v>
      </c>
      <c r="N400" s="186">
        <v>6.8605182926829196</v>
      </c>
    </row>
    <row r="401" spans="12:27" x14ac:dyDescent="0.25">
      <c r="L401" s="194">
        <v>2016</v>
      </c>
      <c r="M401" s="185">
        <v>6.5224282296650697</v>
      </c>
      <c r="N401" s="186">
        <v>6.6172555043522703</v>
      </c>
      <c r="X401" s="182"/>
      <c r="Y401" s="183"/>
      <c r="Z401" s="182" t="s">
        <v>14</v>
      </c>
      <c r="AA401" s="183"/>
    </row>
    <row r="402" spans="12:27" x14ac:dyDescent="0.25">
      <c r="L402" s="194">
        <v>2014</v>
      </c>
      <c r="M402" s="185">
        <v>6.1156015037593878</v>
      </c>
      <c r="N402" s="186">
        <v>6.2169354838709685</v>
      </c>
      <c r="X402" s="182"/>
      <c r="Y402" s="183"/>
      <c r="Z402" s="182" t="s">
        <v>15</v>
      </c>
      <c r="AA402" s="183"/>
    </row>
    <row r="403" spans="12:27" ht="28.5" x14ac:dyDescent="0.25">
      <c r="L403" s="194">
        <v>2009</v>
      </c>
      <c r="M403" s="185">
        <v>6.965500485908656</v>
      </c>
      <c r="N403" s="186">
        <v>6.8826655764513456</v>
      </c>
      <c r="X403" s="182"/>
      <c r="Y403" s="183"/>
      <c r="Z403" s="182" t="s">
        <v>16</v>
      </c>
      <c r="AA403" s="183"/>
    </row>
    <row r="404" spans="12:27" x14ac:dyDescent="0.25">
      <c r="L404" s="194">
        <v>2008</v>
      </c>
      <c r="M404" s="185">
        <v>7.6336546888694201</v>
      </c>
      <c r="N404" s="186">
        <v>7.7491896272285299</v>
      </c>
      <c r="X404" s="182"/>
      <c r="Y404" s="183"/>
      <c r="Z404" s="182" t="s">
        <v>17</v>
      </c>
      <c r="AA404" s="183"/>
    </row>
    <row r="405" spans="12:27" x14ac:dyDescent="0.25">
      <c r="L405" s="194">
        <v>2007</v>
      </c>
      <c r="M405" s="185">
        <v>7.0483005366726204</v>
      </c>
      <c r="N405" s="186">
        <v>7.1766743648960798</v>
      </c>
      <c r="X405" s="182"/>
      <c r="Y405" s="183"/>
      <c r="Z405" s="182" t="s">
        <v>18</v>
      </c>
      <c r="AA405" s="183"/>
    </row>
    <row r="406" spans="12:27" x14ac:dyDescent="0.25">
      <c r="L406" s="194">
        <v>2006</v>
      </c>
      <c r="M406" s="192">
        <v>7.57877664504172</v>
      </c>
      <c r="N406" s="192">
        <v>7.6697655618431702</v>
      </c>
      <c r="X406" s="182"/>
      <c r="Y406" s="183"/>
      <c r="Z406" s="182" t="s">
        <v>19</v>
      </c>
      <c r="AA406" s="183"/>
    </row>
    <row r="407" spans="12:27" ht="28.5" x14ac:dyDescent="0.25">
      <c r="X407" s="182"/>
      <c r="Y407" s="183"/>
      <c r="Z407" s="182" t="s">
        <v>20</v>
      </c>
      <c r="AA407" s="183"/>
    </row>
    <row r="408" spans="12:27" x14ac:dyDescent="0.25">
      <c r="X408" s="182"/>
      <c r="Y408" s="183"/>
      <c r="Z408" s="182" t="s">
        <v>21</v>
      </c>
      <c r="AA408" s="183"/>
    </row>
    <row r="409" spans="12:27" x14ac:dyDescent="0.25">
      <c r="X409" s="182"/>
      <c r="Y409" s="183"/>
      <c r="Z409" s="182" t="s">
        <v>22</v>
      </c>
      <c r="AA409" s="183"/>
    </row>
    <row r="410" spans="12:27" x14ac:dyDescent="0.25">
      <c r="X410" s="182"/>
      <c r="Y410" s="183"/>
      <c r="Z410" s="182" t="s">
        <v>23</v>
      </c>
      <c r="AA410" s="183"/>
    </row>
    <row r="411" spans="12:27" x14ac:dyDescent="0.25">
      <c r="X411" s="182"/>
      <c r="Y411" s="183"/>
      <c r="Z411" s="182" t="s">
        <v>24</v>
      </c>
      <c r="AA411" s="183"/>
    </row>
    <row r="412" spans="12:27" x14ac:dyDescent="0.25">
      <c r="X412" s="182"/>
      <c r="Y412" s="183"/>
      <c r="Z412" s="182" t="s">
        <v>25</v>
      </c>
      <c r="AA412" s="183"/>
    </row>
    <row r="413" spans="12:27" ht="28.5" x14ac:dyDescent="0.25">
      <c r="X413" s="182"/>
      <c r="Y413" s="183"/>
      <c r="Z413" s="182" t="s">
        <v>26</v>
      </c>
      <c r="AA413" s="183"/>
    </row>
    <row r="414" spans="12:27" x14ac:dyDescent="0.25">
      <c r="X414" s="182"/>
      <c r="Y414" s="183"/>
      <c r="Z414" s="182" t="s">
        <v>27</v>
      </c>
      <c r="AA414" s="183"/>
    </row>
    <row r="415" spans="12:27" x14ac:dyDescent="0.25">
      <c r="X415" s="182"/>
      <c r="Y415" s="183"/>
      <c r="Z415" s="182" t="s">
        <v>28</v>
      </c>
      <c r="AA415" s="183"/>
    </row>
    <row r="416" spans="12:27" ht="28.5" x14ac:dyDescent="0.25">
      <c r="X416" s="182"/>
      <c r="Y416" s="183"/>
      <c r="Z416" s="182" t="s">
        <v>29</v>
      </c>
      <c r="AA416" s="183"/>
    </row>
    <row r="417" spans="5:27" x14ac:dyDescent="0.25">
      <c r="X417" s="182"/>
      <c r="Y417" s="183"/>
      <c r="Z417" s="182" t="s">
        <v>114</v>
      </c>
      <c r="AA417" s="183"/>
    </row>
    <row r="418" spans="5:27" x14ac:dyDescent="0.25">
      <c r="X418" s="182"/>
      <c r="Y418" s="183"/>
      <c r="Z418" s="182" t="s">
        <v>30</v>
      </c>
      <c r="AA418" s="183"/>
    </row>
    <row r="419" spans="5:27" x14ac:dyDescent="0.25">
      <c r="X419" s="182"/>
      <c r="Y419" s="183"/>
      <c r="Z419" s="182" t="s">
        <v>118</v>
      </c>
      <c r="AA419" s="183"/>
    </row>
    <row r="420" spans="5:27" ht="28.5" x14ac:dyDescent="0.25">
      <c r="X420" s="182"/>
      <c r="Y420" s="183"/>
      <c r="Z420" s="182" t="s">
        <v>31</v>
      </c>
      <c r="AA420" s="183"/>
    </row>
    <row r="421" spans="5:27" x14ac:dyDescent="0.25">
      <c r="X421" s="182"/>
      <c r="Y421" s="183"/>
      <c r="Z421" s="182" t="s">
        <v>32</v>
      </c>
      <c r="AA421" s="183"/>
    </row>
    <row r="422" spans="5:27" ht="15.75" thickBot="1" x14ac:dyDescent="0.3"/>
    <row r="423" spans="5:27" ht="15.75" thickBot="1" x14ac:dyDescent="0.3">
      <c r="F423" s="189" t="s">
        <v>35</v>
      </c>
      <c r="G423" s="189" t="s">
        <v>36</v>
      </c>
      <c r="H423" s="189" t="s">
        <v>37</v>
      </c>
      <c r="I423" s="189" t="s">
        <v>38</v>
      </c>
      <c r="J423" s="189" t="s">
        <v>39</v>
      </c>
    </row>
    <row r="424" spans="5:27" x14ac:dyDescent="0.25">
      <c r="E424" s="194">
        <v>2019</v>
      </c>
      <c r="F424" s="185">
        <v>7.2654109589041003</v>
      </c>
      <c r="G424" s="186">
        <v>7.0142993326978003</v>
      </c>
      <c r="H424" s="186">
        <v>6.7933655839667999</v>
      </c>
      <c r="I424" s="186">
        <v>6.6127622377622002</v>
      </c>
      <c r="J424" s="186">
        <v>6.5554231227652</v>
      </c>
    </row>
    <row r="425" spans="5:27" x14ac:dyDescent="0.25">
      <c r="E425" s="194">
        <v>2017</v>
      </c>
      <c r="F425" s="185">
        <v>7.1801566579634404</v>
      </c>
      <c r="G425" s="186">
        <v>6.9630606860158304</v>
      </c>
      <c r="H425" s="186">
        <v>6.6734234234234204</v>
      </c>
      <c r="I425" s="186">
        <v>6.6209677419354902</v>
      </c>
      <c r="J425" s="186">
        <v>6.6672897196261598</v>
      </c>
    </row>
    <row r="426" spans="5:27" x14ac:dyDescent="0.25">
      <c r="E426" s="194">
        <v>2016</v>
      </c>
      <c r="F426" s="185">
        <v>6.9918367346938801</v>
      </c>
      <c r="G426" s="186">
        <v>6.7292452830188703</v>
      </c>
      <c r="H426" s="186">
        <v>6.4914407988587799</v>
      </c>
      <c r="I426" s="186">
        <v>6.2851153039832299</v>
      </c>
      <c r="J426" s="186">
        <v>6.28193548387096</v>
      </c>
    </row>
    <row r="427" spans="5:27" x14ac:dyDescent="0.25">
      <c r="E427" s="194">
        <v>2014</v>
      </c>
      <c r="F427" s="185">
        <v>6.3870192307692264</v>
      </c>
      <c r="G427" s="186">
        <v>6.2394366197183082</v>
      </c>
      <c r="H427" s="185">
        <v>5.8926829268292664</v>
      </c>
      <c r="I427" s="186">
        <v>6.0624999999999956</v>
      </c>
      <c r="J427" s="185">
        <v>6.1812500000000021</v>
      </c>
    </row>
    <row r="428" spans="5:27" x14ac:dyDescent="0.25">
      <c r="E428" s="194">
        <v>2009</v>
      </c>
      <c r="F428" s="185">
        <v>7.018805309734514</v>
      </c>
      <c r="G428" s="186">
        <v>6.9510489510489482</v>
      </c>
      <c r="H428" s="185">
        <v>6.8805970149253746</v>
      </c>
      <c r="I428" s="186">
        <v>6.870967741935484</v>
      </c>
      <c r="J428" s="185">
        <v>6.8490783410138301</v>
      </c>
    </row>
    <row r="429" spans="5:27" x14ac:dyDescent="0.25">
      <c r="E429" s="194">
        <v>2008</v>
      </c>
      <c r="F429" s="185">
        <v>7.6518026570000002</v>
      </c>
      <c r="G429" s="186">
        <v>7.6925675680000003</v>
      </c>
      <c r="H429" s="186">
        <v>7.4516574589999998</v>
      </c>
      <c r="I429" s="186">
        <v>7.8291814950000003</v>
      </c>
      <c r="J429" s="186">
        <v>7.849462366</v>
      </c>
    </row>
    <row r="430" spans="5:27" x14ac:dyDescent="0.25">
      <c r="E430" s="194">
        <v>2007</v>
      </c>
      <c r="F430" s="185">
        <v>6.9335511983</v>
      </c>
      <c r="G430" s="186">
        <v>7.0542895442000004</v>
      </c>
      <c r="H430" s="186">
        <v>7.2413793103000001</v>
      </c>
      <c r="I430" s="186">
        <v>7.1521035598999996</v>
      </c>
      <c r="J430" s="186">
        <v>7.2576045627000001</v>
      </c>
    </row>
    <row r="431" spans="5:27" x14ac:dyDescent="0.25">
      <c r="E431" s="194">
        <v>2006</v>
      </c>
      <c r="F431" s="185">
        <v>7.58</v>
      </c>
      <c r="G431" s="186">
        <v>7.53</v>
      </c>
      <c r="H431" s="186">
        <v>7.49</v>
      </c>
      <c r="I431" s="186">
        <v>7.83</v>
      </c>
      <c r="J431" s="186">
        <v>7.79</v>
      </c>
    </row>
    <row r="447" spans="1:47" ht="14.45" customHeight="1" x14ac:dyDescent="0.25">
      <c r="A447" s="242" t="s">
        <v>178</v>
      </c>
      <c r="B447" s="242"/>
      <c r="C447" s="242"/>
      <c r="D447" s="242"/>
      <c r="E447" s="242"/>
      <c r="F447" s="242"/>
      <c r="G447" s="242"/>
      <c r="H447" s="242"/>
      <c r="I447" s="242"/>
      <c r="J447" s="242"/>
      <c r="K447" s="242"/>
      <c r="L447" s="242"/>
      <c r="M447" s="242"/>
      <c r="N447" s="242"/>
      <c r="O447" s="242"/>
      <c r="P447" s="242"/>
      <c r="Q447" s="242"/>
      <c r="R447" s="242"/>
      <c r="S447" s="242"/>
      <c r="T447" s="242"/>
      <c r="U447" s="242"/>
    </row>
    <row r="448" spans="1:47" x14ac:dyDescent="0.25">
      <c r="A448" s="242"/>
      <c r="B448" s="242"/>
      <c r="C448" s="242"/>
      <c r="D448" s="242"/>
      <c r="E448" s="242"/>
      <c r="F448" s="242"/>
      <c r="G448" s="242"/>
      <c r="H448" s="242"/>
      <c r="I448" s="242"/>
      <c r="J448" s="242"/>
      <c r="K448" s="242"/>
      <c r="L448" s="242"/>
      <c r="M448" s="242"/>
      <c r="N448" s="242"/>
      <c r="O448" s="242"/>
      <c r="P448" s="242"/>
      <c r="Q448" s="242"/>
      <c r="R448" s="242"/>
      <c r="S448" s="242"/>
      <c r="T448" s="242"/>
      <c r="U448" s="242"/>
      <c r="AT448" s="181"/>
      <c r="AU448" s="181"/>
    </row>
    <row r="449" spans="14:47" x14ac:dyDescent="0.25">
      <c r="AT449" s="181"/>
      <c r="AU449" s="181"/>
    </row>
    <row r="450" spans="14:47" ht="28.5" x14ac:dyDescent="0.25">
      <c r="Z450" s="182" t="s">
        <v>14</v>
      </c>
      <c r="AA450" s="182" t="s">
        <v>15</v>
      </c>
      <c r="AB450" s="182" t="s">
        <v>16</v>
      </c>
      <c r="AC450" s="182" t="s">
        <v>17</v>
      </c>
      <c r="AD450" s="182" t="s">
        <v>18</v>
      </c>
      <c r="AE450" s="182" t="s">
        <v>19</v>
      </c>
      <c r="AF450" s="182" t="s">
        <v>20</v>
      </c>
      <c r="AG450" s="182" t="s">
        <v>21</v>
      </c>
      <c r="AH450" s="182" t="s">
        <v>22</v>
      </c>
      <c r="AI450" s="182" t="s">
        <v>23</v>
      </c>
      <c r="AJ450" s="182" t="s">
        <v>24</v>
      </c>
      <c r="AK450" s="182" t="s">
        <v>25</v>
      </c>
      <c r="AL450" s="182" t="s">
        <v>26</v>
      </c>
      <c r="AM450" s="182" t="s">
        <v>27</v>
      </c>
      <c r="AN450" s="182" t="s">
        <v>28</v>
      </c>
      <c r="AO450" s="182" t="s">
        <v>29</v>
      </c>
      <c r="AP450" s="182" t="s">
        <v>114</v>
      </c>
      <c r="AQ450" s="182" t="s">
        <v>30</v>
      </c>
      <c r="AR450" s="182" t="s">
        <v>118</v>
      </c>
      <c r="AS450" s="182" t="s">
        <v>31</v>
      </c>
      <c r="AT450" s="182" t="s">
        <v>32</v>
      </c>
      <c r="AU450" s="181"/>
    </row>
    <row r="451" spans="14:47" x14ac:dyDescent="0.25">
      <c r="Z451" s="183">
        <v>6.4079320113314431</v>
      </c>
      <c r="AA451" s="183">
        <v>6.722077922077923</v>
      </c>
      <c r="AB451" s="183">
        <v>6.3864229765013016</v>
      </c>
      <c r="AC451" s="183">
        <v>6.3162393162393116</v>
      </c>
      <c r="AD451" s="183">
        <v>6.5106382978723403</v>
      </c>
      <c r="AE451" s="183">
        <v>6.442159383033415</v>
      </c>
      <c r="AF451" s="183">
        <v>6.3746898263027321</v>
      </c>
      <c r="AG451" s="183">
        <v>6.4136253041362545</v>
      </c>
      <c r="AH451" s="183">
        <v>6.4716981132075473</v>
      </c>
      <c r="AI451" s="183">
        <v>6.3002481389578184</v>
      </c>
      <c r="AJ451" s="183">
        <v>6.2957393483709296</v>
      </c>
      <c r="AK451" s="183">
        <v>6.8031088082901583</v>
      </c>
      <c r="AL451" s="183">
        <v>5.6868421052631568</v>
      </c>
      <c r="AM451" s="183">
        <v>6.3685567010309221</v>
      </c>
      <c r="AN451" s="183">
        <v>5.9033149171270676</v>
      </c>
      <c r="AO451" s="183">
        <v>6.4200542005420083</v>
      </c>
      <c r="AP451" s="183">
        <v>6.6277173913043494</v>
      </c>
      <c r="AQ451" s="183">
        <v>6.6407506702412871</v>
      </c>
      <c r="AR451" s="183">
        <v>6.1530612244897958</v>
      </c>
      <c r="AS451" s="183">
        <v>5.9923469387755102</v>
      </c>
      <c r="AT451" s="183">
        <v>6.4246575342465748</v>
      </c>
      <c r="AU451" s="181"/>
    </row>
    <row r="452" spans="14:47" x14ac:dyDescent="0.25">
      <c r="O452" s="194" t="s">
        <v>33</v>
      </c>
      <c r="P452" s="194" t="s">
        <v>34</v>
      </c>
      <c r="AT452" s="181"/>
      <c r="AU452" s="181"/>
    </row>
    <row r="453" spans="14:47" x14ac:dyDescent="0.25">
      <c r="N453" s="194">
        <v>2019</v>
      </c>
      <c r="O453" s="185">
        <v>6.3827427644035648</v>
      </c>
      <c r="P453" s="186">
        <v>6.3489074848907601</v>
      </c>
      <c r="AT453" s="181"/>
      <c r="AU453" s="181"/>
    </row>
    <row r="454" spans="14:47" x14ac:dyDescent="0.25">
      <c r="N454" s="194">
        <v>2017</v>
      </c>
      <c r="O454" s="185">
        <v>6.0711523588553797</v>
      </c>
      <c r="P454" s="186">
        <v>6.0159468438538299</v>
      </c>
    </row>
    <row r="455" spans="14:47" x14ac:dyDescent="0.25">
      <c r="N455" s="194">
        <v>2016</v>
      </c>
      <c r="O455" s="185">
        <v>5.75412126292259</v>
      </c>
      <c r="P455" s="186">
        <v>5.7319129009599799</v>
      </c>
      <c r="AC455" s="182"/>
      <c r="AD455" s="183"/>
    </row>
    <row r="456" spans="14:47" x14ac:dyDescent="0.25">
      <c r="N456" s="194">
        <v>2014</v>
      </c>
      <c r="O456" s="185">
        <v>5.5293072824156315</v>
      </c>
      <c r="P456" s="186">
        <v>5.5408085430968796</v>
      </c>
      <c r="AC456" s="182"/>
      <c r="AD456" s="183"/>
    </row>
    <row r="457" spans="14:47" x14ac:dyDescent="0.25">
      <c r="N457" s="194">
        <v>2012</v>
      </c>
      <c r="O457" s="185">
        <v>5.9565595134666003</v>
      </c>
      <c r="P457" s="186">
        <v>5.9672505712110002</v>
      </c>
      <c r="AC457" s="182"/>
      <c r="AD457" s="183"/>
    </row>
    <row r="458" spans="14:47" x14ac:dyDescent="0.25">
      <c r="N458" s="194">
        <v>2009</v>
      </c>
      <c r="O458" s="185">
        <v>6.3928234183191659</v>
      </c>
      <c r="P458" s="186">
        <v>6.5058823529411738</v>
      </c>
      <c r="AC458" s="182"/>
      <c r="AD458" s="183"/>
    </row>
    <row r="459" spans="14:47" x14ac:dyDescent="0.25">
      <c r="N459" s="194">
        <v>2008</v>
      </c>
      <c r="O459" s="185">
        <v>6.6749773345421604</v>
      </c>
      <c r="P459" s="186">
        <v>6.6164495114006598</v>
      </c>
      <c r="AC459" s="182"/>
      <c r="AD459" s="183"/>
    </row>
    <row r="460" spans="14:47" x14ac:dyDescent="0.25">
      <c r="N460" s="194">
        <v>2007</v>
      </c>
      <c r="O460" s="185">
        <v>5.8411875589066904</v>
      </c>
      <c r="P460" s="186">
        <v>6.0211830535571504</v>
      </c>
      <c r="AC460" s="182"/>
      <c r="AD460" s="183"/>
    </row>
    <row r="461" spans="14:47" x14ac:dyDescent="0.25">
      <c r="AC461" s="182"/>
      <c r="AD461" s="183"/>
    </row>
    <row r="462" spans="14:47" x14ac:dyDescent="0.25">
      <c r="AC462" s="182"/>
      <c r="AD462" s="183"/>
    </row>
    <row r="463" spans="14:47" x14ac:dyDescent="0.25">
      <c r="AC463" s="182"/>
      <c r="AD463" s="183"/>
    </row>
    <row r="464" spans="14:47" x14ac:dyDescent="0.25">
      <c r="AC464" s="182"/>
      <c r="AD464" s="183"/>
    </row>
    <row r="465" spans="6:30" x14ac:dyDescent="0.25">
      <c r="AC465" s="182"/>
      <c r="AD465" s="183"/>
    </row>
    <row r="466" spans="6:30" x14ac:dyDescent="0.25">
      <c r="AC466" s="182"/>
      <c r="AD466" s="183"/>
    </row>
    <row r="467" spans="6:30" x14ac:dyDescent="0.25">
      <c r="AC467" s="182"/>
      <c r="AD467" s="183"/>
    </row>
    <row r="468" spans="6:30" x14ac:dyDescent="0.25">
      <c r="AC468" s="182"/>
      <c r="AD468" s="183"/>
    </row>
    <row r="469" spans="6:30" x14ac:dyDescent="0.25">
      <c r="AC469" s="182"/>
      <c r="AD469" s="183"/>
    </row>
    <row r="470" spans="6:30" x14ac:dyDescent="0.25">
      <c r="AC470" s="182"/>
      <c r="AD470" s="183"/>
    </row>
    <row r="471" spans="6:30" x14ac:dyDescent="0.25">
      <c r="AC471" s="182"/>
      <c r="AD471" s="183"/>
    </row>
    <row r="472" spans="6:30" x14ac:dyDescent="0.25">
      <c r="AC472" s="182"/>
      <c r="AD472" s="183"/>
    </row>
    <row r="473" spans="6:30" x14ac:dyDescent="0.25">
      <c r="AC473" s="182"/>
      <c r="AD473" s="183"/>
    </row>
    <row r="474" spans="6:30" x14ac:dyDescent="0.25">
      <c r="AC474" s="182"/>
      <c r="AD474" s="183"/>
    </row>
    <row r="475" spans="6:30" x14ac:dyDescent="0.25">
      <c r="AC475" s="182"/>
      <c r="AD475" s="183"/>
    </row>
    <row r="479" spans="6:30" ht="15.75" thickBot="1" x14ac:dyDescent="0.3"/>
    <row r="480" spans="6:30" ht="15.75" thickBot="1" x14ac:dyDescent="0.3">
      <c r="F480" s="189" t="s">
        <v>35</v>
      </c>
      <c r="G480" s="189" t="s">
        <v>36</v>
      </c>
      <c r="H480" s="189" t="s">
        <v>37</v>
      </c>
      <c r="I480" s="189" t="s">
        <v>38</v>
      </c>
      <c r="J480" s="189" t="s">
        <v>39</v>
      </c>
    </row>
    <row r="481" spans="5:10" x14ac:dyDescent="0.25">
      <c r="E481" s="194">
        <v>2019</v>
      </c>
      <c r="F481" s="185">
        <v>6.8772226926333602</v>
      </c>
      <c r="G481" s="186">
        <v>6.4560998151571098</v>
      </c>
      <c r="H481" s="186">
        <v>6.1969596827495002</v>
      </c>
      <c r="I481" s="186">
        <v>6.1465020576131701</v>
      </c>
      <c r="J481" s="186">
        <v>6.2165109034267898</v>
      </c>
    </row>
    <row r="482" spans="5:10" x14ac:dyDescent="0.25">
      <c r="E482" s="194">
        <v>2017</v>
      </c>
      <c r="F482" s="185">
        <v>6.5241730279898196</v>
      </c>
      <c r="G482" s="186">
        <v>6.0905660377358402</v>
      </c>
      <c r="H482" s="186">
        <v>5.8268041237113399</v>
      </c>
      <c r="I482" s="186">
        <v>5.8</v>
      </c>
      <c r="J482" s="186">
        <v>6.01</v>
      </c>
    </row>
    <row r="483" spans="5:10" x14ac:dyDescent="0.25">
      <c r="E483" s="194">
        <v>2016</v>
      </c>
      <c r="F483" s="185">
        <v>6.2230273752012897</v>
      </c>
      <c r="G483" s="186">
        <v>5.8052365640790002</v>
      </c>
      <c r="H483" s="186">
        <v>5.5296096904441496</v>
      </c>
      <c r="I483" s="186">
        <v>5.4879923150816499</v>
      </c>
      <c r="J483" s="186">
        <v>5.6608923884514502</v>
      </c>
    </row>
    <row r="484" spans="5:10" x14ac:dyDescent="0.25">
      <c r="E484" s="194">
        <v>2014</v>
      </c>
      <c r="F484" s="185">
        <v>5.8036951501154679</v>
      </c>
      <c r="G484" s="186">
        <v>5.5040760869565188</v>
      </c>
      <c r="H484" s="185">
        <v>5.2237762237762233</v>
      </c>
      <c r="I484" s="186">
        <v>5.4025559105431311</v>
      </c>
      <c r="J484" s="185">
        <v>5.6920152091254739</v>
      </c>
    </row>
    <row r="485" spans="5:10" x14ac:dyDescent="0.25">
      <c r="E485" s="194">
        <v>2012</v>
      </c>
      <c r="F485" s="185">
        <v>6.1379310344829996</v>
      </c>
      <c r="G485" s="186">
        <v>5.9878869448180003</v>
      </c>
      <c r="H485" s="186">
        <v>5.7635933806150002</v>
      </c>
      <c r="I485" s="186">
        <v>5.6537216828480004</v>
      </c>
      <c r="J485" s="186">
        <v>6.113718411552</v>
      </c>
    </row>
    <row r="486" spans="5:10" x14ac:dyDescent="0.25">
      <c r="E486" s="194">
        <v>2009</v>
      </c>
      <c r="F486" s="185">
        <v>6.7483660130718857</v>
      </c>
      <c r="G486" s="186">
        <v>6.4649243466299913</v>
      </c>
      <c r="H486" s="185">
        <v>6.2905604719764039</v>
      </c>
      <c r="I486" s="186">
        <v>6.2841945288753838</v>
      </c>
      <c r="J486" s="185">
        <v>6.4240506329113867</v>
      </c>
    </row>
    <row r="487" spans="5:10" x14ac:dyDescent="0.25">
      <c r="E487" s="194">
        <v>2008</v>
      </c>
      <c r="F487" s="185">
        <v>6.572265625</v>
      </c>
      <c r="G487" s="186">
        <v>6.6493055559999998</v>
      </c>
      <c r="H487" s="186">
        <v>6.3259668509999996</v>
      </c>
      <c r="I487" s="186">
        <v>6.7750929370000001</v>
      </c>
      <c r="J487" s="186">
        <v>6.8856837610000001</v>
      </c>
    </row>
    <row r="488" spans="5:10" x14ac:dyDescent="0.25">
      <c r="E488" s="194">
        <v>2007</v>
      </c>
      <c r="F488" s="185">
        <v>5.8993212670000004</v>
      </c>
      <c r="G488" s="186">
        <v>5.8392603128999996</v>
      </c>
      <c r="H488" s="186">
        <v>5.9185082872999999</v>
      </c>
      <c r="I488" s="186">
        <v>5.9563758388999997</v>
      </c>
      <c r="J488" s="186">
        <v>6.1143984220999998</v>
      </c>
    </row>
    <row r="502" spans="1:43" x14ac:dyDescent="0.25">
      <c r="A502" s="243" t="s">
        <v>189</v>
      </c>
      <c r="B502" s="243"/>
      <c r="C502" s="243"/>
      <c r="D502" s="243"/>
      <c r="E502" s="243"/>
      <c r="F502" s="243"/>
      <c r="G502" s="243"/>
      <c r="H502" s="243"/>
      <c r="I502" s="243"/>
      <c r="J502" s="243"/>
      <c r="K502" s="243"/>
      <c r="L502" s="243"/>
      <c r="M502" s="243"/>
      <c r="N502" s="243"/>
      <c r="O502" s="243"/>
      <c r="P502" s="243"/>
      <c r="Q502" s="243"/>
      <c r="R502" s="243"/>
      <c r="S502" s="243"/>
      <c r="T502" s="243"/>
      <c r="U502" s="243"/>
    </row>
    <row r="503" spans="1:43" x14ac:dyDescent="0.25">
      <c r="A503" s="243"/>
      <c r="B503" s="243"/>
      <c r="C503" s="243"/>
      <c r="D503" s="243"/>
      <c r="E503" s="243"/>
      <c r="F503" s="243"/>
      <c r="G503" s="243"/>
      <c r="H503" s="243"/>
      <c r="I503" s="243"/>
      <c r="J503" s="243"/>
      <c r="K503" s="243"/>
      <c r="L503" s="243"/>
      <c r="M503" s="243"/>
      <c r="N503" s="243"/>
      <c r="O503" s="243"/>
      <c r="P503" s="243"/>
      <c r="Q503" s="243"/>
      <c r="R503" s="243"/>
      <c r="S503" s="243"/>
      <c r="T503" s="243"/>
      <c r="U503" s="243"/>
    </row>
    <row r="506" spans="1:43" x14ac:dyDescent="0.25">
      <c r="M506" s="194" t="s">
        <v>33</v>
      </c>
      <c r="N506" s="194" t="s">
        <v>34</v>
      </c>
    </row>
    <row r="507" spans="1:43" ht="28.5" x14ac:dyDescent="0.25">
      <c r="L507" s="194">
        <v>2019</v>
      </c>
      <c r="M507" s="185">
        <v>3.7582159624413132</v>
      </c>
      <c r="N507" s="186">
        <v>3.6412948381452255</v>
      </c>
      <c r="W507" s="182" t="s">
        <v>14</v>
      </c>
      <c r="X507" s="182" t="s">
        <v>15</v>
      </c>
      <c r="Y507" s="182" t="s">
        <v>16</v>
      </c>
      <c r="Z507" s="182" t="s">
        <v>17</v>
      </c>
      <c r="AA507" s="182" t="s">
        <v>18</v>
      </c>
      <c r="AB507" s="182" t="s">
        <v>19</v>
      </c>
      <c r="AC507" s="182" t="s">
        <v>20</v>
      </c>
      <c r="AD507" s="182" t="s">
        <v>21</v>
      </c>
      <c r="AE507" s="182" t="s">
        <v>22</v>
      </c>
      <c r="AF507" s="182" t="s">
        <v>23</v>
      </c>
      <c r="AG507" s="182" t="s">
        <v>24</v>
      </c>
      <c r="AH507" s="182" t="s">
        <v>25</v>
      </c>
      <c r="AI507" s="182" t="s">
        <v>26</v>
      </c>
      <c r="AJ507" s="182" t="s">
        <v>27</v>
      </c>
      <c r="AK507" s="182" t="s">
        <v>28</v>
      </c>
      <c r="AL507" s="182" t="s">
        <v>29</v>
      </c>
      <c r="AM507" s="182" t="s">
        <v>114</v>
      </c>
      <c r="AN507" s="182" t="s">
        <v>30</v>
      </c>
      <c r="AO507" s="182" t="s">
        <v>118</v>
      </c>
      <c r="AP507" s="182" t="s">
        <v>31</v>
      </c>
      <c r="AQ507" s="182" t="s">
        <v>32</v>
      </c>
    </row>
    <row r="508" spans="1:43" x14ac:dyDescent="0.25">
      <c r="L508" s="194">
        <v>2017</v>
      </c>
      <c r="M508" s="185">
        <v>3.9580645161289998</v>
      </c>
      <c r="N508" s="186">
        <v>3.7620020429009999</v>
      </c>
      <c r="W508" s="183">
        <v>3.6788617886178865</v>
      </c>
      <c r="X508" s="183">
        <v>3.6512345679012359</v>
      </c>
      <c r="Y508" s="183">
        <v>3.4892966360856277</v>
      </c>
      <c r="Z508" s="183">
        <v>3.8675213675213684</v>
      </c>
      <c r="AA508" s="183">
        <v>4.2305194805194786</v>
      </c>
      <c r="AB508" s="183">
        <v>2.7510204081632637</v>
      </c>
      <c r="AC508" s="183">
        <v>3.8078078078078046</v>
      </c>
      <c r="AD508" s="183">
        <v>3.8314917127071806</v>
      </c>
      <c r="AE508" s="183">
        <v>3.8446601941747569</v>
      </c>
      <c r="AF508" s="183">
        <v>3.9601593625498013</v>
      </c>
      <c r="AG508" s="183">
        <v>3.9193548387096775</v>
      </c>
      <c r="AH508" s="183">
        <v>4.7039711191335769</v>
      </c>
      <c r="AI508" s="183">
        <v>3.5730659025787959</v>
      </c>
      <c r="AJ508" s="183">
        <v>3.2262295081967229</v>
      </c>
      <c r="AK508" s="183">
        <v>3.1586715867158688</v>
      </c>
      <c r="AL508" s="183">
        <v>3.6112759643916923</v>
      </c>
      <c r="AM508" s="183">
        <v>3.5304659498207869</v>
      </c>
      <c r="AN508" s="183">
        <v>3.3121212121212098</v>
      </c>
      <c r="AO508" s="183">
        <v>3.9359756097561012</v>
      </c>
      <c r="AP508" s="183">
        <v>3.7349726775956285</v>
      </c>
      <c r="AQ508" s="183">
        <v>3.7093749999999996</v>
      </c>
    </row>
    <row r="509" spans="1:43" x14ac:dyDescent="0.25">
      <c r="L509" s="194">
        <v>2016</v>
      </c>
      <c r="M509" s="185">
        <v>3.8587742672249701</v>
      </c>
      <c r="N509" s="186">
        <v>3.7338848672871401</v>
      </c>
    </row>
    <row r="510" spans="1:43" x14ac:dyDescent="0.25">
      <c r="L510" s="194">
        <v>2014</v>
      </c>
      <c r="M510" s="185">
        <v>4.018769551616268</v>
      </c>
      <c r="N510" s="186">
        <v>4.2561205273069733</v>
      </c>
    </row>
    <row r="511" spans="1:43" x14ac:dyDescent="0.25">
      <c r="L511" s="194">
        <v>2012</v>
      </c>
      <c r="M511" s="185">
        <v>4.8175985334556</v>
      </c>
      <c r="N511" s="186">
        <v>4.9345718901454001</v>
      </c>
    </row>
    <row r="512" spans="1:43" x14ac:dyDescent="0.25">
      <c r="L512" s="194">
        <v>2008</v>
      </c>
      <c r="M512" s="185">
        <v>5.5421960072595198</v>
      </c>
      <c r="N512" s="186">
        <v>5.5496742671009898</v>
      </c>
      <c r="AA512" s="182"/>
      <c r="AB512" s="183"/>
    </row>
    <row r="513" spans="12:28" x14ac:dyDescent="0.25">
      <c r="L513" s="194">
        <v>2007</v>
      </c>
      <c r="M513" s="185">
        <v>5.1878478664192897</v>
      </c>
      <c r="N513" s="186">
        <v>5.2804107424960396</v>
      </c>
      <c r="AA513" s="182"/>
      <c r="AB513" s="183"/>
    </row>
    <row r="514" spans="12:28" x14ac:dyDescent="0.25">
      <c r="AA514" s="182"/>
      <c r="AB514" s="183"/>
    </row>
    <row r="515" spans="12:28" x14ac:dyDescent="0.25">
      <c r="AA515" s="182"/>
      <c r="AB515" s="183"/>
    </row>
    <row r="516" spans="12:28" x14ac:dyDescent="0.25">
      <c r="AA516" s="182"/>
      <c r="AB516" s="183"/>
    </row>
    <row r="517" spans="12:28" x14ac:dyDescent="0.25">
      <c r="AA517" s="182"/>
      <c r="AB517" s="183"/>
    </row>
    <row r="518" spans="12:28" x14ac:dyDescent="0.25">
      <c r="AA518" s="182"/>
      <c r="AB518" s="183"/>
    </row>
    <row r="519" spans="12:28" x14ac:dyDescent="0.25">
      <c r="AA519" s="182"/>
      <c r="AB519" s="183"/>
    </row>
    <row r="520" spans="12:28" x14ac:dyDescent="0.25">
      <c r="AA520" s="182"/>
      <c r="AB520" s="183"/>
    </row>
    <row r="521" spans="12:28" x14ac:dyDescent="0.25">
      <c r="AA521" s="182"/>
      <c r="AB521" s="183"/>
    </row>
    <row r="522" spans="12:28" x14ac:dyDescent="0.25">
      <c r="AA522" s="182"/>
      <c r="AB522" s="183"/>
    </row>
    <row r="523" spans="12:28" x14ac:dyDescent="0.25">
      <c r="AA523" s="182"/>
      <c r="AB523" s="183"/>
    </row>
    <row r="524" spans="12:28" x14ac:dyDescent="0.25">
      <c r="AA524" s="182"/>
      <c r="AB524" s="183"/>
    </row>
    <row r="525" spans="12:28" x14ac:dyDescent="0.25">
      <c r="AA525" s="182"/>
      <c r="AB525" s="183"/>
    </row>
    <row r="526" spans="12:28" x14ac:dyDescent="0.25">
      <c r="AA526" s="182"/>
      <c r="AB526" s="183"/>
    </row>
    <row r="527" spans="12:28" x14ac:dyDescent="0.25">
      <c r="AA527" s="182"/>
      <c r="AB527" s="183"/>
    </row>
    <row r="528" spans="12:28" x14ac:dyDescent="0.25">
      <c r="AA528" s="182"/>
      <c r="AB528" s="183"/>
    </row>
    <row r="529" spans="4:28" x14ac:dyDescent="0.25">
      <c r="AA529" s="182"/>
      <c r="AB529" s="183"/>
    </row>
    <row r="530" spans="4:28" ht="15.75" thickBot="1" x14ac:dyDescent="0.3">
      <c r="AA530" s="182"/>
      <c r="AB530" s="183"/>
    </row>
    <row r="531" spans="4:28" ht="15.75" thickBot="1" x14ac:dyDescent="0.3">
      <c r="E531" s="189" t="s">
        <v>35</v>
      </c>
      <c r="F531" s="189" t="s">
        <v>36</v>
      </c>
      <c r="G531" s="189" t="s">
        <v>37</v>
      </c>
      <c r="H531" s="189" t="s">
        <v>38</v>
      </c>
      <c r="I531" s="189" t="s">
        <v>39</v>
      </c>
      <c r="AA531" s="182"/>
      <c r="AB531" s="183"/>
    </row>
    <row r="532" spans="4:28" x14ac:dyDescent="0.25">
      <c r="D532" s="194">
        <v>2019</v>
      </c>
      <c r="E532" s="185">
        <v>4.2805676855895198</v>
      </c>
      <c r="F532" s="186">
        <v>3.63562533838657</v>
      </c>
      <c r="G532" s="186">
        <v>3.5290836653386499</v>
      </c>
      <c r="H532" s="186">
        <v>3.37944664031621</v>
      </c>
      <c r="I532" s="186">
        <v>3.7711803041274501</v>
      </c>
      <c r="AA532" s="182"/>
      <c r="AB532" s="183"/>
    </row>
    <row r="533" spans="4:28" x14ac:dyDescent="0.25">
      <c r="D533" s="194">
        <v>2017</v>
      </c>
      <c r="E533" s="185">
        <v>4.5745454545455004</v>
      </c>
      <c r="F533" s="186">
        <v>3.7917355371901</v>
      </c>
      <c r="G533" s="186">
        <v>3.4166666666666998</v>
      </c>
      <c r="H533" s="186">
        <v>3.6153846153845999</v>
      </c>
      <c r="I533" s="186">
        <v>4.0366492146597004</v>
      </c>
    </row>
    <row r="534" spans="4:28" x14ac:dyDescent="0.25">
      <c r="D534" s="194">
        <v>2016</v>
      </c>
      <c r="E534" s="185">
        <v>4.4511784511784498</v>
      </c>
      <c r="F534" s="186">
        <v>3.7863688430698699</v>
      </c>
      <c r="G534" s="186">
        <v>3.64204045734389</v>
      </c>
      <c r="H534" s="186">
        <v>3.4468085106383</v>
      </c>
      <c r="I534" s="186">
        <v>3.6516966067864201</v>
      </c>
    </row>
    <row r="535" spans="4:28" x14ac:dyDescent="0.25">
      <c r="D535" s="194">
        <v>2014</v>
      </c>
      <c r="E535" s="185">
        <v>4.4530831099195725</v>
      </c>
      <c r="F535" s="186">
        <v>3.8855799373040747</v>
      </c>
      <c r="G535" s="185">
        <v>3.8854748603351936</v>
      </c>
      <c r="H535" s="186">
        <v>4.0244897959183676</v>
      </c>
      <c r="I535" s="185">
        <v>4.5626535626535656</v>
      </c>
    </row>
    <row r="536" spans="4:28" x14ac:dyDescent="0.25">
      <c r="D536" s="194">
        <v>2012</v>
      </c>
      <c r="E536" s="185">
        <v>4.9688995215310996</v>
      </c>
      <c r="F536" s="186">
        <v>4.7958620689654996</v>
      </c>
      <c r="G536" s="186">
        <v>4.7936893203883999</v>
      </c>
      <c r="H536" s="186">
        <v>4.4948805460751</v>
      </c>
      <c r="I536" s="186">
        <v>5.2370062370061996</v>
      </c>
    </row>
    <row r="537" spans="4:28" x14ac:dyDescent="0.25">
      <c r="D537" s="194">
        <v>2008</v>
      </c>
      <c r="E537" s="185">
        <v>5.5245746689999997</v>
      </c>
      <c r="F537" s="186">
        <v>5.4551724139999997</v>
      </c>
      <c r="G537" s="186">
        <v>5.36908078</v>
      </c>
      <c r="H537" s="186">
        <v>5.618081181</v>
      </c>
      <c r="I537" s="186">
        <v>5.8183856499999997</v>
      </c>
    </row>
    <row r="538" spans="4:28" x14ac:dyDescent="0.25">
      <c r="D538" s="194">
        <v>2007</v>
      </c>
      <c r="E538" s="185">
        <v>5.0663716813999997</v>
      </c>
      <c r="F538" s="186">
        <v>5.0275103163999999</v>
      </c>
      <c r="G538" s="186">
        <v>5.2628032344999998</v>
      </c>
      <c r="H538" s="186">
        <v>5.4734219269000004</v>
      </c>
      <c r="I538" s="186">
        <v>5.5425963489000001</v>
      </c>
    </row>
    <row r="557" spans="1:21" ht="14.45" customHeight="1" x14ac:dyDescent="0.25">
      <c r="A557" s="242" t="s">
        <v>179</v>
      </c>
      <c r="B557" s="242"/>
      <c r="C557" s="242"/>
      <c r="D557" s="242"/>
      <c r="E557" s="242"/>
      <c r="F557" s="242"/>
      <c r="G557" s="242"/>
      <c r="H557" s="242"/>
      <c r="I557" s="242"/>
      <c r="J557" s="242"/>
      <c r="K557" s="242"/>
      <c r="L557" s="242"/>
      <c r="M557" s="242"/>
      <c r="N557" s="242"/>
      <c r="O557" s="242"/>
      <c r="P557" s="242"/>
      <c r="Q557" s="242"/>
      <c r="R557" s="242"/>
      <c r="S557" s="242"/>
      <c r="T557" s="242"/>
      <c r="U557" s="242"/>
    </row>
    <row r="558" spans="1:21" x14ac:dyDescent="0.25">
      <c r="A558" s="242"/>
      <c r="B558" s="242"/>
      <c r="C558" s="242"/>
      <c r="D558" s="242"/>
      <c r="E558" s="242"/>
      <c r="F558" s="242"/>
      <c r="G558" s="242"/>
      <c r="H558" s="242"/>
      <c r="I558" s="242"/>
      <c r="J558" s="242"/>
      <c r="K558" s="242"/>
      <c r="L558" s="242"/>
      <c r="M558" s="242"/>
      <c r="N558" s="242"/>
      <c r="O558" s="242"/>
      <c r="P558" s="242"/>
      <c r="Q558" s="242"/>
      <c r="R558" s="242"/>
      <c r="S558" s="242"/>
      <c r="T558" s="242"/>
      <c r="U558" s="242"/>
    </row>
    <row r="559" spans="1:21" x14ac:dyDescent="0.25">
      <c r="A559" s="242"/>
      <c r="B559" s="242"/>
      <c r="C559" s="242"/>
      <c r="D559" s="242"/>
      <c r="E559" s="242"/>
      <c r="F559" s="242"/>
      <c r="G559" s="242"/>
      <c r="H559" s="242"/>
      <c r="I559" s="242"/>
      <c r="J559" s="242"/>
      <c r="K559" s="242"/>
      <c r="L559" s="242"/>
      <c r="M559" s="242"/>
      <c r="N559" s="242"/>
      <c r="O559" s="242"/>
      <c r="P559" s="242"/>
      <c r="Q559" s="242"/>
      <c r="R559" s="242"/>
      <c r="S559" s="242"/>
      <c r="T559" s="242"/>
      <c r="U559" s="242"/>
    </row>
    <row r="560" spans="1:21" x14ac:dyDescent="0.25">
      <c r="N560" s="194" t="s">
        <v>33</v>
      </c>
      <c r="O560" s="194" t="s">
        <v>34</v>
      </c>
    </row>
    <row r="561" spans="13:43" ht="28.5" x14ac:dyDescent="0.25">
      <c r="M561" s="194">
        <v>2019</v>
      </c>
      <c r="N561" s="185">
        <v>6.4805020170327223</v>
      </c>
      <c r="O561" s="186">
        <v>6.502570694087404</v>
      </c>
      <c r="W561" s="182" t="s">
        <v>14</v>
      </c>
      <c r="X561" s="182" t="s">
        <v>15</v>
      </c>
      <c r="Y561" s="182" t="s">
        <v>16</v>
      </c>
      <c r="Z561" s="182" t="s">
        <v>17</v>
      </c>
      <c r="AA561" s="182" t="s">
        <v>18</v>
      </c>
      <c r="AB561" s="182" t="s">
        <v>19</v>
      </c>
      <c r="AC561" s="182" t="s">
        <v>20</v>
      </c>
      <c r="AD561" s="182" t="s">
        <v>21</v>
      </c>
      <c r="AE561" s="182" t="s">
        <v>22</v>
      </c>
      <c r="AF561" s="182" t="s">
        <v>23</v>
      </c>
      <c r="AG561" s="182" t="s">
        <v>24</v>
      </c>
      <c r="AH561" s="182" t="s">
        <v>25</v>
      </c>
      <c r="AI561" s="182" t="s">
        <v>26</v>
      </c>
      <c r="AJ561" s="182" t="s">
        <v>27</v>
      </c>
      <c r="AK561" s="182" t="s">
        <v>28</v>
      </c>
      <c r="AL561" s="182" t="s">
        <v>29</v>
      </c>
      <c r="AM561" s="182" t="s">
        <v>114</v>
      </c>
      <c r="AN561" s="182" t="s">
        <v>30</v>
      </c>
      <c r="AO561" s="182" t="s">
        <v>118</v>
      </c>
      <c r="AP561" s="182" t="s">
        <v>31</v>
      </c>
      <c r="AQ561" s="182" t="s">
        <v>32</v>
      </c>
    </row>
    <row r="562" spans="13:43" x14ac:dyDescent="0.25">
      <c r="M562" s="194">
        <v>2017</v>
      </c>
      <c r="N562" s="185">
        <v>6.6195786864931803</v>
      </c>
      <c r="O562" s="186">
        <v>6.6167883211678804</v>
      </c>
      <c r="W562" s="183">
        <v>6.4736842105263124</v>
      </c>
      <c r="X562" s="183">
        <v>6.5845588235294121</v>
      </c>
      <c r="Y562" s="183">
        <v>6.3284671532846728</v>
      </c>
      <c r="Z562" s="183">
        <v>6.1383928571428559</v>
      </c>
      <c r="AA562" s="183">
        <v>6.3025210084033603</v>
      </c>
      <c r="AB562" s="183">
        <v>6.4587155963302765</v>
      </c>
      <c r="AC562" s="183">
        <v>7.3370786516853927</v>
      </c>
      <c r="AD562" s="183">
        <v>6.3109243697478998</v>
      </c>
      <c r="AE562" s="183">
        <v>6.3712574850299406</v>
      </c>
      <c r="AF562" s="183">
        <v>6.5454545454545459</v>
      </c>
      <c r="AG562" s="183">
        <v>6.3453815261044202</v>
      </c>
      <c r="AH562" s="183">
        <v>6.7727272727272725</v>
      </c>
      <c r="AI562" s="183">
        <v>6.8090452261306522</v>
      </c>
      <c r="AJ562" s="183">
        <v>6.9589552238805954</v>
      </c>
      <c r="AK562" s="183">
        <v>5.9551569506726452</v>
      </c>
      <c r="AL562" s="183">
        <v>6.4240837696335058</v>
      </c>
      <c r="AM562" s="183">
        <v>6.4117647058823541</v>
      </c>
      <c r="AN562" s="183">
        <v>6.0446428571428577</v>
      </c>
      <c r="AO562" s="183">
        <v>7.0000000000000018</v>
      </c>
      <c r="AP562" s="183">
        <v>6.7279999999999998</v>
      </c>
      <c r="AQ562" s="183">
        <v>6.540816326530611</v>
      </c>
    </row>
    <row r="563" spans="13:43" x14ac:dyDescent="0.25">
      <c r="M563" s="194">
        <v>2016</v>
      </c>
      <c r="N563" s="185">
        <v>6.0832920178482803</v>
      </c>
      <c r="O563" s="186">
        <v>6.1115520282186901</v>
      </c>
    </row>
    <row r="564" spans="13:43" x14ac:dyDescent="0.25">
      <c r="M564" s="194">
        <v>2012</v>
      </c>
      <c r="N564" s="185">
        <v>6.039719626168</v>
      </c>
      <c r="O564" s="186">
        <v>6.0729847494550002</v>
      </c>
    </row>
    <row r="565" spans="13:43" x14ac:dyDescent="0.25">
      <c r="M565" s="194">
        <v>2009</v>
      </c>
      <c r="N565" s="185">
        <v>6.8605359317905004</v>
      </c>
      <c r="O565" s="186">
        <v>6.907349896480337</v>
      </c>
    </row>
    <row r="566" spans="13:43" x14ac:dyDescent="0.25">
      <c r="Y566" s="182"/>
      <c r="Z566" s="183"/>
    </row>
    <row r="567" spans="13:43" x14ac:dyDescent="0.25">
      <c r="Y567" s="182"/>
      <c r="Z567" s="183"/>
    </row>
    <row r="568" spans="13:43" x14ac:dyDescent="0.25">
      <c r="Y568" s="182"/>
      <c r="Z568" s="183"/>
    </row>
    <row r="569" spans="13:43" x14ac:dyDescent="0.25">
      <c r="Y569" s="182"/>
      <c r="Z569" s="183"/>
    </row>
    <row r="570" spans="13:43" x14ac:dyDescent="0.25">
      <c r="Y570" s="182"/>
      <c r="Z570" s="183"/>
    </row>
    <row r="571" spans="13:43" x14ac:dyDescent="0.25">
      <c r="Y571" s="182"/>
      <c r="Z571" s="183"/>
    </row>
    <row r="572" spans="13:43" x14ac:dyDescent="0.25">
      <c r="Y572" s="182"/>
      <c r="Z572" s="183"/>
    </row>
    <row r="573" spans="13:43" x14ac:dyDescent="0.25">
      <c r="Y573" s="182"/>
      <c r="Z573" s="183"/>
    </row>
    <row r="574" spans="13:43" x14ac:dyDescent="0.25">
      <c r="Y574" s="182"/>
      <c r="Z574" s="183"/>
    </row>
    <row r="575" spans="13:43" x14ac:dyDescent="0.25">
      <c r="Y575" s="182"/>
      <c r="Z575" s="183"/>
    </row>
    <row r="576" spans="13:43" x14ac:dyDescent="0.25">
      <c r="Y576" s="182"/>
      <c r="Z576" s="183"/>
    </row>
    <row r="577" spans="5:26" x14ac:dyDescent="0.25">
      <c r="Y577" s="182"/>
      <c r="Z577" s="183"/>
    </row>
    <row r="578" spans="5:26" x14ac:dyDescent="0.25">
      <c r="Y578" s="182"/>
      <c r="Z578" s="183"/>
    </row>
    <row r="579" spans="5:26" x14ac:dyDescent="0.25">
      <c r="Y579" s="182"/>
      <c r="Z579" s="183"/>
    </row>
    <row r="580" spans="5:26" x14ac:dyDescent="0.25">
      <c r="Y580" s="182"/>
      <c r="Z580" s="183"/>
    </row>
    <row r="581" spans="5:26" x14ac:dyDescent="0.25">
      <c r="Y581" s="182"/>
      <c r="Z581" s="183"/>
    </row>
    <row r="582" spans="5:26" x14ac:dyDescent="0.25">
      <c r="Y582" s="182"/>
      <c r="Z582" s="183"/>
    </row>
    <row r="583" spans="5:26" x14ac:dyDescent="0.25">
      <c r="Y583" s="182"/>
      <c r="Z583" s="183"/>
    </row>
    <row r="584" spans="5:26" ht="15.75" thickBot="1" x14ac:dyDescent="0.3">
      <c r="Y584" s="182"/>
      <c r="Z584" s="183"/>
    </row>
    <row r="585" spans="5:26" ht="15.75" thickBot="1" x14ac:dyDescent="0.3">
      <c r="F585" s="189" t="s">
        <v>35</v>
      </c>
      <c r="G585" s="189" t="s">
        <v>36</v>
      </c>
      <c r="H585" s="189" t="s">
        <v>37</v>
      </c>
      <c r="I585" s="189" t="s">
        <v>38</v>
      </c>
      <c r="J585" s="189" t="s">
        <v>39</v>
      </c>
      <c r="Y585" s="182"/>
      <c r="Z585" s="183"/>
    </row>
    <row r="586" spans="5:26" x14ac:dyDescent="0.25">
      <c r="E586" s="194">
        <v>2019</v>
      </c>
      <c r="F586" s="185">
        <v>6.6644562334217499</v>
      </c>
      <c r="G586" s="186">
        <v>6.5813060179257299</v>
      </c>
      <c r="H586" s="186">
        <v>6.5672097759673997</v>
      </c>
      <c r="I586" s="186">
        <v>6.3698830409356804</v>
      </c>
      <c r="J586" s="186">
        <v>6.04459691252144</v>
      </c>
      <c r="Y586" s="182"/>
      <c r="Z586" s="183"/>
    </row>
    <row r="587" spans="5:26" x14ac:dyDescent="0.25">
      <c r="E587" s="194">
        <v>2017</v>
      </c>
      <c r="F587" s="185">
        <v>6.8715277777777803</v>
      </c>
      <c r="G587" s="186">
        <v>6.8141891891891904</v>
      </c>
      <c r="H587" s="186">
        <v>6.4743202416918404</v>
      </c>
      <c r="I587" s="186">
        <v>6.3684210526315796</v>
      </c>
      <c r="J587" s="186">
        <v>6.1736842105263197</v>
      </c>
    </row>
    <row r="588" spans="5:26" x14ac:dyDescent="0.25">
      <c r="E588" s="194">
        <v>2016</v>
      </c>
      <c r="F588" s="185">
        <v>6.4267352185090001</v>
      </c>
      <c r="G588" s="186">
        <v>6.2590938098276903</v>
      </c>
      <c r="H588" s="186">
        <v>6.0993449781659397</v>
      </c>
      <c r="I588" s="186">
        <v>5.8778195488721803</v>
      </c>
      <c r="J588" s="186">
        <v>5.30284552845528</v>
      </c>
    </row>
    <row r="589" spans="5:26" x14ac:dyDescent="0.25">
      <c r="E589" s="194">
        <v>2012</v>
      </c>
      <c r="F589" s="185">
        <v>6.25</v>
      </c>
      <c r="G589" s="186">
        <v>6.1262626262625997</v>
      </c>
      <c r="H589" s="186">
        <v>5.96</v>
      </c>
      <c r="I589" s="186">
        <v>5.7549019607843004</v>
      </c>
      <c r="J589" s="186">
        <v>6.0128617363343997</v>
      </c>
    </row>
    <row r="590" spans="5:26" x14ac:dyDescent="0.25">
      <c r="E590" s="194">
        <v>2009</v>
      </c>
      <c r="F590" s="185">
        <v>7.0682989690721607</v>
      </c>
      <c r="G590" s="186">
        <v>7.00558213716109</v>
      </c>
      <c r="H590" s="185">
        <v>6.8014705882352944</v>
      </c>
      <c r="I590" s="186">
        <v>6.6666666666666625</v>
      </c>
      <c r="J590" s="185">
        <v>6.603942652329752</v>
      </c>
    </row>
    <row r="619" spans="1:44" x14ac:dyDescent="0.25">
      <c r="A619" s="243" t="s">
        <v>180</v>
      </c>
      <c r="B619" s="243"/>
      <c r="C619" s="243"/>
      <c r="D619" s="243"/>
      <c r="E619" s="243"/>
      <c r="F619" s="243"/>
      <c r="G619" s="243"/>
      <c r="H619" s="243"/>
      <c r="I619" s="243"/>
      <c r="J619" s="243"/>
      <c r="K619" s="243"/>
      <c r="L619" s="243"/>
      <c r="M619" s="243"/>
      <c r="N619" s="243"/>
      <c r="O619" s="243"/>
      <c r="P619" s="243"/>
      <c r="Q619" s="243"/>
      <c r="R619" s="243"/>
      <c r="S619" s="243"/>
      <c r="T619" s="243"/>
      <c r="U619" s="243"/>
    </row>
    <row r="620" spans="1:44" x14ac:dyDescent="0.25">
      <c r="A620" s="243"/>
      <c r="B620" s="243"/>
      <c r="C620" s="243"/>
      <c r="D620" s="243"/>
      <c r="E620" s="243"/>
      <c r="F620" s="243"/>
      <c r="G620" s="243"/>
      <c r="H620" s="243"/>
      <c r="I620" s="243"/>
      <c r="J620" s="243"/>
      <c r="K620" s="243"/>
      <c r="L620" s="243"/>
      <c r="M620" s="243"/>
      <c r="N620" s="243"/>
      <c r="O620" s="243"/>
      <c r="P620" s="243"/>
      <c r="Q620" s="243"/>
      <c r="R620" s="243"/>
      <c r="S620" s="243"/>
      <c r="T620" s="243"/>
      <c r="U620" s="243"/>
    </row>
    <row r="621" spans="1:44" x14ac:dyDescent="0.25">
      <c r="A621" s="243"/>
      <c r="B621" s="243"/>
      <c r="C621" s="243"/>
      <c r="D621" s="243"/>
      <c r="E621" s="243"/>
      <c r="F621" s="243"/>
      <c r="G621" s="243"/>
      <c r="H621" s="243"/>
      <c r="I621" s="243"/>
      <c r="J621" s="243"/>
      <c r="K621" s="243"/>
      <c r="L621" s="243"/>
      <c r="M621" s="243"/>
      <c r="N621" s="243"/>
      <c r="O621" s="243"/>
      <c r="P621" s="243"/>
      <c r="Q621" s="243"/>
      <c r="R621" s="243"/>
      <c r="S621" s="243"/>
      <c r="T621" s="243"/>
      <c r="U621" s="243"/>
    </row>
    <row r="622" spans="1:44" ht="28.5" x14ac:dyDescent="0.25">
      <c r="X622" s="182" t="s">
        <v>14</v>
      </c>
      <c r="Y622" s="182" t="s">
        <v>15</v>
      </c>
      <c r="Z622" s="182" t="s">
        <v>16</v>
      </c>
      <c r="AA622" s="182" t="s">
        <v>17</v>
      </c>
      <c r="AB622" s="182" t="s">
        <v>18</v>
      </c>
      <c r="AC622" s="182" t="s">
        <v>19</v>
      </c>
      <c r="AD622" s="182" t="s">
        <v>20</v>
      </c>
      <c r="AE622" s="182" t="s">
        <v>21</v>
      </c>
      <c r="AF622" s="182" t="s">
        <v>22</v>
      </c>
      <c r="AG622" s="182" t="s">
        <v>23</v>
      </c>
      <c r="AH622" s="182" t="s">
        <v>24</v>
      </c>
      <c r="AI622" s="182" t="s">
        <v>25</v>
      </c>
      <c r="AJ622" s="182" t="s">
        <v>26</v>
      </c>
      <c r="AK622" s="182" t="s">
        <v>27</v>
      </c>
      <c r="AL622" s="182" t="s">
        <v>28</v>
      </c>
      <c r="AM622" s="182" t="s">
        <v>29</v>
      </c>
      <c r="AN622" s="182" t="s">
        <v>114</v>
      </c>
      <c r="AO622" s="182" t="s">
        <v>30</v>
      </c>
      <c r="AP622" s="182" t="s">
        <v>118</v>
      </c>
      <c r="AQ622" s="182" t="s">
        <v>31</v>
      </c>
      <c r="AR622" s="182" t="s">
        <v>32</v>
      </c>
    </row>
    <row r="623" spans="1:44" x14ac:dyDescent="0.25">
      <c r="X623" s="183">
        <v>5.242857142857142</v>
      </c>
      <c r="Y623" s="183">
        <v>4.8993506493506507</v>
      </c>
      <c r="Z623" s="183">
        <v>5.4236760124610601</v>
      </c>
      <c r="AA623" s="183">
        <v>4.9784482758620685</v>
      </c>
      <c r="AB623" s="183">
        <v>5.6600660066006592</v>
      </c>
      <c r="AC623" s="183">
        <v>5.1371428571428561</v>
      </c>
      <c r="AD623" s="183">
        <v>5.1641791044776113</v>
      </c>
      <c r="AE623" s="183">
        <v>5.393442622950821</v>
      </c>
      <c r="AF623" s="183">
        <v>5.5530303030303019</v>
      </c>
      <c r="AG623" s="183">
        <v>4.8427419354838719</v>
      </c>
      <c r="AH623" s="183">
        <v>5.3933823529411766</v>
      </c>
      <c r="AI623" s="183">
        <v>6.1417322834645676</v>
      </c>
      <c r="AJ623" s="183">
        <v>4.212885154061623</v>
      </c>
      <c r="AK623" s="183">
        <v>4.6006825938566536</v>
      </c>
      <c r="AL623" s="183">
        <v>5.0040983606557363</v>
      </c>
      <c r="AM623" s="183">
        <v>5.3264094955489591</v>
      </c>
      <c r="AN623" s="183">
        <v>5.5498007968127485</v>
      </c>
      <c r="AO623" s="183">
        <v>4.830815709969789</v>
      </c>
      <c r="AP623" s="183">
        <v>4.7701863354037251</v>
      </c>
      <c r="AQ623" s="183">
        <v>4.5441176470588216</v>
      </c>
      <c r="AR623" s="183">
        <v>5.0172413793103452</v>
      </c>
    </row>
    <row r="624" spans="1:44" x14ac:dyDescent="0.25">
      <c r="M624" s="194" t="s">
        <v>33</v>
      </c>
      <c r="N624" s="194" t="s">
        <v>34</v>
      </c>
    </row>
    <row r="625" spans="12:27" x14ac:dyDescent="0.25">
      <c r="L625" s="194">
        <v>2019</v>
      </c>
      <c r="M625" s="185">
        <v>5.1620253164556882</v>
      </c>
      <c r="N625" s="186">
        <v>5.0525316455696228</v>
      </c>
    </row>
    <row r="626" spans="12:27" x14ac:dyDescent="0.25">
      <c r="L626" s="194">
        <v>2017</v>
      </c>
      <c r="M626" s="185">
        <v>4.9168490153172897</v>
      </c>
      <c r="N626" s="186">
        <v>4.8052472250252203</v>
      </c>
      <c r="Z626" s="182"/>
      <c r="AA626" s="183"/>
    </row>
    <row r="627" spans="12:27" x14ac:dyDescent="0.25">
      <c r="L627" s="194">
        <v>2016</v>
      </c>
      <c r="M627" s="185">
        <v>4.4392275653161697</v>
      </c>
      <c r="N627" s="186">
        <v>4.3594485541358399</v>
      </c>
      <c r="Z627" s="182"/>
      <c r="AA627" s="183"/>
    </row>
    <row r="628" spans="12:27" x14ac:dyDescent="0.25">
      <c r="L628" s="194">
        <v>2014</v>
      </c>
      <c r="M628" s="185">
        <v>4.498489425981874</v>
      </c>
      <c r="N628" s="186">
        <v>4.6148590947907762</v>
      </c>
      <c r="Z628" s="182"/>
      <c r="AA628" s="183"/>
    </row>
    <row r="629" spans="12:27" x14ac:dyDescent="0.25">
      <c r="L629" s="194">
        <v>2012</v>
      </c>
      <c r="M629" s="185">
        <v>4.9599627560521</v>
      </c>
      <c r="N629" s="186">
        <v>5</v>
      </c>
      <c r="Z629" s="182"/>
      <c r="AA629" s="183"/>
    </row>
    <row r="630" spans="12:27" x14ac:dyDescent="0.25">
      <c r="L630" s="194">
        <v>2009</v>
      </c>
      <c r="M630" s="185">
        <v>4.8621495327102808</v>
      </c>
      <c r="N630" s="186">
        <v>4.7360367253251709</v>
      </c>
      <c r="Z630" s="182"/>
      <c r="AA630" s="183"/>
    </row>
    <row r="631" spans="12:27" x14ac:dyDescent="0.25">
      <c r="L631" s="194">
        <v>2007</v>
      </c>
      <c r="M631" s="185">
        <v>5.5432822362488698</v>
      </c>
      <c r="N631" s="186">
        <v>5.5980392156862697</v>
      </c>
      <c r="Z631" s="182"/>
      <c r="AA631" s="183"/>
    </row>
    <row r="632" spans="12:27" x14ac:dyDescent="0.25">
      <c r="Z632" s="182"/>
      <c r="AA632" s="183"/>
    </row>
    <row r="633" spans="12:27" x14ac:dyDescent="0.25">
      <c r="Z633" s="182"/>
      <c r="AA633" s="183"/>
    </row>
    <row r="634" spans="12:27" x14ac:dyDescent="0.25">
      <c r="Z634" s="182"/>
      <c r="AA634" s="183"/>
    </row>
    <row r="635" spans="12:27" x14ac:dyDescent="0.25">
      <c r="Z635" s="182"/>
      <c r="AA635" s="183"/>
    </row>
    <row r="636" spans="12:27" x14ac:dyDescent="0.25">
      <c r="Z636" s="182"/>
      <c r="AA636" s="183"/>
    </row>
    <row r="637" spans="12:27" x14ac:dyDescent="0.25">
      <c r="Z637" s="182"/>
      <c r="AA637" s="183"/>
    </row>
    <row r="638" spans="12:27" x14ac:dyDescent="0.25">
      <c r="Z638" s="182"/>
      <c r="AA638" s="183"/>
    </row>
    <row r="639" spans="12:27" x14ac:dyDescent="0.25">
      <c r="Z639" s="182"/>
      <c r="AA639" s="183"/>
    </row>
    <row r="640" spans="12:27" x14ac:dyDescent="0.25">
      <c r="Z640" s="182"/>
      <c r="AA640" s="183"/>
    </row>
    <row r="641" spans="4:27" x14ac:dyDescent="0.25">
      <c r="Z641" s="182"/>
      <c r="AA641" s="183"/>
    </row>
    <row r="642" spans="4:27" x14ac:dyDescent="0.25">
      <c r="Z642" s="182"/>
      <c r="AA642" s="183"/>
    </row>
    <row r="643" spans="4:27" x14ac:dyDescent="0.25">
      <c r="Z643" s="182"/>
      <c r="AA643" s="183"/>
    </row>
    <row r="644" spans="4:27" ht="15.75" thickBot="1" x14ac:dyDescent="0.3">
      <c r="Z644" s="182"/>
      <c r="AA644" s="183"/>
    </row>
    <row r="645" spans="4:27" ht="15.75" thickBot="1" x14ac:dyDescent="0.3">
      <c r="E645" s="189" t="s">
        <v>35</v>
      </c>
      <c r="F645" s="189" t="s">
        <v>36</v>
      </c>
      <c r="G645" s="189" t="s">
        <v>37</v>
      </c>
      <c r="H645" s="189" t="s">
        <v>38</v>
      </c>
      <c r="I645" s="189" t="s">
        <v>39</v>
      </c>
      <c r="Z645" s="182"/>
      <c r="AA645" s="183"/>
    </row>
    <row r="646" spans="4:27" x14ac:dyDescent="0.25">
      <c r="D646" s="194">
        <v>2019</v>
      </c>
      <c r="E646" s="185">
        <v>5.5673981191222603</v>
      </c>
      <c r="F646" s="186">
        <v>5.1997742663656803</v>
      </c>
      <c r="G646" s="186">
        <v>4.9796954314720798</v>
      </c>
      <c r="H646" s="186">
        <v>4.8010989010988903</v>
      </c>
      <c r="I646" s="186">
        <v>4.9293478260869596</v>
      </c>
      <c r="Z646" s="182"/>
      <c r="AA646" s="183"/>
    </row>
    <row r="647" spans="4:27" x14ac:dyDescent="0.25">
      <c r="D647" s="194">
        <v>2017</v>
      </c>
      <c r="E647" s="185">
        <v>5.5928338762215004</v>
      </c>
      <c r="F647" s="186">
        <v>4.9422776911076403</v>
      </c>
      <c r="G647" s="186">
        <v>4.5384615384615303</v>
      </c>
      <c r="H647" s="186">
        <v>4.6071428571428603</v>
      </c>
      <c r="I647" s="186">
        <v>4.5654952076677304</v>
      </c>
    </row>
    <row r="648" spans="4:27" x14ac:dyDescent="0.25">
      <c r="D648" s="194">
        <v>2016</v>
      </c>
      <c r="E648" s="185">
        <v>5.0290697674418601</v>
      </c>
      <c r="F648" s="186">
        <v>4.4633314383172404</v>
      </c>
      <c r="G648" s="186">
        <v>4.14777497900924</v>
      </c>
      <c r="H648" s="186">
        <v>4.1273712737127397</v>
      </c>
      <c r="I648" s="186">
        <v>4.0916201117318503</v>
      </c>
    </row>
    <row r="649" spans="4:27" x14ac:dyDescent="0.25">
      <c r="D649" s="194">
        <v>2014</v>
      </c>
      <c r="E649" s="185">
        <v>4.8944723618090427</v>
      </c>
      <c r="F649" s="186">
        <v>4.5246636771300404</v>
      </c>
      <c r="G649" s="185">
        <v>4.1530612244897984</v>
      </c>
      <c r="H649" s="186">
        <v>4.5257352941176521</v>
      </c>
      <c r="I649" s="185">
        <v>4.7043879907621236</v>
      </c>
    </row>
    <row r="650" spans="4:27" x14ac:dyDescent="0.25">
      <c r="D650" s="194">
        <v>2012</v>
      </c>
      <c r="E650" s="185">
        <v>5.1016949152542299</v>
      </c>
      <c r="F650" s="186">
        <v>4.9677419354838701</v>
      </c>
      <c r="G650" s="186">
        <v>4.7956204379562104</v>
      </c>
      <c r="H650" s="186">
        <v>4.7031802120141304</v>
      </c>
      <c r="I650" s="186">
        <v>5.2387387387387401</v>
      </c>
    </row>
    <row r="651" spans="4:27" x14ac:dyDescent="0.25">
      <c r="D651" s="194">
        <v>2009</v>
      </c>
      <c r="E651" s="185">
        <v>5.1279317697228119</v>
      </c>
      <c r="F651" s="186">
        <v>4.7963951935914553</v>
      </c>
      <c r="G651" s="185">
        <v>4.612676056338028</v>
      </c>
      <c r="H651" s="186">
        <v>4.5845697329376867</v>
      </c>
      <c r="I651" s="185">
        <v>4.7445652173913047</v>
      </c>
    </row>
    <row r="652" spans="4:27" x14ac:dyDescent="0.25">
      <c r="D652" s="194">
        <v>2007</v>
      </c>
      <c r="E652" s="185">
        <v>5.5793991415999997</v>
      </c>
      <c r="F652" s="186">
        <v>5.5330634278000002</v>
      </c>
      <c r="G652" s="186">
        <v>5.5163043478000002</v>
      </c>
      <c r="H652" s="186">
        <v>5.5245901639000001</v>
      </c>
      <c r="I652" s="186">
        <v>5.6944444444000002</v>
      </c>
    </row>
    <row r="672" spans="1:21" ht="14.45" customHeight="1" x14ac:dyDescent="0.25">
      <c r="A672" s="242" t="s">
        <v>185</v>
      </c>
      <c r="B672" s="242"/>
      <c r="C672" s="242"/>
      <c r="D672" s="242"/>
      <c r="E672" s="242"/>
      <c r="F672" s="242"/>
      <c r="G672" s="242"/>
      <c r="H672" s="242"/>
      <c r="I672" s="242"/>
      <c r="J672" s="242"/>
      <c r="K672" s="242"/>
      <c r="L672" s="242"/>
      <c r="M672" s="242"/>
      <c r="N672" s="242"/>
      <c r="O672" s="242"/>
      <c r="P672" s="242"/>
      <c r="Q672" s="242"/>
      <c r="R672" s="242"/>
      <c r="S672" s="242"/>
      <c r="T672" s="242"/>
      <c r="U672" s="242"/>
    </row>
    <row r="673" spans="1:43" x14ac:dyDescent="0.25">
      <c r="A673" s="242"/>
      <c r="B673" s="242"/>
      <c r="C673" s="242"/>
      <c r="D673" s="242"/>
      <c r="E673" s="242"/>
      <c r="F673" s="242"/>
      <c r="G673" s="242"/>
      <c r="H673" s="242"/>
      <c r="I673" s="242"/>
      <c r="J673" s="242"/>
      <c r="K673" s="242"/>
      <c r="L673" s="242"/>
      <c r="M673" s="242"/>
      <c r="N673" s="242"/>
      <c r="O673" s="242"/>
      <c r="P673" s="242"/>
      <c r="Q673" s="242"/>
      <c r="R673" s="242"/>
      <c r="S673" s="242"/>
      <c r="T673" s="242"/>
      <c r="U673" s="242"/>
    </row>
    <row r="675" spans="1:43" ht="28.5" x14ac:dyDescent="0.25">
      <c r="W675" s="182" t="s">
        <v>14</v>
      </c>
      <c r="X675" s="182" t="s">
        <v>15</v>
      </c>
      <c r="Y675" s="182" t="s">
        <v>16</v>
      </c>
      <c r="Z675" s="182" t="s">
        <v>17</v>
      </c>
      <c r="AA675" s="182" t="s">
        <v>18</v>
      </c>
      <c r="AB675" s="182" t="s">
        <v>19</v>
      </c>
      <c r="AC675" s="182" t="s">
        <v>20</v>
      </c>
      <c r="AD675" s="182" t="s">
        <v>21</v>
      </c>
      <c r="AE675" s="182" t="s">
        <v>22</v>
      </c>
      <c r="AF675" s="182" t="s">
        <v>23</v>
      </c>
      <c r="AG675" s="182" t="s">
        <v>24</v>
      </c>
      <c r="AH675" s="182" t="s">
        <v>25</v>
      </c>
      <c r="AI675" s="182" t="s">
        <v>26</v>
      </c>
      <c r="AJ675" s="182" t="s">
        <v>27</v>
      </c>
      <c r="AK675" s="182" t="s">
        <v>28</v>
      </c>
      <c r="AL675" s="182" t="s">
        <v>29</v>
      </c>
      <c r="AM675" s="182" t="s">
        <v>114</v>
      </c>
      <c r="AN675" s="182" t="s">
        <v>30</v>
      </c>
      <c r="AO675" s="182" t="s">
        <v>118</v>
      </c>
      <c r="AP675" s="182" t="s">
        <v>31</v>
      </c>
      <c r="AQ675" s="182" t="s">
        <v>32</v>
      </c>
    </row>
    <row r="676" spans="1:43" x14ac:dyDescent="0.25">
      <c r="M676" s="194" t="s">
        <v>33</v>
      </c>
      <c r="N676" s="194" t="s">
        <v>34</v>
      </c>
      <c r="W676" s="183">
        <v>6.346733668341705</v>
      </c>
      <c r="X676" s="183">
        <v>5.8975</v>
      </c>
      <c r="Y676" s="183">
        <v>6.0725000000000025</v>
      </c>
      <c r="Z676" s="183">
        <v>6.3073047858942086</v>
      </c>
      <c r="AA676" s="183">
        <v>6.3121827411167519</v>
      </c>
      <c r="AB676" s="183">
        <v>6.088888888888885</v>
      </c>
      <c r="AC676" s="183">
        <v>5.0645161290322545</v>
      </c>
      <c r="AD676" s="183">
        <v>5.7559808612440175</v>
      </c>
      <c r="AE676" s="183">
        <v>5.6614583333333366</v>
      </c>
      <c r="AF676" s="183">
        <v>6.0166270783847997</v>
      </c>
      <c r="AG676" s="183">
        <v>6.4396135265700467</v>
      </c>
      <c r="AH676" s="183">
        <v>6.7142857142857162</v>
      </c>
      <c r="AI676" s="183">
        <v>5.8270676691729335</v>
      </c>
      <c r="AJ676" s="183">
        <v>6.1985294117647065</v>
      </c>
      <c r="AK676" s="183">
        <v>5.6953125000000009</v>
      </c>
      <c r="AL676" s="183">
        <v>5.9670886075949365</v>
      </c>
      <c r="AM676" s="183">
        <v>6.1948717948717968</v>
      </c>
      <c r="AN676" s="183">
        <v>5.9623115577889374</v>
      </c>
      <c r="AO676" s="183">
        <v>6.6395061728395035</v>
      </c>
      <c r="AP676" s="183">
        <v>6.1079136690647475</v>
      </c>
      <c r="AQ676" s="183">
        <v>6.0227272727272698</v>
      </c>
    </row>
    <row r="677" spans="1:43" x14ac:dyDescent="0.25">
      <c r="L677" s="194">
        <v>2019</v>
      </c>
      <c r="M677" s="185">
        <v>6.1320706424366493</v>
      </c>
      <c r="N677" s="186">
        <v>6.0004440497335825</v>
      </c>
    </row>
    <row r="678" spans="1:43" x14ac:dyDescent="0.25">
      <c r="L678" s="194">
        <v>2017</v>
      </c>
      <c r="M678" s="185">
        <v>5.9814540059347197</v>
      </c>
      <c r="N678" s="186">
        <v>5.9232769830949197</v>
      </c>
    </row>
    <row r="679" spans="1:43" x14ac:dyDescent="0.25">
      <c r="L679" s="194">
        <v>2016</v>
      </c>
      <c r="M679" s="185">
        <v>5.55638297872341</v>
      </c>
      <c r="N679" s="186">
        <v>5.5128033845468698</v>
      </c>
    </row>
    <row r="680" spans="1:43" x14ac:dyDescent="0.25">
      <c r="L680" s="194">
        <v>2014</v>
      </c>
      <c r="M680" s="185">
        <v>5.2905464006938363</v>
      </c>
      <c r="N680" s="186">
        <v>5.3929376408715246</v>
      </c>
      <c r="Z680" s="182"/>
      <c r="AA680" s="183"/>
    </row>
    <row r="681" spans="1:43" x14ac:dyDescent="0.25">
      <c r="L681" s="194">
        <v>2012</v>
      </c>
      <c r="M681" s="185">
        <v>5.8008658008658003</v>
      </c>
      <c r="N681" s="186">
        <v>5.7753236862147999</v>
      </c>
      <c r="Z681" s="182"/>
      <c r="AA681" s="183"/>
    </row>
    <row r="682" spans="1:43" x14ac:dyDescent="0.25">
      <c r="L682" s="194">
        <v>2009</v>
      </c>
      <c r="M682" s="185">
        <v>6.6924476797088257</v>
      </c>
      <c r="N682" s="186">
        <v>6.8163035311795674</v>
      </c>
      <c r="Z682" s="182"/>
      <c r="AA682" s="183"/>
    </row>
    <row r="683" spans="1:43" x14ac:dyDescent="0.25">
      <c r="L683" s="194">
        <v>2008</v>
      </c>
      <c r="M683" s="185">
        <v>7.1155516941789703</v>
      </c>
      <c r="N683" s="186">
        <v>7.2826086956521703</v>
      </c>
      <c r="Z683" s="182"/>
      <c r="AA683" s="183"/>
    </row>
    <row r="684" spans="1:43" x14ac:dyDescent="0.25">
      <c r="L684" s="194">
        <v>2007</v>
      </c>
      <c r="M684" s="185">
        <v>6.5711111111111098</v>
      </c>
      <c r="N684" s="186">
        <v>6.7316513761468002</v>
      </c>
      <c r="Z684" s="182"/>
      <c r="AA684" s="183"/>
    </row>
    <row r="685" spans="1:43" x14ac:dyDescent="0.25">
      <c r="Z685" s="182"/>
      <c r="AA685" s="183"/>
    </row>
    <row r="686" spans="1:43" x14ac:dyDescent="0.25">
      <c r="Z686" s="182"/>
      <c r="AA686" s="183"/>
    </row>
    <row r="687" spans="1:43" x14ac:dyDescent="0.25">
      <c r="Z687" s="182"/>
      <c r="AA687" s="183"/>
    </row>
    <row r="688" spans="1:43" x14ac:dyDescent="0.25">
      <c r="Z688" s="182"/>
      <c r="AA688" s="183"/>
    </row>
    <row r="689" spans="5:27" x14ac:dyDescent="0.25">
      <c r="Z689" s="182"/>
      <c r="AA689" s="183"/>
    </row>
    <row r="690" spans="5:27" x14ac:dyDescent="0.25">
      <c r="Z690" s="182"/>
      <c r="AA690" s="183"/>
    </row>
    <row r="691" spans="5:27" x14ac:dyDescent="0.25">
      <c r="Z691" s="182"/>
      <c r="AA691" s="183"/>
    </row>
    <row r="692" spans="5:27" x14ac:dyDescent="0.25">
      <c r="Z692" s="182"/>
      <c r="AA692" s="183"/>
    </row>
    <row r="693" spans="5:27" x14ac:dyDescent="0.25">
      <c r="Z693" s="182"/>
      <c r="AA693" s="183"/>
    </row>
    <row r="694" spans="5:27" x14ac:dyDescent="0.25">
      <c r="Z694" s="182"/>
      <c r="AA694" s="183"/>
    </row>
    <row r="695" spans="5:27" x14ac:dyDescent="0.25">
      <c r="Z695" s="182"/>
      <c r="AA695" s="183"/>
    </row>
    <row r="696" spans="5:27" x14ac:dyDescent="0.25">
      <c r="Z696" s="182"/>
      <c r="AA696" s="183"/>
    </row>
    <row r="697" spans="5:27" ht="15.75" thickBot="1" x14ac:dyDescent="0.3">
      <c r="Z697" s="182"/>
      <c r="AA697" s="183"/>
    </row>
    <row r="698" spans="5:27" ht="15.75" thickBot="1" x14ac:dyDescent="0.3">
      <c r="F698" s="189" t="s">
        <v>35</v>
      </c>
      <c r="G698" s="189" t="s">
        <v>36</v>
      </c>
      <c r="H698" s="189" t="s">
        <v>37</v>
      </c>
      <c r="I698" s="189" t="s">
        <v>38</v>
      </c>
      <c r="J698" s="189" t="s">
        <v>39</v>
      </c>
      <c r="Z698" s="182"/>
      <c r="AA698" s="183"/>
    </row>
    <row r="699" spans="5:27" x14ac:dyDescent="0.25">
      <c r="E699" s="194">
        <v>2019</v>
      </c>
      <c r="F699" s="185">
        <v>6.8355731225296399</v>
      </c>
      <c r="G699" s="186">
        <v>6.1927241229969701</v>
      </c>
      <c r="H699" s="186">
        <v>5.9071246819338397</v>
      </c>
      <c r="I699" s="186">
        <v>5.7390625000000099</v>
      </c>
      <c r="J699" s="186">
        <v>5.7460957178841303</v>
      </c>
      <c r="Z699" s="182"/>
      <c r="AA699" s="183"/>
    </row>
    <row r="700" spans="5:27" x14ac:dyDescent="0.25">
      <c r="E700" s="194">
        <v>2017</v>
      </c>
      <c r="F700" s="185">
        <v>6.6976190476190496</v>
      </c>
      <c r="G700" s="186">
        <v>6.1388550548112004</v>
      </c>
      <c r="H700" s="186">
        <v>5.6559999999999997</v>
      </c>
      <c r="I700" s="186">
        <v>5.7563805104408399</v>
      </c>
      <c r="J700" s="186">
        <v>5.6176470588235299</v>
      </c>
      <c r="Z700" s="182"/>
      <c r="AA700" s="183"/>
    </row>
    <row r="701" spans="5:27" x14ac:dyDescent="0.25">
      <c r="E701" s="194">
        <v>2016</v>
      </c>
      <c r="F701" s="185">
        <v>6.2423564504101003</v>
      </c>
      <c r="G701" s="186">
        <v>5.5985338507978</v>
      </c>
      <c r="H701" s="186">
        <v>5.2881028938907004</v>
      </c>
      <c r="I701" s="186">
        <v>5.1904323827047003</v>
      </c>
      <c r="J701" s="186">
        <v>5.3517948717949002</v>
      </c>
    </row>
    <row r="702" spans="5:27" x14ac:dyDescent="0.25">
      <c r="E702" s="194">
        <v>2014</v>
      </c>
      <c r="F702" s="185">
        <v>5.6756152125279611</v>
      </c>
      <c r="G702" s="186">
        <v>5.3516042780748627</v>
      </c>
      <c r="H702" s="185">
        <v>5.1958041958041941</v>
      </c>
      <c r="I702" s="186">
        <v>5.1818181818181852</v>
      </c>
      <c r="J702" s="185">
        <v>5.2791127541589589</v>
      </c>
    </row>
    <row r="703" spans="5:27" x14ac:dyDescent="0.25">
      <c r="E703" s="194">
        <v>2012</v>
      </c>
      <c r="F703" s="185">
        <v>5.9403669724770998</v>
      </c>
      <c r="G703" s="186">
        <v>5.7975708502024004</v>
      </c>
      <c r="H703" s="186">
        <v>5.6809523809523998</v>
      </c>
      <c r="I703" s="186">
        <v>5.2898089171975</v>
      </c>
      <c r="J703" s="186">
        <v>6.0143626570916</v>
      </c>
    </row>
    <row r="704" spans="5:27" x14ac:dyDescent="0.25">
      <c r="E704" s="194">
        <v>2009</v>
      </c>
      <c r="F704" s="185">
        <v>7.0338114754098306</v>
      </c>
      <c r="G704" s="186">
        <v>6.7407161803713498</v>
      </c>
      <c r="H704" s="185">
        <v>6.6969273743016791</v>
      </c>
      <c r="I704" s="186">
        <v>6.6369047619047672</v>
      </c>
      <c r="J704" s="185">
        <v>6.6683778234086253</v>
      </c>
    </row>
    <row r="705" spans="5:10" x14ac:dyDescent="0.25">
      <c r="E705" s="194">
        <v>2008</v>
      </c>
      <c r="F705" s="185">
        <v>7.1217712180000001</v>
      </c>
      <c r="G705" s="186">
        <v>7.2416107380000003</v>
      </c>
      <c r="H705" s="186">
        <v>6.9825268820000002</v>
      </c>
      <c r="I705" s="186">
        <v>7.1466431100000003</v>
      </c>
      <c r="J705" s="186">
        <v>7.4419831219999999</v>
      </c>
    </row>
    <row r="706" spans="5:10" x14ac:dyDescent="0.25">
      <c r="E706" s="194">
        <v>2007</v>
      </c>
      <c r="F706" s="185">
        <v>6.5544871794999997</v>
      </c>
      <c r="G706" s="186">
        <v>6.5670650730000002</v>
      </c>
      <c r="H706" s="186">
        <v>6.7460317459999999</v>
      </c>
      <c r="I706" s="186">
        <v>6.6368078176000003</v>
      </c>
      <c r="J706" s="186">
        <v>6.8263757115999999</v>
      </c>
    </row>
    <row r="722" spans="1:43" x14ac:dyDescent="0.25">
      <c r="A722" s="243" t="s">
        <v>181</v>
      </c>
      <c r="B722" s="243"/>
      <c r="C722" s="243"/>
      <c r="D722" s="243"/>
      <c r="E722" s="243"/>
      <c r="F722" s="243"/>
      <c r="G722" s="243"/>
      <c r="H722" s="243"/>
      <c r="I722" s="243"/>
      <c r="J722" s="243"/>
      <c r="K722" s="243"/>
      <c r="L722" s="243"/>
      <c r="M722" s="243"/>
      <c r="N722" s="243"/>
      <c r="O722" s="243"/>
      <c r="P722" s="243"/>
      <c r="Q722" s="243"/>
      <c r="R722" s="243"/>
      <c r="S722" s="243"/>
      <c r="T722" s="243"/>
      <c r="U722" s="243"/>
    </row>
    <row r="723" spans="1:43" x14ac:dyDescent="0.25">
      <c r="A723" s="243"/>
      <c r="B723" s="243"/>
      <c r="C723" s="243"/>
      <c r="D723" s="243"/>
      <c r="E723" s="243"/>
      <c r="F723" s="243"/>
      <c r="G723" s="243"/>
      <c r="H723" s="243"/>
      <c r="I723" s="243"/>
      <c r="J723" s="243"/>
      <c r="K723" s="243"/>
      <c r="L723" s="243"/>
      <c r="M723" s="243"/>
      <c r="N723" s="243"/>
      <c r="O723" s="243"/>
      <c r="P723" s="243"/>
      <c r="Q723" s="243"/>
      <c r="R723" s="243"/>
      <c r="S723" s="243"/>
      <c r="T723" s="243"/>
      <c r="U723" s="243"/>
    </row>
    <row r="726" spans="1:43" ht="28.5" x14ac:dyDescent="0.25">
      <c r="L726" s="194" t="s">
        <v>33</v>
      </c>
      <c r="M726" s="194" t="s">
        <v>34</v>
      </c>
      <c r="W726" s="182" t="s">
        <v>14</v>
      </c>
      <c r="X726" s="182" t="s">
        <v>15</v>
      </c>
      <c r="Y726" s="182" t="s">
        <v>16</v>
      </c>
      <c r="Z726" s="182" t="s">
        <v>17</v>
      </c>
      <c r="AA726" s="182" t="s">
        <v>18</v>
      </c>
      <c r="AB726" s="182" t="s">
        <v>19</v>
      </c>
      <c r="AC726" s="182" t="s">
        <v>20</v>
      </c>
      <c r="AD726" s="182" t="s">
        <v>21</v>
      </c>
      <c r="AE726" s="182" t="s">
        <v>22</v>
      </c>
      <c r="AF726" s="182" t="s">
        <v>23</v>
      </c>
      <c r="AG726" s="182" t="s">
        <v>24</v>
      </c>
      <c r="AH726" s="182" t="s">
        <v>25</v>
      </c>
      <c r="AI726" s="182" t="s">
        <v>26</v>
      </c>
      <c r="AJ726" s="182" t="s">
        <v>27</v>
      </c>
      <c r="AK726" s="182" t="s">
        <v>28</v>
      </c>
      <c r="AL726" s="182" t="s">
        <v>29</v>
      </c>
      <c r="AM726" s="182" t="s">
        <v>114</v>
      </c>
      <c r="AN726" s="182" t="s">
        <v>30</v>
      </c>
      <c r="AO726" s="182" t="s">
        <v>118</v>
      </c>
      <c r="AP726" s="182" t="s">
        <v>31</v>
      </c>
      <c r="AQ726" s="182" t="s">
        <v>32</v>
      </c>
    </row>
    <row r="727" spans="1:43" x14ac:dyDescent="0.25">
      <c r="K727" s="194">
        <v>2019</v>
      </c>
      <c r="L727" s="185">
        <v>7.5688622754491108</v>
      </c>
      <c r="M727" s="186">
        <v>7.4039153915391509</v>
      </c>
      <c r="W727" s="183">
        <v>6.9390862944162413</v>
      </c>
      <c r="X727" s="183">
        <v>7.8596491228070198</v>
      </c>
      <c r="Y727" s="183">
        <v>7.4784810126582286</v>
      </c>
      <c r="Z727" s="183">
        <v>7.4470284237726085</v>
      </c>
      <c r="AA727" s="183">
        <v>7.5612244897959187</v>
      </c>
      <c r="AB727" s="183">
        <v>7.7100000000000009</v>
      </c>
      <c r="AC727" s="183">
        <v>7.4563591022443871</v>
      </c>
      <c r="AD727" s="183">
        <v>7.6394230769230731</v>
      </c>
      <c r="AE727" s="183">
        <v>7.6767676767676729</v>
      </c>
      <c r="AF727" s="183">
        <v>7.3009708737864045</v>
      </c>
      <c r="AG727" s="183">
        <v>7.8547215496368086</v>
      </c>
      <c r="AH727" s="183">
        <v>7.2073490813648293</v>
      </c>
      <c r="AI727" s="183">
        <v>7.2124352331606216</v>
      </c>
      <c r="AJ727" s="183">
        <v>7.6419437340153396</v>
      </c>
      <c r="AK727" s="183">
        <v>7.3947368421052664</v>
      </c>
      <c r="AL727" s="183">
        <v>7.6263157894736864</v>
      </c>
      <c r="AM727" s="183">
        <v>7.4085213032581496</v>
      </c>
      <c r="AN727" s="183">
        <v>7.4732824427480935</v>
      </c>
      <c r="AO727" s="183">
        <v>7.5673575129533672</v>
      </c>
      <c r="AP727" s="183">
        <v>6.9492385786802044</v>
      </c>
      <c r="AQ727" s="183">
        <v>7.6487179487179482</v>
      </c>
    </row>
    <row r="728" spans="1:43" x14ac:dyDescent="0.25">
      <c r="K728" s="194">
        <v>2017</v>
      </c>
      <c r="L728" s="185">
        <v>7.8083519761371996</v>
      </c>
      <c r="M728" s="186">
        <v>7.7341269841270002</v>
      </c>
    </row>
    <row r="729" spans="1:43" x14ac:dyDescent="0.25">
      <c r="K729" s="194">
        <v>2016</v>
      </c>
      <c r="L729" s="185">
        <v>7.4456226209896741</v>
      </c>
      <c r="M729" s="186">
        <v>7.3207676490747042</v>
      </c>
    </row>
    <row r="730" spans="1:43" x14ac:dyDescent="0.25">
      <c r="K730" s="194">
        <v>2014</v>
      </c>
      <c r="L730" s="185">
        <v>7.2177348551360856</v>
      </c>
      <c r="M730" s="186">
        <v>7.2608024691357915</v>
      </c>
      <c r="AB730" s="182"/>
      <c r="AC730" s="183"/>
    </row>
    <row r="731" spans="1:43" x14ac:dyDescent="0.25">
      <c r="K731" s="194">
        <v>2012</v>
      </c>
      <c r="L731" s="185">
        <v>7.2858391608390001</v>
      </c>
      <c r="M731" s="186">
        <v>7.2753067484659999</v>
      </c>
      <c r="AB731" s="182"/>
      <c r="AC731" s="183"/>
    </row>
    <row r="732" spans="1:43" x14ac:dyDescent="0.25">
      <c r="K732" s="194">
        <v>2009</v>
      </c>
      <c r="L732" s="185">
        <v>7.9268069533394376</v>
      </c>
      <c r="M732" s="186">
        <v>7.9087481146304643</v>
      </c>
      <c r="AB732" s="182"/>
      <c r="AC732" s="183"/>
    </row>
    <row r="733" spans="1:43" x14ac:dyDescent="0.25">
      <c r="K733" s="194">
        <v>2008</v>
      </c>
      <c r="L733" s="185">
        <v>7.6876090750436301</v>
      </c>
      <c r="M733" s="186">
        <v>7.5376685170499602</v>
      </c>
      <c r="AB733" s="182"/>
      <c r="AC733" s="183"/>
    </row>
    <row r="734" spans="1:43" x14ac:dyDescent="0.25">
      <c r="K734" s="194">
        <v>2007</v>
      </c>
      <c r="L734" s="185">
        <v>7.0666058394160602</v>
      </c>
      <c r="M734" s="186">
        <v>7.0923261390887298</v>
      </c>
      <c r="AB734" s="182"/>
      <c r="AC734" s="183"/>
    </row>
    <row r="735" spans="1:43" x14ac:dyDescent="0.25">
      <c r="K735" s="194">
        <v>2006</v>
      </c>
      <c r="L735" s="192">
        <v>7.2393911439114298</v>
      </c>
      <c r="M735" s="192">
        <v>7.2041062801932298</v>
      </c>
      <c r="AB735" s="182"/>
      <c r="AC735" s="183"/>
    </row>
    <row r="736" spans="1:43" x14ac:dyDescent="0.25">
      <c r="AB736" s="182"/>
      <c r="AC736" s="183"/>
    </row>
    <row r="737" spans="3:29" x14ac:dyDescent="0.25">
      <c r="AB737" s="182"/>
      <c r="AC737" s="183"/>
    </row>
    <row r="738" spans="3:29" x14ac:dyDescent="0.25">
      <c r="AB738" s="182"/>
      <c r="AC738" s="183"/>
    </row>
    <row r="739" spans="3:29" x14ac:dyDescent="0.25">
      <c r="AB739" s="182"/>
      <c r="AC739" s="183"/>
    </row>
    <row r="740" spans="3:29" x14ac:dyDescent="0.25">
      <c r="AB740" s="182"/>
      <c r="AC740" s="183"/>
    </row>
    <row r="741" spans="3:29" x14ac:dyDescent="0.25">
      <c r="AB741" s="182"/>
      <c r="AC741" s="183"/>
    </row>
    <row r="742" spans="3:29" x14ac:dyDescent="0.25">
      <c r="AB742" s="182"/>
      <c r="AC742" s="183"/>
    </row>
    <row r="743" spans="3:29" x14ac:dyDescent="0.25">
      <c r="AB743" s="182"/>
      <c r="AC743" s="183"/>
    </row>
    <row r="744" spans="3:29" x14ac:dyDescent="0.25">
      <c r="AB744" s="182"/>
      <c r="AC744" s="183"/>
    </row>
    <row r="745" spans="3:29" x14ac:dyDescent="0.25">
      <c r="AB745" s="182"/>
      <c r="AC745" s="183"/>
    </row>
    <row r="746" spans="3:29" ht="15.75" thickBot="1" x14ac:dyDescent="0.3">
      <c r="AB746" s="182"/>
      <c r="AC746" s="183"/>
    </row>
    <row r="747" spans="3:29" ht="15.75" thickBot="1" x14ac:dyDescent="0.3">
      <c r="D747" s="189" t="s">
        <v>35</v>
      </c>
      <c r="E747" s="189" t="s">
        <v>36</v>
      </c>
      <c r="F747" s="189" t="s">
        <v>37</v>
      </c>
      <c r="G747" s="189" t="s">
        <v>38</v>
      </c>
      <c r="H747" s="189" t="s">
        <v>39</v>
      </c>
      <c r="AB747" s="182"/>
      <c r="AC747" s="183"/>
    </row>
    <row r="748" spans="3:29" x14ac:dyDescent="0.25">
      <c r="C748" s="194">
        <v>2019</v>
      </c>
      <c r="D748" s="185">
        <v>7.58596214511042</v>
      </c>
      <c r="E748" s="186">
        <v>7.33902759526939</v>
      </c>
      <c r="F748" s="186">
        <v>7.35444657709533</v>
      </c>
      <c r="G748" s="186">
        <v>7.3896414342629502</v>
      </c>
      <c r="H748" s="186">
        <v>7.7411273486430101</v>
      </c>
      <c r="AB748" s="182"/>
      <c r="AC748" s="183"/>
    </row>
    <row r="749" spans="3:29" x14ac:dyDescent="0.25">
      <c r="C749" s="194">
        <v>2017</v>
      </c>
      <c r="D749" s="185">
        <v>7.9373549883990799</v>
      </c>
      <c r="E749" s="186">
        <v>7.6909975669099699</v>
      </c>
      <c r="F749" s="186">
        <v>7.69</v>
      </c>
      <c r="G749" s="186">
        <v>7.6744186046511604</v>
      </c>
      <c r="H749" s="186">
        <v>7.8761194029850703</v>
      </c>
      <c r="AB749" s="182"/>
      <c r="AC749" s="183"/>
    </row>
    <row r="750" spans="3:29" x14ac:dyDescent="0.25">
      <c r="C750" s="194">
        <v>2016</v>
      </c>
      <c r="D750" s="185">
        <v>7.4616530156366396</v>
      </c>
      <c r="E750" s="186">
        <v>7.2332310390179604</v>
      </c>
      <c r="F750" s="186">
        <v>7.29223744292237</v>
      </c>
      <c r="G750" s="186">
        <v>7.3092105263157903</v>
      </c>
      <c r="H750" s="186">
        <v>7.6076294277929</v>
      </c>
    </row>
    <row r="751" spans="3:29" x14ac:dyDescent="0.25">
      <c r="C751" s="194">
        <v>2014</v>
      </c>
      <c r="D751" s="185">
        <v>7.1629464285714324</v>
      </c>
      <c r="E751" s="186">
        <v>7.0955585464333719</v>
      </c>
      <c r="F751" s="185">
        <v>7.2004662004661952</v>
      </c>
      <c r="G751" s="186">
        <v>7.3538961038961048</v>
      </c>
      <c r="H751" s="185">
        <v>7.4871794871794854</v>
      </c>
      <c r="AB751" s="182"/>
      <c r="AC751" s="183"/>
    </row>
    <row r="752" spans="3:29" x14ac:dyDescent="0.25">
      <c r="C752" s="194">
        <v>2012</v>
      </c>
      <c r="D752" s="185">
        <v>7.1422121896162496</v>
      </c>
      <c r="E752" s="186">
        <v>7.2284946236559096</v>
      </c>
      <c r="F752" s="186">
        <v>7.1815980629540004</v>
      </c>
      <c r="G752" s="186">
        <v>7.1737704918032801</v>
      </c>
      <c r="H752" s="186">
        <v>7.59852670349908</v>
      </c>
    </row>
    <row r="753" spans="3:18" x14ac:dyDescent="0.25">
      <c r="C753" s="194">
        <v>2009</v>
      </c>
      <c r="D753" s="185">
        <v>8.0591836734693842</v>
      </c>
      <c r="E753" s="186">
        <v>7.9734395750332032</v>
      </c>
      <c r="F753" s="185">
        <v>7.7688022284122544</v>
      </c>
      <c r="G753" s="186">
        <v>7.850877192982459</v>
      </c>
      <c r="H753" s="185">
        <v>7.8376068376068346</v>
      </c>
    </row>
    <row r="754" spans="3:18" x14ac:dyDescent="0.25">
      <c r="C754" s="194">
        <v>2008</v>
      </c>
      <c r="D754" s="185">
        <v>7.613843352</v>
      </c>
      <c r="E754" s="186">
        <v>7.5168690959999998</v>
      </c>
      <c r="F754" s="186">
        <v>7.4931693990000001</v>
      </c>
      <c r="G754" s="186">
        <v>7.5992779779999999</v>
      </c>
      <c r="H754" s="186">
        <v>7.8428270040000001</v>
      </c>
    </row>
    <row r="755" spans="3:18" x14ac:dyDescent="0.25">
      <c r="C755" s="194">
        <v>2007</v>
      </c>
      <c r="D755" s="185">
        <v>6.9569892473000001</v>
      </c>
      <c r="E755" s="186">
        <v>6.9310344828000003</v>
      </c>
      <c r="F755" s="186">
        <v>6.9579945799000003</v>
      </c>
      <c r="G755" s="186">
        <v>7.2286184211000002</v>
      </c>
      <c r="H755" s="186">
        <v>7.4225206612000001</v>
      </c>
    </row>
    <row r="756" spans="3:18" x14ac:dyDescent="0.25">
      <c r="C756" s="194">
        <v>2006</v>
      </c>
      <c r="D756" s="185">
        <v>7.07</v>
      </c>
      <c r="E756" s="186">
        <v>7.12</v>
      </c>
      <c r="F756" s="186">
        <v>7.17</v>
      </c>
      <c r="G756" s="186">
        <v>7.37</v>
      </c>
      <c r="H756" s="186">
        <v>7.45</v>
      </c>
    </row>
    <row r="768" spans="3:18" x14ac:dyDescent="0.25">
      <c r="R768" s="196"/>
    </row>
    <row r="770" spans="1:43" x14ac:dyDescent="0.25">
      <c r="A770" s="243" t="s">
        <v>186</v>
      </c>
      <c r="B770" s="243"/>
      <c r="C770" s="243"/>
      <c r="D770" s="243"/>
      <c r="E770" s="243"/>
      <c r="F770" s="243"/>
      <c r="G770" s="243"/>
      <c r="H770" s="243"/>
      <c r="I770" s="243"/>
      <c r="J770" s="243"/>
      <c r="K770" s="243"/>
      <c r="L770" s="243"/>
      <c r="M770" s="243"/>
      <c r="N770" s="243"/>
      <c r="O770" s="243"/>
      <c r="P770" s="243"/>
      <c r="Q770" s="243"/>
      <c r="R770" s="243"/>
      <c r="S770" s="243"/>
      <c r="T770" s="243"/>
      <c r="U770" s="243"/>
    </row>
    <row r="771" spans="1:43" x14ac:dyDescent="0.25">
      <c r="A771" s="243"/>
      <c r="B771" s="243"/>
      <c r="C771" s="243"/>
      <c r="D771" s="243"/>
      <c r="E771" s="243"/>
      <c r="F771" s="243"/>
      <c r="G771" s="243"/>
      <c r="H771" s="243"/>
      <c r="I771" s="243"/>
      <c r="J771" s="243"/>
      <c r="K771" s="243"/>
      <c r="L771" s="243"/>
      <c r="M771" s="243"/>
      <c r="N771" s="243"/>
      <c r="O771" s="243"/>
      <c r="P771" s="243"/>
      <c r="Q771" s="243"/>
      <c r="R771" s="243"/>
      <c r="S771" s="243"/>
      <c r="T771" s="243"/>
      <c r="U771" s="243"/>
    </row>
    <row r="773" spans="1:43" ht="28.5" x14ac:dyDescent="0.25">
      <c r="W773" s="182" t="s">
        <v>14</v>
      </c>
      <c r="X773" s="182" t="s">
        <v>15</v>
      </c>
      <c r="Y773" s="182" t="s">
        <v>16</v>
      </c>
      <c r="Z773" s="182" t="s">
        <v>17</v>
      </c>
      <c r="AA773" s="182" t="s">
        <v>18</v>
      </c>
      <c r="AB773" s="182" t="s">
        <v>19</v>
      </c>
      <c r="AC773" s="182" t="s">
        <v>20</v>
      </c>
      <c r="AD773" s="182" t="s">
        <v>21</v>
      </c>
      <c r="AE773" s="182" t="s">
        <v>22</v>
      </c>
      <c r="AF773" s="182" t="s">
        <v>23</v>
      </c>
      <c r="AG773" s="182" t="s">
        <v>24</v>
      </c>
      <c r="AH773" s="182" t="s">
        <v>25</v>
      </c>
      <c r="AI773" s="182" t="s">
        <v>26</v>
      </c>
      <c r="AJ773" s="182" t="s">
        <v>27</v>
      </c>
      <c r="AK773" s="182" t="s">
        <v>28</v>
      </c>
      <c r="AL773" s="182" t="s">
        <v>29</v>
      </c>
      <c r="AM773" s="182" t="s">
        <v>114</v>
      </c>
      <c r="AN773" s="182" t="s">
        <v>30</v>
      </c>
      <c r="AO773" s="182" t="s">
        <v>118</v>
      </c>
      <c r="AP773" s="182" t="s">
        <v>31</v>
      </c>
      <c r="AQ773" s="182" t="s">
        <v>32</v>
      </c>
    </row>
    <row r="774" spans="1:43" x14ac:dyDescent="0.25">
      <c r="L774" s="194" t="s">
        <v>33</v>
      </c>
      <c r="M774" s="194" t="s">
        <v>34</v>
      </c>
      <c r="W774" s="183">
        <v>7.9691358024691343</v>
      </c>
      <c r="X774" s="183">
        <v>8.1923076923076934</v>
      </c>
      <c r="Y774" s="183">
        <v>8.3261455525606483</v>
      </c>
      <c r="Z774" s="183">
        <v>7.849816849816853</v>
      </c>
      <c r="AA774" s="183">
        <v>8.3312302839116654</v>
      </c>
      <c r="AB774" s="183">
        <v>8.0709459459459456</v>
      </c>
      <c r="AC774" s="183">
        <v>8.6149870801033561</v>
      </c>
      <c r="AD774" s="183">
        <v>8.14914425427874</v>
      </c>
      <c r="AE774" s="183">
        <v>8.1730769230769216</v>
      </c>
      <c r="AF774" s="183">
        <v>8.0872817955112222</v>
      </c>
      <c r="AG774" s="183">
        <v>8.5092838196286475</v>
      </c>
      <c r="AH774" s="183">
        <v>8.0687679083094483</v>
      </c>
      <c r="AI774" s="183">
        <v>8.2184210526315802</v>
      </c>
      <c r="AJ774" s="183">
        <v>8.5042016806722689</v>
      </c>
      <c r="AK774" s="183">
        <v>7.5728476821192059</v>
      </c>
      <c r="AL774" s="183">
        <v>8.3213213213213173</v>
      </c>
      <c r="AM774" s="183">
        <v>8.3009404388714767</v>
      </c>
      <c r="AN774" s="183">
        <v>7.7789473684210471</v>
      </c>
      <c r="AO774" s="183">
        <v>7.880222841225625</v>
      </c>
      <c r="AP774" s="183">
        <v>7.8314917127071801</v>
      </c>
      <c r="AQ774" s="183">
        <v>7.8836565096952897</v>
      </c>
    </row>
    <row r="775" spans="1:43" x14ac:dyDescent="0.25">
      <c r="K775" s="194">
        <v>2019</v>
      </c>
      <c r="L775" s="185">
        <v>8.2062391681109457</v>
      </c>
      <c r="M775" s="186">
        <v>8.0701443403393167</v>
      </c>
    </row>
    <row r="776" spans="1:43" x14ac:dyDescent="0.25">
      <c r="K776" s="194">
        <v>2017</v>
      </c>
      <c r="L776" s="185">
        <v>8.3571428571428505</v>
      </c>
      <c r="M776" s="186">
        <v>8.2410901467505298</v>
      </c>
    </row>
    <row r="777" spans="1:43" x14ac:dyDescent="0.25">
      <c r="K777" s="194">
        <v>2016</v>
      </c>
      <c r="L777" s="185">
        <v>7.9839420654911901</v>
      </c>
      <c r="M777" s="186">
        <v>7.84224527799946</v>
      </c>
      <c r="AA777" s="182"/>
      <c r="AB777" s="183"/>
    </row>
    <row r="778" spans="1:43" x14ac:dyDescent="0.25">
      <c r="K778" s="194">
        <v>2014</v>
      </c>
      <c r="L778" s="185">
        <v>7.7904761904761868</v>
      </c>
      <c r="M778" s="186">
        <v>7.7169025811823513</v>
      </c>
      <c r="AA778" s="182"/>
      <c r="AB778" s="183"/>
    </row>
    <row r="779" spans="1:43" x14ac:dyDescent="0.25">
      <c r="K779" s="194">
        <v>2012</v>
      </c>
      <c r="L779" s="185">
        <v>7.7495652173913001</v>
      </c>
      <c r="M779" s="186">
        <v>7.5554705432288003</v>
      </c>
      <c r="AA779" s="182"/>
      <c r="AB779" s="183"/>
    </row>
    <row r="780" spans="1:43" x14ac:dyDescent="0.25">
      <c r="K780" s="194">
        <v>2009</v>
      </c>
      <c r="L780" s="185">
        <v>8.1249999999999911</v>
      </c>
      <c r="M780" s="186">
        <v>7.9726651480637791</v>
      </c>
      <c r="AA780" s="182"/>
      <c r="AB780" s="183"/>
    </row>
    <row r="781" spans="1:43" x14ac:dyDescent="0.25">
      <c r="K781" s="194">
        <v>2008</v>
      </c>
      <c r="L781" s="185">
        <v>8.2480141218005194</v>
      </c>
      <c r="M781" s="186">
        <v>8.2423756019261702</v>
      </c>
      <c r="AA781" s="182"/>
      <c r="AB781" s="183"/>
    </row>
    <row r="782" spans="1:43" x14ac:dyDescent="0.25">
      <c r="K782" s="194">
        <v>2007</v>
      </c>
      <c r="L782" s="185">
        <v>8.1345980126467907</v>
      </c>
      <c r="M782" s="186">
        <v>8.0436477007014897</v>
      </c>
      <c r="AA782" s="182"/>
      <c r="AB782" s="183"/>
    </row>
    <row r="783" spans="1:43" x14ac:dyDescent="0.25">
      <c r="K783" s="194">
        <v>2006</v>
      </c>
      <c r="L783" s="193">
        <v>8.2700993676603396</v>
      </c>
      <c r="M783" s="193">
        <v>8.2232704402515608</v>
      </c>
      <c r="AA783" s="182"/>
      <c r="AB783" s="183"/>
    </row>
    <row r="784" spans="1:43" x14ac:dyDescent="0.25">
      <c r="AA784" s="182"/>
      <c r="AB784" s="183"/>
    </row>
    <row r="785" spans="4:28" x14ac:dyDescent="0.25">
      <c r="AA785" s="182"/>
      <c r="AB785" s="183"/>
    </row>
    <row r="786" spans="4:28" x14ac:dyDescent="0.25">
      <c r="AA786" s="182"/>
      <c r="AB786" s="183"/>
    </row>
    <row r="787" spans="4:28" x14ac:dyDescent="0.25">
      <c r="AA787" s="182"/>
      <c r="AB787" s="183"/>
    </row>
    <row r="788" spans="4:28" x14ac:dyDescent="0.25">
      <c r="AA788" s="182"/>
      <c r="AB788" s="183"/>
    </row>
    <row r="789" spans="4:28" x14ac:dyDescent="0.25">
      <c r="AA789" s="182"/>
      <c r="AB789" s="183"/>
    </row>
    <row r="790" spans="4:28" x14ac:dyDescent="0.25">
      <c r="AA790" s="182"/>
      <c r="AB790" s="183"/>
    </row>
    <row r="791" spans="4:28" x14ac:dyDescent="0.25">
      <c r="AA791" s="182"/>
      <c r="AB791" s="183"/>
    </row>
    <row r="792" spans="4:28" x14ac:dyDescent="0.25">
      <c r="AA792" s="182"/>
      <c r="AB792" s="183"/>
    </row>
    <row r="793" spans="4:28" x14ac:dyDescent="0.25">
      <c r="AA793" s="182"/>
      <c r="AB793" s="183"/>
    </row>
    <row r="794" spans="4:28" x14ac:dyDescent="0.25">
      <c r="AA794" s="182"/>
      <c r="AB794" s="183"/>
    </row>
    <row r="795" spans="4:28" ht="15.75" thickBot="1" x14ac:dyDescent="0.3">
      <c r="AA795" s="182"/>
      <c r="AB795" s="183"/>
    </row>
    <row r="796" spans="4:28" ht="15.75" thickBot="1" x14ac:dyDescent="0.3">
      <c r="E796" s="189" t="s">
        <v>35</v>
      </c>
      <c r="F796" s="189" t="s">
        <v>36</v>
      </c>
      <c r="G796" s="189" t="s">
        <v>37</v>
      </c>
      <c r="H796" s="189" t="s">
        <v>38</v>
      </c>
      <c r="I796" s="189" t="s">
        <v>39</v>
      </c>
      <c r="AA796" s="182"/>
      <c r="AB796" s="183"/>
    </row>
    <row r="797" spans="4:28" x14ac:dyDescent="0.25">
      <c r="D797" s="194">
        <v>2019</v>
      </c>
      <c r="E797" s="185">
        <v>8.1736178467507195</v>
      </c>
      <c r="F797" s="186">
        <v>8.10157440325038</v>
      </c>
      <c r="G797" s="186">
        <v>8.1240255138199906</v>
      </c>
      <c r="H797" s="186">
        <v>8.0781115879828196</v>
      </c>
      <c r="I797" s="186">
        <v>8.1885558583106306</v>
      </c>
      <c r="AA797" s="182"/>
      <c r="AB797" s="183"/>
    </row>
    <row r="798" spans="4:28" x14ac:dyDescent="0.25">
      <c r="D798" s="194">
        <v>2017</v>
      </c>
      <c r="E798" s="185">
        <v>8.3305322128851493</v>
      </c>
      <c r="F798" s="186">
        <v>8.1611570247933791</v>
      </c>
      <c r="G798" s="186">
        <v>8.2500000000000107</v>
      </c>
      <c r="H798" s="186">
        <v>8.3341463414634092</v>
      </c>
      <c r="I798" s="186">
        <v>8.4210526315789505</v>
      </c>
    </row>
    <row r="799" spans="4:28" x14ac:dyDescent="0.25">
      <c r="D799" s="194">
        <v>2016</v>
      </c>
      <c r="E799" s="185">
        <v>7.7819253438113902</v>
      </c>
      <c r="F799" s="186">
        <v>7.82385422418551</v>
      </c>
      <c r="G799" s="186">
        <v>7.8154311649016597</v>
      </c>
      <c r="H799" s="186">
        <v>7.9762641898864697</v>
      </c>
      <c r="I799" s="186">
        <v>8.0908590308369899</v>
      </c>
    </row>
    <row r="800" spans="4:28" x14ac:dyDescent="0.25">
      <c r="D800" s="194">
        <v>2014</v>
      </c>
      <c r="E800" s="185">
        <v>7.6179487179487166</v>
      </c>
      <c r="F800" s="186">
        <v>7.6290801186943611</v>
      </c>
      <c r="G800" s="185">
        <v>7.7032418952618436</v>
      </c>
      <c r="H800" s="186">
        <v>7.8125</v>
      </c>
      <c r="I800" s="185">
        <v>8.024096385542169</v>
      </c>
    </row>
    <row r="801" spans="4:9" x14ac:dyDescent="0.25">
      <c r="D801" s="194">
        <v>2012</v>
      </c>
      <c r="E801" s="185">
        <v>7.6223776223776003</v>
      </c>
      <c r="F801" s="186">
        <v>7.5902306648574998</v>
      </c>
      <c r="G801" s="186">
        <v>7.5659472422062004</v>
      </c>
      <c r="H801" s="186">
        <v>7.5175718849840001</v>
      </c>
      <c r="I801" s="186">
        <v>7.8698752228164004</v>
      </c>
    </row>
    <row r="802" spans="4:9" x14ac:dyDescent="0.25">
      <c r="D802" s="194">
        <v>2009</v>
      </c>
      <c r="E802" s="185">
        <v>7.9329896907216559</v>
      </c>
      <c r="F802" s="186">
        <v>7.9925271739130457</v>
      </c>
      <c r="G802" s="185">
        <v>7.9687500000000044</v>
      </c>
      <c r="H802" s="186">
        <v>8.3161764705882337</v>
      </c>
      <c r="I802" s="185">
        <v>8.096938775510198</v>
      </c>
    </row>
    <row r="803" spans="4:9" x14ac:dyDescent="0.25">
      <c r="D803" s="194">
        <v>2008</v>
      </c>
      <c r="E803" s="185">
        <v>8.1727099239999994</v>
      </c>
      <c r="F803" s="186">
        <v>8.2475660640000008</v>
      </c>
      <c r="G803" s="186">
        <v>8.2269021739999992</v>
      </c>
      <c r="H803" s="186">
        <v>8.244680851</v>
      </c>
      <c r="I803" s="186">
        <v>8.3333333330000006</v>
      </c>
    </row>
    <row r="804" spans="4:9" x14ac:dyDescent="0.25">
      <c r="D804" s="194">
        <v>2007</v>
      </c>
      <c r="E804" s="185">
        <v>8.0853391684901581</v>
      </c>
      <c r="F804" s="186">
        <v>7.9787961696306429</v>
      </c>
      <c r="G804" s="186">
        <v>8.0371900826446261</v>
      </c>
      <c r="H804" s="186">
        <v>8.1043046357615864</v>
      </c>
      <c r="I804" s="186">
        <v>8.2541899441340743</v>
      </c>
    </row>
    <row r="805" spans="4:9" x14ac:dyDescent="0.25">
      <c r="D805" s="194">
        <v>2006</v>
      </c>
      <c r="E805" s="185">
        <v>8.15</v>
      </c>
      <c r="F805" s="186">
        <v>8.2200000000000006</v>
      </c>
      <c r="G805" s="186">
        <v>8.3000000000000007</v>
      </c>
      <c r="H805" s="186">
        <v>8.26</v>
      </c>
      <c r="I805" s="186">
        <v>8.31</v>
      </c>
    </row>
    <row r="824" spans="1:43" ht="14.45" customHeight="1" x14ac:dyDescent="0.25">
      <c r="A824" s="242" t="s">
        <v>182</v>
      </c>
      <c r="B824" s="242"/>
      <c r="C824" s="242"/>
      <c r="D824" s="242"/>
      <c r="E824" s="242"/>
      <c r="F824" s="242"/>
      <c r="G824" s="242"/>
      <c r="H824" s="242"/>
      <c r="I824" s="242"/>
      <c r="J824" s="242"/>
      <c r="K824" s="242"/>
      <c r="L824" s="242"/>
      <c r="M824" s="242"/>
      <c r="N824" s="242"/>
      <c r="O824" s="242"/>
      <c r="P824" s="242"/>
      <c r="Q824" s="242"/>
      <c r="R824" s="242"/>
      <c r="S824" s="242"/>
      <c r="T824" s="242"/>
      <c r="U824" s="242"/>
    </row>
    <row r="825" spans="1:43" x14ac:dyDescent="0.25">
      <c r="A825" s="242"/>
      <c r="B825" s="242"/>
      <c r="C825" s="242"/>
      <c r="D825" s="242"/>
      <c r="E825" s="242"/>
      <c r="F825" s="242"/>
      <c r="G825" s="242"/>
      <c r="H825" s="242"/>
      <c r="I825" s="242"/>
      <c r="J825" s="242"/>
      <c r="K825" s="242"/>
      <c r="L825" s="242"/>
      <c r="M825" s="242"/>
      <c r="N825" s="242"/>
      <c r="O825" s="242"/>
      <c r="P825" s="242"/>
      <c r="Q825" s="242"/>
      <c r="R825" s="242"/>
      <c r="S825" s="242"/>
      <c r="T825" s="242"/>
      <c r="U825" s="242"/>
    </row>
    <row r="828" spans="1:43" ht="28.5" x14ac:dyDescent="0.25">
      <c r="W828" s="182" t="s">
        <v>14</v>
      </c>
      <c r="X828" s="182" t="s">
        <v>15</v>
      </c>
      <c r="Y828" s="182" t="s">
        <v>16</v>
      </c>
      <c r="Z828" s="182" t="s">
        <v>17</v>
      </c>
      <c r="AA828" s="182" t="s">
        <v>18</v>
      </c>
      <c r="AB828" s="182" t="s">
        <v>19</v>
      </c>
      <c r="AC828" s="182" t="s">
        <v>20</v>
      </c>
      <c r="AD828" s="182" t="s">
        <v>21</v>
      </c>
      <c r="AE828" s="182" t="s">
        <v>22</v>
      </c>
      <c r="AF828" s="182" t="s">
        <v>23</v>
      </c>
      <c r="AG828" s="182" t="s">
        <v>24</v>
      </c>
      <c r="AH828" s="182" t="s">
        <v>25</v>
      </c>
      <c r="AI828" s="182" t="s">
        <v>26</v>
      </c>
      <c r="AJ828" s="182" t="s">
        <v>27</v>
      </c>
      <c r="AK828" s="182" t="s">
        <v>28</v>
      </c>
      <c r="AL828" s="182" t="s">
        <v>29</v>
      </c>
      <c r="AM828" s="182" t="s">
        <v>114</v>
      </c>
      <c r="AN828" s="182" t="s">
        <v>30</v>
      </c>
      <c r="AO828" s="182" t="s">
        <v>118</v>
      </c>
      <c r="AP828" s="182" t="s">
        <v>31</v>
      </c>
      <c r="AQ828" s="182" t="s">
        <v>32</v>
      </c>
    </row>
    <row r="829" spans="1:43" x14ac:dyDescent="0.25">
      <c r="W829" s="183">
        <v>6.6218181818181794</v>
      </c>
      <c r="X829" s="183">
        <v>6.396325459317584</v>
      </c>
      <c r="Y829" s="183">
        <v>6.7752808988764075</v>
      </c>
      <c r="Z829" s="183">
        <v>5.5107296137339059</v>
      </c>
      <c r="AA829" s="183">
        <v>6.8947368421052664</v>
      </c>
      <c r="AB829" s="183">
        <v>6.9464285714285694</v>
      </c>
      <c r="AC829" s="183">
        <v>6.6256544502617833</v>
      </c>
      <c r="AD829" s="183">
        <v>6.4354838709677411</v>
      </c>
      <c r="AE829" s="183">
        <v>6.8036809815950869</v>
      </c>
      <c r="AF829" s="183">
        <v>6.47265625</v>
      </c>
      <c r="AG829" s="183">
        <v>6.6189111747851053</v>
      </c>
      <c r="AH829" s="183">
        <v>7.457994579945801</v>
      </c>
      <c r="AI829" s="183">
        <v>6.8858024691358066</v>
      </c>
      <c r="AJ829" s="183">
        <v>7.3668639053254417</v>
      </c>
      <c r="AK829" s="183">
        <v>6.0301886792452812</v>
      </c>
      <c r="AL829" s="183">
        <v>6.909375000000006</v>
      </c>
      <c r="AM829" s="183">
        <v>6.8185483870967731</v>
      </c>
      <c r="AN829" s="183">
        <v>6.5674931129476599</v>
      </c>
      <c r="AO829" s="183">
        <v>7.4944134078212317</v>
      </c>
      <c r="AP829" s="183">
        <v>6.1557632398753919</v>
      </c>
      <c r="AQ829" s="183">
        <v>6.6279069767441818</v>
      </c>
    </row>
    <row r="830" spans="1:43" ht="15.75" thickBot="1" x14ac:dyDescent="0.3"/>
    <row r="831" spans="1:43" x14ac:dyDescent="0.25">
      <c r="N831" s="184" t="s">
        <v>33</v>
      </c>
      <c r="O831" s="184" t="s">
        <v>34</v>
      </c>
    </row>
    <row r="832" spans="1:43" x14ac:dyDescent="0.25">
      <c r="M832" s="194">
        <v>2019</v>
      </c>
      <c r="N832" s="185">
        <v>6.6927131782945741</v>
      </c>
      <c r="O832" s="186">
        <v>6.7289772727272839</v>
      </c>
    </row>
    <row r="833" spans="13:15" x14ac:dyDescent="0.25">
      <c r="M833" s="194">
        <v>2017</v>
      </c>
      <c r="N833" s="185">
        <v>6.61037818821461</v>
      </c>
      <c r="O833" s="186">
        <v>6.6872937293729402</v>
      </c>
    </row>
    <row r="834" spans="13:15" x14ac:dyDescent="0.25">
      <c r="M834" s="194">
        <v>2016</v>
      </c>
      <c r="N834" s="185">
        <v>6.3623285379725596</v>
      </c>
      <c r="O834" s="186">
        <v>6.4057927739623803</v>
      </c>
    </row>
    <row r="835" spans="13:15" x14ac:dyDescent="0.25">
      <c r="M835" s="194">
        <v>2014</v>
      </c>
      <c r="N835" s="185">
        <v>6.3980582524271883</v>
      </c>
      <c r="O835" s="186">
        <v>6.3887423043095914</v>
      </c>
    </row>
    <row r="836" spans="13:15" x14ac:dyDescent="0.25">
      <c r="M836" s="194">
        <v>2012</v>
      </c>
      <c r="N836" s="185">
        <v>6.1273542600897004</v>
      </c>
      <c r="O836" s="186">
        <v>6.046875</v>
      </c>
    </row>
    <row r="837" spans="13:15" x14ac:dyDescent="0.25">
      <c r="M837" s="194">
        <v>2009</v>
      </c>
      <c r="N837" s="185">
        <v>7.061657032755301</v>
      </c>
      <c r="O837" s="186">
        <v>7.0927419354838737</v>
      </c>
    </row>
    <row r="838" spans="13:15" x14ac:dyDescent="0.25">
      <c r="M838" s="194">
        <v>2008</v>
      </c>
      <c r="N838" s="185">
        <v>6.9982078853046596</v>
      </c>
      <c r="O838" s="186">
        <v>7.0699831365935903</v>
      </c>
    </row>
    <row r="839" spans="13:15" x14ac:dyDescent="0.25">
      <c r="M839" s="194">
        <v>2007</v>
      </c>
      <c r="N839" s="185">
        <v>6.3782051282051304</v>
      </c>
      <c r="O839" s="186">
        <v>6.4652317880794596</v>
      </c>
    </row>
    <row r="840" spans="13:15" x14ac:dyDescent="0.25">
      <c r="M840" s="194">
        <v>2006</v>
      </c>
      <c r="N840" s="185">
        <v>6.8650793650793602</v>
      </c>
      <c r="O840" s="186">
        <v>6.8961772371850598</v>
      </c>
    </row>
    <row r="850" spans="2:7" ht="15.75" thickBot="1" x14ac:dyDescent="0.3"/>
    <row r="851" spans="2:7" ht="15.75" thickBot="1" x14ac:dyDescent="0.3">
      <c r="C851" s="189" t="s">
        <v>35</v>
      </c>
      <c r="D851" s="189" t="s">
        <v>36</v>
      </c>
      <c r="E851" s="189" t="s">
        <v>37</v>
      </c>
      <c r="F851" s="189" t="s">
        <v>38</v>
      </c>
      <c r="G851" s="189" t="s">
        <v>39</v>
      </c>
    </row>
    <row r="852" spans="2:7" x14ac:dyDescent="0.25">
      <c r="B852" s="194">
        <v>2019</v>
      </c>
      <c r="C852" s="185">
        <v>7.1461318051575899</v>
      </c>
      <c r="D852" s="186">
        <v>6.7284836065573801</v>
      </c>
      <c r="E852" s="186">
        <v>6.5340314136125697</v>
      </c>
      <c r="F852" s="186">
        <v>6.4985479186834496</v>
      </c>
      <c r="G852" s="186">
        <v>6.6896802325581399</v>
      </c>
    </row>
    <row r="853" spans="2:7" x14ac:dyDescent="0.25">
      <c r="B853" s="194">
        <v>2017</v>
      </c>
      <c r="C853" s="185">
        <v>7.2119565217391299</v>
      </c>
      <c r="D853" s="186">
        <v>6.5877437325905301</v>
      </c>
      <c r="E853" s="186">
        <v>6.4560185185185199</v>
      </c>
      <c r="F853" s="186">
        <v>6.4859550561797796</v>
      </c>
      <c r="G853" s="186">
        <v>6.6084210526315799</v>
      </c>
    </row>
    <row r="854" spans="2:7" x14ac:dyDescent="0.25">
      <c r="B854" s="194">
        <v>2016</v>
      </c>
      <c r="C854" s="185">
        <v>6.8673196794300901</v>
      </c>
      <c r="D854" s="186">
        <v>6.41613924050632</v>
      </c>
      <c r="E854" s="186">
        <v>6.1723338485316903</v>
      </c>
      <c r="F854" s="186">
        <v>6.1416765053128701</v>
      </c>
      <c r="G854" s="186">
        <v>6.2866836301950801</v>
      </c>
    </row>
    <row r="855" spans="2:7" x14ac:dyDescent="0.25">
      <c r="B855" s="194">
        <v>2014</v>
      </c>
      <c r="C855" s="185">
        <v>6.6223277909738689</v>
      </c>
      <c r="D855" s="186">
        <v>6.3621933621933611</v>
      </c>
      <c r="E855" s="185">
        <v>6.3576826196473588</v>
      </c>
      <c r="F855" s="186">
        <v>6.1444866920152093</v>
      </c>
      <c r="G855" s="185">
        <v>6.4045801526717536</v>
      </c>
    </row>
    <row r="856" spans="2:7" x14ac:dyDescent="0.25">
      <c r="B856" s="194">
        <v>2012</v>
      </c>
      <c r="C856" s="185">
        <v>6.3097949886105003</v>
      </c>
      <c r="D856" s="186">
        <v>6.0936639118456997</v>
      </c>
      <c r="E856" s="186">
        <v>5.8908188585607997</v>
      </c>
      <c r="F856" s="186">
        <v>5.7945205479451998</v>
      </c>
      <c r="G856" s="186">
        <v>6.2101910828026003</v>
      </c>
    </row>
    <row r="857" spans="2:7" x14ac:dyDescent="0.25">
      <c r="B857" s="194">
        <v>2009</v>
      </c>
      <c r="C857" s="185">
        <v>7.3203285420944528</v>
      </c>
      <c r="D857" s="186">
        <v>7.1226415094339561</v>
      </c>
      <c r="E857" s="185">
        <v>6.7867647058823568</v>
      </c>
      <c r="F857" s="186">
        <v>6.8509615384615365</v>
      </c>
      <c r="G857" s="185">
        <v>7.1410256410256379</v>
      </c>
    </row>
    <row r="858" spans="2:7" x14ac:dyDescent="0.25">
      <c r="B858" s="194">
        <v>2008</v>
      </c>
      <c r="C858" s="185">
        <v>6.8979779409999997</v>
      </c>
      <c r="D858" s="186">
        <v>7.0344827590000003</v>
      </c>
      <c r="E858" s="186">
        <v>6.8137254900000004</v>
      </c>
      <c r="F858" s="186">
        <v>7.1469465650000004</v>
      </c>
      <c r="G858" s="186">
        <v>7.3369565220000004</v>
      </c>
    </row>
    <row r="859" spans="2:7" x14ac:dyDescent="0.25">
      <c r="B859" s="194">
        <v>2007</v>
      </c>
      <c r="C859" s="185">
        <v>6.4923747276999997</v>
      </c>
      <c r="D859" s="186">
        <v>6.2793103447999998</v>
      </c>
      <c r="E859" s="186">
        <v>6.3821138210999999</v>
      </c>
      <c r="F859" s="186">
        <v>6.4808362369000001</v>
      </c>
      <c r="G859" s="186">
        <v>6.5815217391000003</v>
      </c>
    </row>
    <row r="860" spans="2:7" x14ac:dyDescent="0.25">
      <c r="B860" s="194">
        <v>2006</v>
      </c>
      <c r="C860" s="185">
        <v>7.02</v>
      </c>
      <c r="D860" s="186">
        <v>6.82</v>
      </c>
      <c r="E860" s="186">
        <v>6.57</v>
      </c>
      <c r="F860" s="186">
        <v>7.04</v>
      </c>
      <c r="G860" s="186">
        <v>6.96</v>
      </c>
    </row>
    <row r="869" spans="1:43" x14ac:dyDescent="0.25">
      <c r="A869" s="246" t="s">
        <v>131</v>
      </c>
      <c r="B869" s="246"/>
      <c r="C869" s="246"/>
      <c r="D869" s="246"/>
      <c r="E869" s="246"/>
      <c r="F869" s="246"/>
      <c r="G869" s="246"/>
      <c r="H869" s="246"/>
      <c r="I869" s="246"/>
      <c r="J869" s="246"/>
      <c r="K869" s="246"/>
      <c r="L869" s="246"/>
      <c r="M869" s="246"/>
      <c r="N869" s="246"/>
      <c r="O869" s="246"/>
    </row>
    <row r="870" spans="1:43" ht="24.75" customHeight="1" x14ac:dyDescent="0.25">
      <c r="A870" s="246"/>
      <c r="B870" s="246"/>
      <c r="C870" s="246"/>
      <c r="D870" s="246"/>
      <c r="E870" s="246"/>
      <c r="F870" s="246"/>
      <c r="G870" s="246"/>
      <c r="H870" s="246"/>
      <c r="I870" s="246"/>
      <c r="J870" s="246"/>
      <c r="K870" s="246"/>
      <c r="L870" s="246"/>
      <c r="M870" s="246"/>
      <c r="N870" s="246"/>
      <c r="O870" s="246"/>
    </row>
    <row r="872" spans="1:43" x14ac:dyDescent="0.25">
      <c r="A872" s="243" t="s">
        <v>187</v>
      </c>
      <c r="B872" s="243"/>
      <c r="C872" s="243"/>
      <c r="D872" s="243"/>
      <c r="E872" s="243"/>
      <c r="F872" s="243"/>
      <c r="G872" s="243"/>
      <c r="H872" s="243"/>
      <c r="I872" s="243"/>
      <c r="J872" s="243"/>
      <c r="K872" s="243"/>
      <c r="L872" s="243"/>
      <c r="M872" s="243"/>
      <c r="N872" s="243"/>
      <c r="O872" s="243"/>
      <c r="P872" s="243"/>
      <c r="Q872" s="243"/>
      <c r="R872" s="243"/>
      <c r="S872" s="243"/>
      <c r="T872" s="243"/>
      <c r="U872" s="243"/>
    </row>
    <row r="873" spans="1:43" x14ac:dyDescent="0.25">
      <c r="A873" s="243"/>
      <c r="B873" s="243"/>
      <c r="C873" s="243"/>
      <c r="D873" s="243"/>
      <c r="E873" s="243"/>
      <c r="F873" s="243"/>
      <c r="G873" s="243"/>
      <c r="H873" s="243"/>
      <c r="I873" s="243"/>
      <c r="J873" s="243"/>
      <c r="K873" s="243"/>
      <c r="L873" s="243"/>
      <c r="M873" s="243"/>
      <c r="N873" s="243"/>
      <c r="O873" s="243"/>
      <c r="P873" s="243"/>
      <c r="Q873" s="243"/>
      <c r="R873" s="243"/>
      <c r="S873" s="243"/>
      <c r="T873" s="243"/>
      <c r="U873" s="243"/>
    </row>
    <row r="876" spans="1:43" ht="29.25" thickBot="1" x14ac:dyDescent="0.3">
      <c r="W876" s="182" t="s">
        <v>14</v>
      </c>
      <c r="X876" s="182" t="s">
        <v>15</v>
      </c>
      <c r="Y876" s="182" t="s">
        <v>16</v>
      </c>
      <c r="Z876" s="182" t="s">
        <v>17</v>
      </c>
      <c r="AA876" s="182" t="s">
        <v>18</v>
      </c>
      <c r="AB876" s="182" t="s">
        <v>19</v>
      </c>
      <c r="AC876" s="182" t="s">
        <v>20</v>
      </c>
      <c r="AD876" s="182" t="s">
        <v>21</v>
      </c>
      <c r="AE876" s="182" t="s">
        <v>22</v>
      </c>
      <c r="AF876" s="182" t="s">
        <v>23</v>
      </c>
      <c r="AG876" s="182" t="s">
        <v>24</v>
      </c>
      <c r="AH876" s="182" t="s">
        <v>25</v>
      </c>
      <c r="AI876" s="182" t="s">
        <v>26</v>
      </c>
      <c r="AJ876" s="182" t="s">
        <v>27</v>
      </c>
      <c r="AK876" s="182" t="s">
        <v>28</v>
      </c>
      <c r="AL876" s="182" t="s">
        <v>29</v>
      </c>
      <c r="AM876" s="182" t="s">
        <v>114</v>
      </c>
      <c r="AN876" s="182" t="s">
        <v>30</v>
      </c>
      <c r="AO876" s="182" t="s">
        <v>118</v>
      </c>
      <c r="AP876" s="182" t="s">
        <v>31</v>
      </c>
      <c r="AQ876" s="182" t="s">
        <v>32</v>
      </c>
    </row>
    <row r="877" spans="1:43" x14ac:dyDescent="0.25">
      <c r="K877" s="184" t="s">
        <v>33</v>
      </c>
      <c r="L877" s="184" t="s">
        <v>34</v>
      </c>
      <c r="W877" s="183">
        <v>7.0150753768844245</v>
      </c>
      <c r="X877" s="183">
        <v>7.2425000000000024</v>
      </c>
      <c r="Y877" s="183">
        <v>6.9950495049504937</v>
      </c>
      <c r="Z877" s="183">
        <v>6.5487179487179432</v>
      </c>
      <c r="AA877" s="183">
        <v>6.7265822784810121</v>
      </c>
      <c r="AB877" s="183">
        <v>6.9113300492610827</v>
      </c>
      <c r="AC877" s="183">
        <v>6.9262899262899253</v>
      </c>
      <c r="AD877" s="183">
        <v>6.407673860911272</v>
      </c>
      <c r="AE877" s="183">
        <v>6.9018087855297123</v>
      </c>
      <c r="AF877" s="183">
        <v>7.1344339622641515</v>
      </c>
      <c r="AG877" s="183">
        <v>7.1710213776722158</v>
      </c>
      <c r="AH877" s="183">
        <v>7.908866995073887</v>
      </c>
      <c r="AI877" s="183">
        <v>6.53</v>
      </c>
      <c r="AJ877" s="183">
        <v>7.5790754257907507</v>
      </c>
      <c r="AK877" s="183">
        <v>6.3984375000000044</v>
      </c>
      <c r="AL877" s="183">
        <v>6.9197994987468689</v>
      </c>
      <c r="AM877" s="183">
        <v>6.7616707616707608</v>
      </c>
      <c r="AN877" s="183">
        <v>6.7293233082706747</v>
      </c>
      <c r="AO877" s="183">
        <v>7.4914425427872873</v>
      </c>
      <c r="AP877" s="183">
        <v>6.1606714628297379</v>
      </c>
      <c r="AQ877" s="183">
        <v>6.2205513784461113</v>
      </c>
    </row>
    <row r="878" spans="1:43" x14ac:dyDescent="0.25">
      <c r="J878" s="194">
        <v>2019</v>
      </c>
      <c r="K878" s="185">
        <v>6.9787723785166182</v>
      </c>
      <c r="L878" s="186">
        <v>6.8181619256017401</v>
      </c>
    </row>
    <row r="879" spans="1:43" x14ac:dyDescent="0.25">
      <c r="J879" s="194">
        <v>2017</v>
      </c>
      <c r="K879" s="185">
        <v>6.685507246377</v>
      </c>
      <c r="L879" s="186">
        <v>6.5114978247359998</v>
      </c>
    </row>
    <row r="880" spans="1:43" x14ac:dyDescent="0.25">
      <c r="J880" s="194">
        <v>2016</v>
      </c>
      <c r="K880" s="185">
        <v>6.3806417949387004</v>
      </c>
      <c r="L880" s="186">
        <v>6.27440347071584</v>
      </c>
    </row>
    <row r="881" spans="10:12" x14ac:dyDescent="0.25">
      <c r="J881" s="194">
        <v>2014</v>
      </c>
      <c r="K881" s="185">
        <v>6.843478260869559</v>
      </c>
      <c r="L881" s="186">
        <v>6.804822908816881</v>
      </c>
    </row>
    <row r="882" spans="10:12" x14ac:dyDescent="0.25">
      <c r="J882" s="194">
        <v>2012</v>
      </c>
      <c r="K882" s="185">
        <v>6.3447098976109002</v>
      </c>
      <c r="L882" s="186">
        <v>6.3015753938485002</v>
      </c>
    </row>
    <row r="883" spans="10:12" x14ac:dyDescent="0.25">
      <c r="J883" s="194">
        <v>2009</v>
      </c>
      <c r="K883" s="185">
        <v>7.3125564588979284</v>
      </c>
      <c r="L883" s="186">
        <v>7.3946784922394642</v>
      </c>
    </row>
    <row r="896" spans="10:12" ht="15.75" thickBot="1" x14ac:dyDescent="0.3"/>
    <row r="897" spans="1:6" ht="15.75" thickBot="1" x14ac:dyDescent="0.3">
      <c r="B897" s="189" t="s">
        <v>35</v>
      </c>
      <c r="C897" s="189" t="s">
        <v>36</v>
      </c>
      <c r="D897" s="189" t="s">
        <v>37</v>
      </c>
      <c r="E897" s="189" t="s">
        <v>38</v>
      </c>
      <c r="F897" s="189" t="s">
        <v>39</v>
      </c>
    </row>
    <row r="898" spans="1:6" x14ac:dyDescent="0.25">
      <c r="A898" s="194">
        <v>2019</v>
      </c>
      <c r="B898" s="185">
        <v>7.2513790386129999</v>
      </c>
      <c r="C898" s="186">
        <v>6.8981958762889999</v>
      </c>
      <c r="D898" s="186">
        <v>6.7893081761009997</v>
      </c>
      <c r="E898" s="186">
        <v>6.7404817404820001</v>
      </c>
      <c r="F898" s="186">
        <v>6.8369890329010001</v>
      </c>
    </row>
    <row r="899" spans="1:6" x14ac:dyDescent="0.25">
      <c r="A899" s="194">
        <v>2017</v>
      </c>
      <c r="B899" s="185">
        <v>7.1299303944316001</v>
      </c>
      <c r="C899" s="186">
        <v>6.5801435406698996</v>
      </c>
      <c r="D899" s="186">
        <v>6.373046875</v>
      </c>
      <c r="E899" s="186">
        <v>6.4027149321266998</v>
      </c>
      <c r="F899" s="186">
        <v>6.5572916666666998</v>
      </c>
    </row>
    <row r="900" spans="1:6" x14ac:dyDescent="0.25">
      <c r="A900" s="194">
        <v>2016</v>
      </c>
      <c r="B900" s="185">
        <v>6.7876106194690298</v>
      </c>
      <c r="C900" s="186">
        <v>6.3304976605699697</v>
      </c>
      <c r="D900" s="186">
        <v>6.1253938248267099</v>
      </c>
      <c r="E900" s="186">
        <v>6.1967509025270804</v>
      </c>
      <c r="F900" s="186">
        <v>6.2272282076395804</v>
      </c>
    </row>
    <row r="901" spans="1:6" x14ac:dyDescent="0.25">
      <c r="A901" s="194">
        <v>2014</v>
      </c>
      <c r="B901" s="185">
        <v>6.9573991031390099</v>
      </c>
      <c r="C901" s="186">
        <v>6.9624664879356608</v>
      </c>
      <c r="D901" s="185">
        <v>6.648960739030028</v>
      </c>
      <c r="E901" s="186">
        <v>6.6424050632911431</v>
      </c>
      <c r="F901" s="185">
        <v>6.7630597014925327</v>
      </c>
    </row>
    <row r="902" spans="1:6" x14ac:dyDescent="0.25">
      <c r="A902" s="194">
        <v>2012</v>
      </c>
      <c r="B902" s="185">
        <v>6.5550561797753</v>
      </c>
      <c r="C902" s="186">
        <v>6.3293492695882998</v>
      </c>
      <c r="D902" s="186">
        <v>6.1542056074765998</v>
      </c>
      <c r="E902" s="186">
        <v>5.8945686900959</v>
      </c>
      <c r="F902" s="186">
        <v>6.4911660777384999</v>
      </c>
    </row>
    <row r="903" spans="1:6" x14ac:dyDescent="0.25">
      <c r="A903" s="194">
        <v>2009</v>
      </c>
      <c r="B903" s="185">
        <v>7.601214574898786</v>
      </c>
      <c r="C903" s="186">
        <v>7.4022164276401528</v>
      </c>
      <c r="D903" s="185">
        <v>7.1143250688705262</v>
      </c>
      <c r="E903" s="186">
        <v>7.1811594202898519</v>
      </c>
      <c r="F903" s="185">
        <v>7.3398760330578581</v>
      </c>
    </row>
    <row r="917" spans="1:43" x14ac:dyDescent="0.25">
      <c r="A917" s="246" t="s">
        <v>132</v>
      </c>
      <c r="B917" s="246"/>
      <c r="C917" s="246"/>
      <c r="D917" s="246"/>
      <c r="E917" s="246"/>
      <c r="F917" s="246"/>
      <c r="G917" s="246"/>
      <c r="H917" s="246"/>
      <c r="I917" s="246"/>
      <c r="J917" s="246"/>
      <c r="K917" s="246"/>
      <c r="L917" s="246"/>
      <c r="M917" s="246"/>
      <c r="N917" s="246"/>
    </row>
    <row r="918" spans="1:43" x14ac:dyDescent="0.25">
      <c r="A918" s="246"/>
      <c r="B918" s="246"/>
      <c r="C918" s="246"/>
      <c r="D918" s="246"/>
      <c r="E918" s="246"/>
      <c r="F918" s="246"/>
      <c r="G918" s="246"/>
      <c r="H918" s="246"/>
      <c r="I918" s="246"/>
      <c r="J918" s="246"/>
      <c r="K918" s="246"/>
      <c r="L918" s="246"/>
      <c r="M918" s="246"/>
      <c r="N918" s="246"/>
    </row>
    <row r="921" spans="1:43" ht="14.45" customHeight="1" x14ac:dyDescent="0.25">
      <c r="A921" s="242" t="s">
        <v>188</v>
      </c>
      <c r="B921" s="242"/>
      <c r="C921" s="242"/>
      <c r="D921" s="242"/>
      <c r="E921" s="242"/>
      <c r="F921" s="242"/>
      <c r="G921" s="242"/>
      <c r="H921" s="242"/>
      <c r="I921" s="242"/>
      <c r="J921" s="242"/>
      <c r="K921" s="242"/>
      <c r="L921" s="242"/>
      <c r="M921" s="242"/>
      <c r="N921" s="242"/>
      <c r="O921" s="242"/>
      <c r="P921" s="242"/>
      <c r="Q921" s="242"/>
      <c r="R921" s="242"/>
      <c r="S921" s="242"/>
      <c r="T921" s="242"/>
      <c r="U921" s="242"/>
    </row>
    <row r="922" spans="1:43" x14ac:dyDescent="0.25">
      <c r="A922" s="242"/>
      <c r="B922" s="242"/>
      <c r="C922" s="242"/>
      <c r="D922" s="242"/>
      <c r="E922" s="242"/>
      <c r="F922" s="242"/>
      <c r="G922" s="242"/>
      <c r="H922" s="242"/>
      <c r="I922" s="242"/>
      <c r="J922" s="242"/>
      <c r="K922" s="242"/>
      <c r="L922" s="242"/>
      <c r="M922" s="242"/>
      <c r="N922" s="242"/>
      <c r="O922" s="242"/>
      <c r="P922" s="242"/>
      <c r="Q922" s="242"/>
      <c r="R922" s="242"/>
      <c r="S922" s="242"/>
      <c r="T922" s="242"/>
      <c r="U922" s="242"/>
    </row>
    <row r="926" spans="1:43" ht="29.25" thickBot="1" x14ac:dyDescent="0.3">
      <c r="W926" s="182" t="s">
        <v>14</v>
      </c>
      <c r="X926" s="182" t="s">
        <v>15</v>
      </c>
      <c r="Y926" s="182" t="s">
        <v>16</v>
      </c>
      <c r="Z926" s="182" t="s">
        <v>17</v>
      </c>
      <c r="AA926" s="182" t="s">
        <v>18</v>
      </c>
      <c r="AB926" s="182" t="s">
        <v>19</v>
      </c>
      <c r="AC926" s="182" t="s">
        <v>20</v>
      </c>
      <c r="AD926" s="182" t="s">
        <v>21</v>
      </c>
      <c r="AE926" s="182" t="s">
        <v>22</v>
      </c>
      <c r="AF926" s="182" t="s">
        <v>23</v>
      </c>
      <c r="AG926" s="182" t="s">
        <v>24</v>
      </c>
      <c r="AH926" s="182" t="s">
        <v>25</v>
      </c>
      <c r="AI926" s="182" t="s">
        <v>26</v>
      </c>
      <c r="AJ926" s="182" t="s">
        <v>27</v>
      </c>
      <c r="AK926" s="182" t="s">
        <v>28</v>
      </c>
      <c r="AL926" s="182" t="s">
        <v>29</v>
      </c>
      <c r="AM926" s="182" t="s">
        <v>114</v>
      </c>
      <c r="AN926" s="182" t="s">
        <v>30</v>
      </c>
      <c r="AO926" s="182" t="s">
        <v>118</v>
      </c>
      <c r="AP926" s="182" t="s">
        <v>31</v>
      </c>
      <c r="AQ926" s="182" t="s">
        <v>32</v>
      </c>
    </row>
    <row r="927" spans="1:43" x14ac:dyDescent="0.25">
      <c r="L927" s="184" t="s">
        <v>33</v>
      </c>
      <c r="M927" s="184" t="s">
        <v>34</v>
      </c>
      <c r="W927" s="183">
        <v>6.58119658119658</v>
      </c>
      <c r="X927" s="183">
        <v>6.6216216216216202</v>
      </c>
      <c r="Y927" s="183">
        <v>6.253124999999998</v>
      </c>
      <c r="Z927" s="183">
        <v>5.3872549019607829</v>
      </c>
      <c r="AA927" s="183">
        <v>6.2208835341365472</v>
      </c>
      <c r="AB927" s="183">
        <v>6.2150943396226426</v>
      </c>
      <c r="AC927" s="183">
        <v>6.5013698630136956</v>
      </c>
      <c r="AD927" s="183">
        <v>6.1785714285714288</v>
      </c>
      <c r="AE927" s="183">
        <v>6.5166163141993954</v>
      </c>
      <c r="AF927" s="183">
        <v>6.2056074766355138</v>
      </c>
      <c r="AG927" s="183">
        <v>6.6676384839650185</v>
      </c>
      <c r="AH927" s="183">
        <v>7.7814371257485018</v>
      </c>
      <c r="AI927" s="183">
        <v>5.7586206896551717</v>
      </c>
      <c r="AJ927" s="183">
        <v>7.2768166089965405</v>
      </c>
      <c r="AK927" s="183">
        <v>5.7337278106508895</v>
      </c>
      <c r="AL927" s="183">
        <v>6.4481327800829868</v>
      </c>
      <c r="AM927" s="183">
        <v>6.2792792792792786</v>
      </c>
      <c r="AN927" s="183">
        <v>6.2218844984802493</v>
      </c>
      <c r="AO927" s="183">
        <v>7.0950920245398779</v>
      </c>
      <c r="AP927" s="183">
        <v>5.8172757475083072</v>
      </c>
      <c r="AQ927" s="183">
        <v>6.1189024390243913</v>
      </c>
    </row>
    <row r="928" spans="1:43" x14ac:dyDescent="0.25">
      <c r="K928" s="194">
        <v>2019</v>
      </c>
      <c r="L928" s="185">
        <v>6.5210237659963406</v>
      </c>
      <c r="M928" s="186">
        <v>6.33820459290187</v>
      </c>
    </row>
    <row r="929" spans="11:13" x14ac:dyDescent="0.25">
      <c r="K929" s="194">
        <v>2017</v>
      </c>
      <c r="L929" s="185">
        <v>6.3589285714286001</v>
      </c>
      <c r="M929" s="186">
        <v>6.1588014981272998</v>
      </c>
    </row>
    <row r="930" spans="11:13" x14ac:dyDescent="0.25">
      <c r="K930" s="194">
        <v>2016</v>
      </c>
      <c r="L930" s="185">
        <v>5.9684942716857599</v>
      </c>
      <c r="M930" s="186">
        <v>5.8255559035389801</v>
      </c>
    </row>
    <row r="931" spans="11:13" x14ac:dyDescent="0.25">
      <c r="K931" s="194">
        <v>2014</v>
      </c>
      <c r="L931" s="185">
        <v>6.2975663716814188</v>
      </c>
      <c r="M931" s="186">
        <v>6.2718720602069622</v>
      </c>
    </row>
    <row r="932" spans="11:13" x14ac:dyDescent="0.25">
      <c r="K932" s="194">
        <v>2012</v>
      </c>
      <c r="L932" s="185">
        <v>6.1755319148936003</v>
      </c>
      <c r="M932" s="186">
        <v>6.1011583011582999</v>
      </c>
    </row>
    <row r="946" spans="3:8" ht="15.75" thickBot="1" x14ac:dyDescent="0.3"/>
    <row r="947" spans="3:8" ht="15.75" thickBot="1" x14ac:dyDescent="0.3">
      <c r="D947" s="189" t="s">
        <v>35</v>
      </c>
      <c r="E947" s="189" t="s">
        <v>36</v>
      </c>
      <c r="F947" s="189" t="s">
        <v>37</v>
      </c>
      <c r="G947" s="189" t="s">
        <v>38</v>
      </c>
      <c r="H947" s="189" t="s">
        <v>39</v>
      </c>
    </row>
    <row r="948" spans="3:8" x14ac:dyDescent="0.25">
      <c r="C948" s="194">
        <v>2019</v>
      </c>
      <c r="D948" s="185">
        <v>6.8556701030928</v>
      </c>
      <c r="E948" s="186">
        <v>6.3567538126362004</v>
      </c>
      <c r="F948" s="186">
        <v>6.3358333333332997</v>
      </c>
      <c r="G948" s="186">
        <v>6.3003374578178004</v>
      </c>
      <c r="H948" s="186">
        <v>6.3775193798450003</v>
      </c>
    </row>
    <row r="949" spans="3:8" x14ac:dyDescent="0.25">
      <c r="C949" s="194">
        <v>2017</v>
      </c>
      <c r="D949" s="185">
        <v>6.6638176638179996</v>
      </c>
      <c r="E949" s="186">
        <v>6.1298342541439998</v>
      </c>
      <c r="F949" s="186">
        <v>5.9777282850780002</v>
      </c>
      <c r="G949" s="186">
        <v>6.1966759002770004</v>
      </c>
      <c r="H949" s="186">
        <v>6.3964912280700004</v>
      </c>
    </row>
    <row r="950" spans="3:8" x14ac:dyDescent="0.25">
      <c r="C950" s="194">
        <v>2016</v>
      </c>
      <c r="D950" s="185">
        <v>6.4491916859122398</v>
      </c>
      <c r="E950" s="186">
        <v>5.8108258928571397</v>
      </c>
      <c r="F950" s="186">
        <v>5.7179723502304096</v>
      </c>
      <c r="G950" s="186">
        <v>5.7398030942334799</v>
      </c>
      <c r="H950" s="186">
        <v>5.8368554522400702</v>
      </c>
    </row>
    <row r="951" spans="3:8" x14ac:dyDescent="0.25">
      <c r="C951" s="194">
        <v>2014</v>
      </c>
      <c r="D951" s="185">
        <v>6.5194444444444466</v>
      </c>
      <c r="E951" s="186">
        <v>6.4149443561208281</v>
      </c>
      <c r="F951" s="185">
        <v>6.0555555555555589</v>
      </c>
      <c r="G951" s="186">
        <v>6.0813008130081325</v>
      </c>
      <c r="H951" s="185">
        <v>6.1820512820512805</v>
      </c>
    </row>
    <row r="952" spans="3:8" x14ac:dyDescent="0.25">
      <c r="C952" s="194">
        <v>2012</v>
      </c>
      <c r="D952" s="185">
        <v>6.4116279069767002</v>
      </c>
      <c r="E952" s="186">
        <v>6.1076294277929</v>
      </c>
      <c r="F952" s="186">
        <v>6</v>
      </c>
      <c r="G952" s="186">
        <v>5.7240259740260004</v>
      </c>
      <c r="H952" s="186">
        <v>6.2953271028037001</v>
      </c>
    </row>
    <row r="965" spans="1:43" x14ac:dyDescent="0.25">
      <c r="A965" s="246" t="s">
        <v>130</v>
      </c>
      <c r="B965" s="246"/>
      <c r="C965" s="246"/>
      <c r="D965" s="246"/>
      <c r="E965" s="246"/>
      <c r="F965" s="246"/>
      <c r="G965" s="246"/>
      <c r="H965" s="246"/>
      <c r="I965" s="246"/>
      <c r="J965" s="246"/>
      <c r="K965" s="246"/>
      <c r="L965" s="246"/>
      <c r="M965" s="246"/>
      <c r="N965" s="246"/>
      <c r="O965" s="246"/>
    </row>
    <row r="966" spans="1:43" x14ac:dyDescent="0.25">
      <c r="A966" s="246"/>
      <c r="B966" s="246"/>
      <c r="C966" s="246"/>
      <c r="D966" s="246"/>
      <c r="E966" s="246"/>
      <c r="F966" s="246"/>
      <c r="G966" s="246"/>
      <c r="H966" s="246"/>
      <c r="I966" s="246"/>
      <c r="J966" s="246"/>
      <c r="K966" s="246"/>
      <c r="L966" s="246"/>
      <c r="M966" s="246"/>
      <c r="N966" s="246"/>
      <c r="O966" s="246"/>
    </row>
    <row r="968" spans="1:43" ht="14.45" customHeight="1" x14ac:dyDescent="0.25">
      <c r="A968" s="244" t="s">
        <v>183</v>
      </c>
      <c r="B968" s="244"/>
      <c r="C968" s="244"/>
      <c r="D968" s="244"/>
      <c r="E968" s="244"/>
      <c r="F968" s="244"/>
      <c r="G968" s="244"/>
      <c r="H968" s="244"/>
      <c r="I968" s="244"/>
      <c r="J968" s="244"/>
      <c r="K968" s="244"/>
      <c r="L968" s="244"/>
      <c r="M968" s="244"/>
      <c r="N968" s="244"/>
      <c r="O968" s="244"/>
      <c r="P968" s="244"/>
      <c r="Q968" s="244"/>
      <c r="R968" s="244"/>
      <c r="S968" s="244"/>
      <c r="T968" s="244"/>
      <c r="U968" s="244"/>
    </row>
    <row r="969" spans="1:43" x14ac:dyDescent="0.25">
      <c r="A969" s="244"/>
      <c r="B969" s="244"/>
      <c r="C969" s="244"/>
      <c r="D969" s="244"/>
      <c r="E969" s="244"/>
      <c r="F969" s="244"/>
      <c r="G969" s="244"/>
      <c r="H969" s="244"/>
      <c r="I969" s="244"/>
      <c r="J969" s="244"/>
      <c r="K969" s="244"/>
      <c r="L969" s="244"/>
      <c r="M969" s="244"/>
      <c r="N969" s="244"/>
      <c r="O969" s="244"/>
      <c r="P969" s="244"/>
      <c r="Q969" s="244"/>
      <c r="R969" s="244"/>
      <c r="S969" s="244"/>
      <c r="T969" s="244"/>
      <c r="U969" s="244"/>
    </row>
    <row r="971" spans="1:43" ht="28.5" x14ac:dyDescent="0.25">
      <c r="W971" s="182" t="s">
        <v>14</v>
      </c>
      <c r="X971" s="182" t="s">
        <v>15</v>
      </c>
      <c r="Y971" s="182" t="s">
        <v>16</v>
      </c>
      <c r="Z971" s="182" t="s">
        <v>17</v>
      </c>
      <c r="AA971" s="182" t="s">
        <v>18</v>
      </c>
      <c r="AB971" s="182" t="s">
        <v>19</v>
      </c>
      <c r="AC971" s="182" t="s">
        <v>20</v>
      </c>
      <c r="AD971" s="182" t="s">
        <v>21</v>
      </c>
      <c r="AE971" s="182" t="s">
        <v>22</v>
      </c>
      <c r="AF971" s="182" t="s">
        <v>23</v>
      </c>
      <c r="AG971" s="182" t="s">
        <v>24</v>
      </c>
      <c r="AH971" s="182" t="s">
        <v>25</v>
      </c>
      <c r="AI971" s="182" t="s">
        <v>26</v>
      </c>
      <c r="AJ971" s="182" t="s">
        <v>27</v>
      </c>
      <c r="AK971" s="182" t="s">
        <v>28</v>
      </c>
      <c r="AL971" s="182" t="s">
        <v>29</v>
      </c>
      <c r="AM971" s="182" t="s">
        <v>114</v>
      </c>
      <c r="AN971" s="182" t="s">
        <v>30</v>
      </c>
      <c r="AO971" s="182" t="s">
        <v>118</v>
      </c>
      <c r="AP971" s="182" t="s">
        <v>31</v>
      </c>
      <c r="AQ971" s="182" t="s">
        <v>32</v>
      </c>
    </row>
    <row r="972" spans="1:43" x14ac:dyDescent="0.25">
      <c r="W972" s="183">
        <v>6.7229551451187328</v>
      </c>
      <c r="X972" s="183">
        <v>6.5772151898734119</v>
      </c>
      <c r="Y972" s="183">
        <v>6.6879795396419484</v>
      </c>
      <c r="Z972" s="183">
        <v>6.9168900804289528</v>
      </c>
      <c r="AA972" s="183">
        <v>6.6966580976863783</v>
      </c>
      <c r="AB972" s="183">
        <v>6.8973684210526258</v>
      </c>
      <c r="AC972" s="183">
        <v>6.4358288770053491</v>
      </c>
      <c r="AD972" s="183">
        <v>6.4887218045112762</v>
      </c>
      <c r="AE972" s="183">
        <v>6.4572192513368991</v>
      </c>
      <c r="AF972" s="183">
        <v>6.5860215053763405</v>
      </c>
      <c r="AG972" s="183">
        <v>6.6743002544529286</v>
      </c>
      <c r="AH972" s="183">
        <v>7.1256684491978639</v>
      </c>
      <c r="AI972" s="183">
        <v>6.9350649350649389</v>
      </c>
      <c r="AJ972" s="183">
        <v>6.9109947643979108</v>
      </c>
      <c r="AK972" s="183">
        <v>6.4583333333333375</v>
      </c>
      <c r="AL972" s="183">
        <v>6.6734693877551008</v>
      </c>
      <c r="AM972" s="183">
        <v>6.8961038961038943</v>
      </c>
      <c r="AN972" s="183">
        <v>7.0077720207253877</v>
      </c>
      <c r="AO972" s="183">
        <v>7.1072319201994967</v>
      </c>
      <c r="AP972" s="183">
        <v>6.7051597051597023</v>
      </c>
      <c r="AQ972" s="183">
        <v>6.9186991869918675</v>
      </c>
    </row>
    <row r="974" spans="1:43" ht="15.75" thickBot="1" x14ac:dyDescent="0.3"/>
    <row r="975" spans="1:43" x14ac:dyDescent="0.25">
      <c r="L975" s="184" t="s">
        <v>33</v>
      </c>
      <c r="M975" s="184" t="s">
        <v>34</v>
      </c>
    </row>
    <row r="976" spans="1:43" x14ac:dyDescent="0.25">
      <c r="K976" s="194">
        <v>2019</v>
      </c>
      <c r="L976" s="185">
        <v>6.7562349155269521</v>
      </c>
      <c r="M976" s="186">
        <v>6.7570999769106503</v>
      </c>
    </row>
    <row r="977" spans="11:13" x14ac:dyDescent="0.25">
      <c r="K977" s="194">
        <v>2017</v>
      </c>
      <c r="L977" s="185">
        <v>6.7349961028838701</v>
      </c>
      <c r="M977" s="186">
        <v>6.7464212678936599</v>
      </c>
    </row>
    <row r="978" spans="11:13" x14ac:dyDescent="0.25">
      <c r="K978" s="194">
        <v>2016</v>
      </c>
      <c r="L978" s="185">
        <v>6.1118900729108203</v>
      </c>
      <c r="M978" s="186">
        <v>6.0099857346647596</v>
      </c>
    </row>
    <row r="979" spans="11:13" x14ac:dyDescent="0.25">
      <c r="K979" s="194">
        <v>2009</v>
      </c>
      <c r="L979" s="185">
        <v>7.057522123893806</v>
      </c>
      <c r="M979" s="186">
        <v>6.9932716568545032</v>
      </c>
    </row>
    <row r="980" spans="11:13" x14ac:dyDescent="0.25">
      <c r="K980" s="194">
        <v>2008</v>
      </c>
      <c r="L980" s="185">
        <v>7.4405286343612396</v>
      </c>
      <c r="M980" s="186">
        <v>7.5020161290322598</v>
      </c>
    </row>
    <row r="981" spans="11:13" x14ac:dyDescent="0.25">
      <c r="K981" s="194">
        <v>2007</v>
      </c>
      <c r="L981" s="185">
        <v>6.80170098478066</v>
      </c>
      <c r="M981" s="186">
        <v>6.9252873563218396</v>
      </c>
    </row>
    <row r="982" spans="11:13" x14ac:dyDescent="0.25">
      <c r="K982" s="194">
        <v>2006</v>
      </c>
      <c r="L982" s="185">
        <v>7.0481651376146797</v>
      </c>
      <c r="M982" s="186">
        <v>7.3013643659711001</v>
      </c>
    </row>
    <row r="994" spans="2:7" ht="15.75" thickBot="1" x14ac:dyDescent="0.3"/>
    <row r="995" spans="2:7" ht="15.75" thickBot="1" x14ac:dyDescent="0.3">
      <c r="C995" s="189" t="s">
        <v>35</v>
      </c>
      <c r="D995" s="189" t="s">
        <v>36</v>
      </c>
      <c r="E995" s="189" t="s">
        <v>37</v>
      </c>
      <c r="F995" s="189" t="s">
        <v>38</v>
      </c>
      <c r="G995" s="189" t="s">
        <v>39</v>
      </c>
    </row>
    <row r="996" spans="2:7" x14ac:dyDescent="0.25">
      <c r="B996" s="194">
        <v>2019</v>
      </c>
      <c r="C996" s="185">
        <v>7.4591246903385597</v>
      </c>
      <c r="D996" s="186">
        <v>7.06005338078291</v>
      </c>
      <c r="E996" s="186">
        <v>6.5313531353135401</v>
      </c>
      <c r="F996" s="186">
        <v>6.3722627737226203</v>
      </c>
      <c r="G996" s="186">
        <v>6.3696708041014602</v>
      </c>
    </row>
    <row r="997" spans="2:7" x14ac:dyDescent="0.25">
      <c r="B997" s="194">
        <v>2017</v>
      </c>
      <c r="C997" s="185">
        <v>7.4230769230769296</v>
      </c>
      <c r="D997" s="186">
        <v>6.9925187032418901</v>
      </c>
      <c r="E997" s="186">
        <v>6.49380165289256</v>
      </c>
      <c r="F997" s="186">
        <v>6.3801452784503603</v>
      </c>
      <c r="G997" s="186">
        <v>6.4</v>
      </c>
    </row>
    <row r="998" spans="2:7" x14ac:dyDescent="0.25">
      <c r="B998" s="194">
        <v>2016</v>
      </c>
      <c r="C998" s="185">
        <v>6.9736229635376201</v>
      </c>
      <c r="D998" s="186">
        <v>6.4405029187247402</v>
      </c>
      <c r="E998" s="186">
        <v>5.8368032236400396</v>
      </c>
      <c r="F998" s="186">
        <v>5.6732673267326801</v>
      </c>
      <c r="G998" s="186">
        <v>5.3048919226393698</v>
      </c>
    </row>
    <row r="999" spans="2:7" x14ac:dyDescent="0.25">
      <c r="B999" s="194">
        <v>2009</v>
      </c>
      <c r="C999" s="185">
        <v>7.1196868008948568</v>
      </c>
      <c r="D999" s="186">
        <v>6.992957746478881</v>
      </c>
      <c r="E999" s="185">
        <v>6.96594427244582</v>
      </c>
      <c r="F999" s="186">
        <v>7.0627062706270625</v>
      </c>
      <c r="G999" s="185">
        <v>7.0023980815347677</v>
      </c>
    </row>
    <row r="1000" spans="2:7" x14ac:dyDescent="0.25">
      <c r="B1000" s="194">
        <v>2008</v>
      </c>
      <c r="C1000" s="185">
        <v>7.4668560609999997</v>
      </c>
      <c r="D1000" s="186">
        <v>7.4216621250000001</v>
      </c>
      <c r="E1000" s="186">
        <v>7.1780821919999998</v>
      </c>
      <c r="F1000" s="186">
        <v>7.625</v>
      </c>
      <c r="G1000" s="186">
        <v>7.6976495729999996</v>
      </c>
    </row>
    <row r="1001" spans="2:7" x14ac:dyDescent="0.25">
      <c r="B1001" s="194">
        <v>2007</v>
      </c>
      <c r="C1001" s="185">
        <v>6.7688172043000003</v>
      </c>
      <c r="D1001" s="186">
        <v>6.7664872139999996</v>
      </c>
      <c r="E1001" s="186">
        <v>6.9652406417000003</v>
      </c>
      <c r="F1001" s="186">
        <v>6.8709677419000004</v>
      </c>
      <c r="G1001" s="186">
        <v>7.0283018867999996</v>
      </c>
    </row>
    <row r="1002" spans="2:7" x14ac:dyDescent="0.25">
      <c r="B1002" s="194">
        <v>2006</v>
      </c>
      <c r="C1002" s="185">
        <v>7.17</v>
      </c>
      <c r="D1002" s="186">
        <v>7.16</v>
      </c>
      <c r="E1002" s="186">
        <v>6.99</v>
      </c>
      <c r="F1002" s="186">
        <v>7.16</v>
      </c>
      <c r="G1002" s="186">
        <v>7.38</v>
      </c>
    </row>
  </sheetData>
  <sortState xmlns:xlrd2="http://schemas.microsoft.com/office/spreadsheetml/2017/richdata2" ref="AA335:AB391">
    <sortCondition ref="AA903:AA923"/>
  </sortState>
  <mergeCells count="26">
    <mergeCell ref="A872:U873"/>
    <mergeCell ref="A921:U922"/>
    <mergeCell ref="A968:U969"/>
    <mergeCell ref="A1:N2"/>
    <mergeCell ref="A190:O191"/>
    <mergeCell ref="A301:N302"/>
    <mergeCell ref="A5:U6"/>
    <mergeCell ref="A56:U57"/>
    <mergeCell ref="A100:U101"/>
    <mergeCell ref="A144:U145"/>
    <mergeCell ref="A194:U195"/>
    <mergeCell ref="A245:U246"/>
    <mergeCell ref="A917:N918"/>
    <mergeCell ref="A965:O966"/>
    <mergeCell ref="A869:O870"/>
    <mergeCell ref="A502:U503"/>
    <mergeCell ref="A304:U305"/>
    <mergeCell ref="A447:U448"/>
    <mergeCell ref="A722:U723"/>
    <mergeCell ref="A770:U771"/>
    <mergeCell ref="A824:U825"/>
    <mergeCell ref="A672:U673"/>
    <mergeCell ref="A347:U348"/>
    <mergeCell ref="A394:U395"/>
    <mergeCell ref="A557:U559"/>
    <mergeCell ref="A619:U621"/>
  </mergeCells>
  <hyperlinks>
    <hyperlink ref="A5:U6" location="'1.'!A1" display="Indicador Estratégico de Satisfacción ciudadana con las infraestructuras culturales" xr:uid="{DA736ED8-7991-4A95-942C-621FA1FBA820}"/>
    <hyperlink ref="A56:U57" location="'1.'!A1" display="Indicador Estratégico de Valoración ciudadana de los mercados municipales" xr:uid="{E20E35CC-83FC-465A-A77E-62B043741FB5}"/>
    <hyperlink ref="A100:U101" location="'1.'!A1" display="Indicador Estratégico de Valoración ciudadana del control de la salud pública" xr:uid="{8A1AC578-E7E9-4A96-8061-22B3C93DA701}"/>
    <hyperlink ref="A144:U145" location="'1.'!A1" display="Indicador Estratégico de Percepción ciudadana de la limpieza viaria" xr:uid="{64B60C7C-F41B-41AB-B723-94FF68178D22}"/>
    <hyperlink ref="A194:U195" location="'1.'!A1" display="Indicador de Acción del Área de Acción de Cohesión Social y Servicios Sociales   " xr:uid="{305A22E0-8C4B-4DC4-A655-FBA5052157EB}"/>
    <hyperlink ref="A245:U246" location="'8.1.'!A1" display="Indicador de Acción del Área de Acción de Deportes de Satisfacción con el número de instalaciones deportivas" xr:uid="{EDC95122-536B-436A-953E-083F84921835}"/>
    <hyperlink ref="A304:U305" location="'1.'!A1" display="Indicador Carta de Servicios e Indicador de Acción del Área de Acción de Cultura de satisfacción con las bibliotecas municipales " xr:uid="{37566672-C959-4167-BD5D-76A4A5CB4CE0}"/>
    <hyperlink ref="A347:U348" location="'1.'!A1" display="Indicador de Carta de servicios e Indicador de Acción del Área de Acción de Desarrollo Económico y Tecnológico de Satisfacción con las oficinas de atención al contribuyente" xr:uid="{F5564E8F-0E5D-4B89-8CB1-B1EC09ED09FC}"/>
    <hyperlink ref="A394:U395" location="'1.'!A1" display="Indicador de acción del Área de Acción de Turismo de Satisfacción con la información y promoción turística" xr:uid="{4EC7B854-8380-4787-84E9-0E5521046CA2}"/>
    <hyperlink ref="A447:U448" location="'1.'!A1" display="Indicador de acción del Área de Acción de Urbanismo de satisfacción con la conservación y rehabilitación de los edificios" xr:uid="{42E5DFC1-82EC-4C41-A7A7-6D7F644D7447}"/>
    <hyperlink ref="A502:U503" location="'1.'!A1" display="Indicador de acción del Área de Acción de Vivienda de Satisfacción con la promoción pública de viviendas" xr:uid="{F8520324-9280-419C-8739-946BDECAED9A}"/>
    <hyperlink ref="A557:U559" location="'1.'!A1" display="Indicador de acción del Área de Acción de Administración de la Ciudad de satisfacción con la web municipal www.madrid.es" xr:uid="{6B3A9AA3-54F4-4334-B7C8-FB9727FAD1E3}"/>
    <hyperlink ref="A619:U621" location="'1.'!A1" display="Indicador de acción del Área de Acción de Empleo de Satisfacción con la formación y orientación para el empleo" xr:uid="{407D01F5-9CEF-47B9-97C7-06DB3294D70D}"/>
    <hyperlink ref="A672:U673" location="'1.'!A1" display="Satisfacción con la peatonalización de las calles (Indicador de acción del Área de Acción de Espacios Públicos Abiertos) " xr:uid="{009F02E3-FE41-4130-AAE0-84CB0E4F8591}"/>
    <hyperlink ref="A722:U723" location="'1.'!A1" display="Satisfacción con el Metro de Madrid (Indicador de acción del Área de Acción de Movilidad y Transporte) " xr:uid="{1F90E76B-24ED-4AC8-B4A3-2748AD4B0259}"/>
    <hyperlink ref="A770:U771" location="'1.'!A1" display="Satisfacción con el SAMUR Protección Civil (Indicador de Acción del Área de Acción de Salud)" xr:uid="{B30A96A9-FF20-41C9-8ED5-42AF0132CF65}"/>
    <hyperlink ref="A824:U825" location="'1.'!A1" display="Indicador carta de servicios e indicador de Acción del Área de Acción de Deporte de satisfacción con las instalaciones deportivas municipales" xr:uid="{66B01AF4-5441-4FFA-B981-B39DEE3D5692}"/>
    <hyperlink ref="A872:U873" location="'1.'!A1" display="Satisfacción con los espacios verdes (Indicador de distrito) " xr:uid="{C2067F6B-0954-46E6-BA9B-7C6C24133F15}"/>
    <hyperlink ref="A921:U922" location="'1.'!A1" display="Satisfacción con los parques infantiles (Indicador carta de servicios)  " xr:uid="{A049C1A9-89E9-455A-B3BE-6F05EC04EC60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F1026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baseColWidth="10" defaultColWidth="10.85546875" defaultRowHeight="13.5" x14ac:dyDescent="0.25"/>
  <cols>
    <col min="1" max="1" width="64.85546875" style="20" customWidth="1"/>
    <col min="2" max="23" width="17.7109375" style="19" customWidth="1"/>
    <col min="24" max="16384" width="10.85546875" style="19"/>
  </cols>
  <sheetData>
    <row r="1" spans="1:13" ht="30" customHeight="1" x14ac:dyDescent="0.25">
      <c r="A1" s="211" t="s">
        <v>41</v>
      </c>
      <c r="B1" s="22"/>
      <c r="C1" s="22"/>
      <c r="D1" s="22"/>
      <c r="E1" s="22"/>
      <c r="F1" s="22"/>
      <c r="G1" s="22"/>
      <c r="H1" s="23"/>
      <c r="I1" s="23"/>
      <c r="J1" s="23"/>
      <c r="L1" s="180"/>
      <c r="M1" s="180"/>
    </row>
    <row r="3" spans="1:13" x14ac:dyDescent="0.25">
      <c r="A3" s="24" t="s">
        <v>40</v>
      </c>
    </row>
    <row r="4" spans="1:13" ht="30" customHeight="1" x14ac:dyDescent="0.25">
      <c r="A4" s="100" t="s">
        <v>41</v>
      </c>
      <c r="B4" s="101">
        <v>2019</v>
      </c>
      <c r="C4" s="102">
        <v>2017</v>
      </c>
      <c r="D4" s="102">
        <v>2016</v>
      </c>
      <c r="E4" s="103">
        <v>2014</v>
      </c>
      <c r="F4" s="104">
        <v>2012</v>
      </c>
      <c r="G4" s="105" t="s">
        <v>42</v>
      </c>
      <c r="H4" s="105" t="s">
        <v>43</v>
      </c>
      <c r="I4" s="105" t="s">
        <v>44</v>
      </c>
      <c r="J4" s="106" t="s">
        <v>45</v>
      </c>
    </row>
    <row r="5" spans="1:13" ht="12.6" customHeight="1" x14ac:dyDescent="0.25">
      <c r="A5" s="25" t="s">
        <v>46</v>
      </c>
      <c r="B5" s="35">
        <v>6.35981917142177</v>
      </c>
      <c r="C5" s="32">
        <v>6.4926584680615873</v>
      </c>
      <c r="D5" s="32">
        <v>6.1696830484613097</v>
      </c>
      <c r="E5" s="32">
        <v>6.1425864075599304</v>
      </c>
      <c r="F5" s="32">
        <v>6.4057986272014897</v>
      </c>
      <c r="G5" s="32">
        <v>6.5934235963446834</v>
      </c>
      <c r="H5" s="32" t="s">
        <v>47</v>
      </c>
      <c r="I5" s="32">
        <v>7.9842733480000003</v>
      </c>
      <c r="J5" s="32" t="s">
        <v>47</v>
      </c>
    </row>
    <row r="6" spans="1:13" ht="12.6" customHeight="1" x14ac:dyDescent="0.25">
      <c r="A6" s="25" t="s">
        <v>48</v>
      </c>
      <c r="B6" s="35">
        <v>5.0332249964280287</v>
      </c>
      <c r="C6" s="32">
        <v>5.0967279212525982</v>
      </c>
      <c r="D6" s="32">
        <v>4.5219538482479997</v>
      </c>
      <c r="E6" s="32">
        <v>4.6049374587370302</v>
      </c>
      <c r="F6" s="32">
        <v>5.3950654175444299</v>
      </c>
      <c r="G6" s="32" t="s">
        <v>47</v>
      </c>
      <c r="H6" s="32" t="s">
        <v>47</v>
      </c>
      <c r="I6" s="32" t="s">
        <v>47</v>
      </c>
      <c r="J6" s="32" t="s">
        <v>47</v>
      </c>
    </row>
    <row r="7" spans="1:13" ht="12.6" customHeight="1" x14ac:dyDescent="0.25">
      <c r="A7" s="25" t="s">
        <v>49</v>
      </c>
      <c r="B7" s="35">
        <v>5.0998101324235208</v>
      </c>
      <c r="C7" s="32">
        <v>5.1614984679661644</v>
      </c>
      <c r="D7" s="32">
        <v>4.21377530515828</v>
      </c>
      <c r="E7" s="32">
        <v>4.4923446304829202</v>
      </c>
      <c r="F7" s="32">
        <v>4.3510812433378101</v>
      </c>
      <c r="G7" s="32">
        <v>5.3721464280484685</v>
      </c>
      <c r="H7" s="32">
        <v>5.5463787299999998</v>
      </c>
      <c r="I7" s="32">
        <v>5.7681764869999999</v>
      </c>
      <c r="J7" s="32" t="s">
        <v>47</v>
      </c>
    </row>
    <row r="8" spans="1:13" ht="12.6" customHeight="1" x14ac:dyDescent="0.25">
      <c r="A8" s="25" t="s">
        <v>50</v>
      </c>
      <c r="B8" s="35">
        <v>6.1757129564586668</v>
      </c>
      <c r="C8" s="32">
        <v>5.5705842977733528</v>
      </c>
      <c r="D8" s="32">
        <v>5.6157033879094298</v>
      </c>
      <c r="E8" s="32">
        <v>5.5935576414836801</v>
      </c>
      <c r="F8" s="32" t="s">
        <v>47</v>
      </c>
      <c r="G8" s="32" t="s">
        <v>47</v>
      </c>
      <c r="H8" s="32" t="s">
        <v>47</v>
      </c>
      <c r="I8" s="32" t="s">
        <v>47</v>
      </c>
      <c r="J8" s="32" t="s">
        <v>47</v>
      </c>
    </row>
    <row r="9" spans="1:13" ht="12.6" customHeight="1" x14ac:dyDescent="0.25">
      <c r="A9" s="25" t="s">
        <v>51</v>
      </c>
      <c r="B9" s="35">
        <v>4.9652012693707137</v>
      </c>
      <c r="C9" s="32">
        <v>4.9876928432417484</v>
      </c>
      <c r="D9" s="32">
        <v>4.3835099781991103</v>
      </c>
      <c r="E9" s="32">
        <v>4.5597102419398698</v>
      </c>
      <c r="F9" s="32">
        <v>4.4232057112299001</v>
      </c>
      <c r="G9" s="32">
        <v>5.0919229591885831</v>
      </c>
      <c r="H9" s="32">
        <v>5.3568213760000001</v>
      </c>
      <c r="I9" s="32">
        <v>5.4130043819999996</v>
      </c>
      <c r="J9" s="32" t="s">
        <v>47</v>
      </c>
    </row>
    <row r="10" spans="1:13" ht="12.6" customHeight="1" x14ac:dyDescent="0.25">
      <c r="A10" s="25" t="s">
        <v>52</v>
      </c>
      <c r="B10" s="35">
        <v>7.48209315431866</v>
      </c>
      <c r="C10" s="32">
        <v>7.778007804625152</v>
      </c>
      <c r="D10" s="32">
        <v>7.3917009143850603</v>
      </c>
      <c r="E10" s="32">
        <v>7.2473336019610501</v>
      </c>
      <c r="F10" s="32">
        <v>7.2897177429042976</v>
      </c>
      <c r="G10" s="32">
        <v>8.6671336685346994</v>
      </c>
      <c r="H10" s="32">
        <v>7.6</v>
      </c>
      <c r="I10" s="32">
        <v>7.08031529612271</v>
      </c>
      <c r="J10" s="32">
        <v>7.2158381480493992</v>
      </c>
    </row>
    <row r="11" spans="1:13" ht="12.6" customHeight="1" x14ac:dyDescent="0.25">
      <c r="A11" s="25" t="s">
        <v>53</v>
      </c>
      <c r="B11" s="35">
        <v>4.8481349261747502</v>
      </c>
      <c r="C11" s="32">
        <v>4.802913719100486</v>
      </c>
      <c r="D11" s="32">
        <v>4.1678089827714704</v>
      </c>
      <c r="E11" s="32">
        <v>4.6625485230651096</v>
      </c>
      <c r="F11" s="32">
        <v>4.84</v>
      </c>
      <c r="G11" s="32">
        <v>3.41</v>
      </c>
      <c r="H11" s="32">
        <v>5.6457577170000004</v>
      </c>
      <c r="I11" s="32">
        <v>5.1354150069999998</v>
      </c>
      <c r="J11" s="32">
        <v>4.9800000000000004</v>
      </c>
    </row>
    <row r="12" spans="1:13" ht="12.6" customHeight="1" x14ac:dyDescent="0.25">
      <c r="A12" s="25" t="s">
        <v>54</v>
      </c>
      <c r="B12" s="35">
        <v>6.713489899927394</v>
      </c>
      <c r="C12" s="32">
        <v>7.1597714210214809</v>
      </c>
      <c r="D12" s="32">
        <v>6.7243751991264897</v>
      </c>
      <c r="E12" s="32">
        <v>6.5500740815895098</v>
      </c>
      <c r="F12" s="32">
        <v>6.2582734610986401</v>
      </c>
      <c r="G12" s="32">
        <v>7.114097103269696</v>
      </c>
      <c r="H12" s="32" t="s">
        <v>47</v>
      </c>
      <c r="I12" s="32" t="s">
        <v>47</v>
      </c>
      <c r="J12" s="32">
        <v>7.0027487580046701</v>
      </c>
    </row>
    <row r="13" spans="1:13" ht="12.6" customHeight="1" x14ac:dyDescent="0.25">
      <c r="A13" s="25" t="s">
        <v>55</v>
      </c>
      <c r="B13" s="36">
        <v>6.7640546215422512</v>
      </c>
      <c r="C13" s="33">
        <v>6.7033000820014248</v>
      </c>
      <c r="D13" s="33">
        <v>6.4392656092825398</v>
      </c>
      <c r="E13" s="33">
        <v>5.9832330295164002</v>
      </c>
      <c r="F13" s="33">
        <v>6.3475888101781104</v>
      </c>
      <c r="G13" s="33">
        <v>6.794073134561204</v>
      </c>
      <c r="H13" s="33">
        <v>7.4027928999999997</v>
      </c>
      <c r="I13" s="33">
        <v>6.766335336</v>
      </c>
      <c r="J13" s="33">
        <v>7.1925942658137068</v>
      </c>
    </row>
    <row r="14" spans="1:13" ht="12.6" customHeight="1" x14ac:dyDescent="0.25">
      <c r="A14" s="25" t="s">
        <v>56</v>
      </c>
      <c r="B14" s="37">
        <v>6.3374852973703959</v>
      </c>
      <c r="C14" s="34">
        <v>6.0341296105532916</v>
      </c>
      <c r="D14" s="34">
        <v>5.75633085546845</v>
      </c>
      <c r="E14" s="34">
        <v>5.4819547223102996</v>
      </c>
      <c r="F14" s="34">
        <v>5.9578775361464</v>
      </c>
      <c r="G14" s="34">
        <v>6.413210478648069</v>
      </c>
      <c r="H14" s="34">
        <v>6.649413558</v>
      </c>
      <c r="I14" s="34">
        <v>5.938705057</v>
      </c>
      <c r="J14" s="34">
        <v>6.443893466074484</v>
      </c>
    </row>
    <row r="15" spans="1:13" ht="12.6" customHeight="1" x14ac:dyDescent="0.25">
      <c r="A15" s="25" t="s">
        <v>57</v>
      </c>
      <c r="B15" s="37">
        <v>5.634995793746719</v>
      </c>
      <c r="C15" s="34">
        <v>5.5796679353353005</v>
      </c>
      <c r="D15" s="34">
        <v>4.8524103437192903</v>
      </c>
      <c r="E15" s="34">
        <v>5.1005989560743199</v>
      </c>
      <c r="F15" s="34">
        <v>5.52008100804135</v>
      </c>
      <c r="G15" s="34" t="s">
        <v>47</v>
      </c>
      <c r="H15" s="34" t="s">
        <v>47</v>
      </c>
      <c r="I15" s="34" t="s">
        <v>47</v>
      </c>
      <c r="J15" s="34" t="s">
        <v>47</v>
      </c>
    </row>
    <row r="16" spans="1:13" ht="12.6" customHeight="1" x14ac:dyDescent="0.25">
      <c r="A16" s="25" t="s">
        <v>58</v>
      </c>
      <c r="B16" s="36">
        <v>5.1075560621979461</v>
      </c>
      <c r="C16" s="33">
        <v>4.989014564543381</v>
      </c>
      <c r="D16" s="33">
        <v>4.3879614396860296</v>
      </c>
      <c r="E16" s="33">
        <v>4.4903557882073803</v>
      </c>
      <c r="F16" s="33">
        <v>4.9862365690818198</v>
      </c>
      <c r="G16" s="33">
        <v>3.3536716412953416</v>
      </c>
      <c r="H16" s="33" t="s">
        <v>47</v>
      </c>
      <c r="I16" s="33">
        <v>5.5726806480000004</v>
      </c>
      <c r="J16" s="33" t="s">
        <v>47</v>
      </c>
    </row>
    <row r="17" spans="1:10" ht="12.6" customHeight="1" x14ac:dyDescent="0.25">
      <c r="A17" s="25" t="s">
        <v>59</v>
      </c>
      <c r="B17" s="37">
        <v>6.82824095972083</v>
      </c>
      <c r="C17" s="34">
        <v>6.8106000268840647</v>
      </c>
      <c r="D17" s="34">
        <v>6.6283613546526903</v>
      </c>
      <c r="E17" s="34">
        <v>6.1681482138409898</v>
      </c>
      <c r="F17" s="34" t="s">
        <v>47</v>
      </c>
      <c r="G17" s="34">
        <v>6.8832849872392767</v>
      </c>
      <c r="H17" s="34">
        <v>7.6971847640000002</v>
      </c>
      <c r="I17" s="34">
        <v>7.1188301919999999</v>
      </c>
      <c r="J17" s="34">
        <v>7.6220274056670512</v>
      </c>
    </row>
    <row r="18" spans="1:10" ht="12.6" customHeight="1" x14ac:dyDescent="0.25">
      <c r="A18" s="25" t="s">
        <v>60</v>
      </c>
      <c r="B18" s="36">
        <v>4.45266076248764</v>
      </c>
      <c r="C18" s="33">
        <v>4.4304215993496587</v>
      </c>
      <c r="D18" s="33">
        <v>3.6075132068229601</v>
      </c>
      <c r="E18" s="33">
        <v>4.6627055408969698</v>
      </c>
      <c r="F18" s="33">
        <v>5.4038183505207202</v>
      </c>
      <c r="G18" s="33">
        <v>6.7408071128452214</v>
      </c>
      <c r="H18" s="33">
        <v>6.6463914300000004</v>
      </c>
      <c r="I18" s="33">
        <v>6.3898918729999998</v>
      </c>
      <c r="J18" s="33">
        <v>6.477260547330939</v>
      </c>
    </row>
    <row r="19" spans="1:10" ht="12.6" customHeight="1" x14ac:dyDescent="0.25">
      <c r="A19" s="25" t="s">
        <v>61</v>
      </c>
      <c r="B19" s="37">
        <v>6.7389484602699801</v>
      </c>
      <c r="C19" s="34">
        <v>6.7263806519977214</v>
      </c>
      <c r="D19" s="34">
        <v>6.0919848007851796</v>
      </c>
      <c r="E19" s="34" t="s">
        <v>47</v>
      </c>
      <c r="F19" s="34" t="s">
        <v>47</v>
      </c>
      <c r="G19" s="34">
        <v>6.9828295486052285</v>
      </c>
      <c r="H19" s="34">
        <v>7.4761981989999997</v>
      </c>
      <c r="I19" s="34">
        <v>6.8689530919999999</v>
      </c>
      <c r="J19" s="34">
        <v>7.1826872558229349</v>
      </c>
    </row>
    <row r="20" spans="1:10" ht="12.6" customHeight="1" x14ac:dyDescent="0.25">
      <c r="A20" s="25" t="s">
        <v>62</v>
      </c>
      <c r="B20" s="37">
        <v>4.8606519522028204</v>
      </c>
      <c r="C20" s="34">
        <v>4.9699318216418851</v>
      </c>
      <c r="D20" s="34">
        <v>4.4193240261371702</v>
      </c>
      <c r="E20" s="34">
        <v>4.6294353439145404</v>
      </c>
      <c r="F20" s="34">
        <v>5.3808052291054196</v>
      </c>
      <c r="G20" s="34">
        <v>6.52802621762795</v>
      </c>
      <c r="H20" s="34" t="s">
        <v>47</v>
      </c>
      <c r="I20" s="34">
        <v>8.0353329729999992</v>
      </c>
      <c r="J20" s="34" t="s">
        <v>47</v>
      </c>
    </row>
    <row r="21" spans="1:10" ht="12.6" customHeight="1" x14ac:dyDescent="0.25">
      <c r="A21" s="25" t="s">
        <v>63</v>
      </c>
      <c r="B21" s="36">
        <v>5.9885530258364197</v>
      </c>
      <c r="C21" s="33">
        <v>5.9706145730370741</v>
      </c>
      <c r="D21" s="33">
        <v>5.5286655790451604</v>
      </c>
      <c r="E21" s="33">
        <v>5.3086716623278303</v>
      </c>
      <c r="F21" s="33">
        <v>5.7829241604943702</v>
      </c>
      <c r="G21" s="33">
        <v>6.761368078182235</v>
      </c>
      <c r="H21" s="33">
        <v>7.2076584749999997</v>
      </c>
      <c r="I21" s="33">
        <v>6.6582687079999996</v>
      </c>
      <c r="J21" s="33" t="s">
        <v>47</v>
      </c>
    </row>
    <row r="22" spans="1:10" ht="12.6" customHeight="1" x14ac:dyDescent="0.25">
      <c r="A22" s="25" t="s">
        <v>64</v>
      </c>
      <c r="B22" s="37">
        <v>6.9751171131551803</v>
      </c>
      <c r="C22" s="34">
        <v>6.8997078262236782</v>
      </c>
      <c r="D22" s="34">
        <v>6.4534309548716502</v>
      </c>
      <c r="E22" s="34">
        <v>6.5506140495326601</v>
      </c>
      <c r="F22" s="34">
        <v>6.3336670739920802</v>
      </c>
      <c r="G22" s="34">
        <v>7.3598729264611187</v>
      </c>
      <c r="H22" s="34">
        <v>6.9098702530000002</v>
      </c>
      <c r="I22" s="34">
        <v>6.7957134870000004</v>
      </c>
      <c r="J22" s="34">
        <v>6.7422942565894157</v>
      </c>
    </row>
    <row r="23" spans="1:10" ht="12.6" customHeight="1" x14ac:dyDescent="0.25">
      <c r="A23" s="25" t="s">
        <v>65</v>
      </c>
      <c r="B23" s="36">
        <v>3.6850656040776202</v>
      </c>
      <c r="C23" s="33">
        <v>3.8238428173750889</v>
      </c>
      <c r="D23" s="33">
        <v>3.7349868259133601</v>
      </c>
      <c r="E23" s="33">
        <v>4.1242280612403297</v>
      </c>
      <c r="F23" s="33">
        <v>4.8765675002768196</v>
      </c>
      <c r="G23" s="33">
        <v>5.57286769719998</v>
      </c>
      <c r="H23" s="33">
        <v>5.5500611480000002</v>
      </c>
      <c r="I23" s="33">
        <v>5.2381405340000002</v>
      </c>
      <c r="J23" s="33">
        <v>5.1174838239562153</v>
      </c>
    </row>
    <row r="24" spans="1:10" ht="12.6" customHeight="1" x14ac:dyDescent="0.25">
      <c r="A24" s="25" t="s">
        <v>66</v>
      </c>
      <c r="B24" s="37">
        <v>6.6176903993729299</v>
      </c>
      <c r="C24" s="34">
        <v>6.4836663234967489</v>
      </c>
      <c r="D24" s="34">
        <v>5.8956205558897103</v>
      </c>
      <c r="E24" s="34">
        <v>6.2770992775455197</v>
      </c>
      <c r="F24" s="34">
        <v>6.6342088149123102</v>
      </c>
      <c r="G24" s="34">
        <v>7.0397410181814219</v>
      </c>
      <c r="H24" s="34">
        <v>6.9353697629999997</v>
      </c>
      <c r="I24" s="34">
        <v>6.6747321209999999</v>
      </c>
      <c r="J24" s="34">
        <v>7.112741566320878</v>
      </c>
    </row>
    <row r="25" spans="1:10" ht="12.6" customHeight="1" x14ac:dyDescent="0.25">
      <c r="A25" s="25" t="s">
        <v>67</v>
      </c>
      <c r="B25" s="37">
        <v>6.2994645672888101</v>
      </c>
      <c r="C25" s="34">
        <v>6.230963517137492</v>
      </c>
      <c r="D25" s="34">
        <v>5.4986213312586996</v>
      </c>
      <c r="E25" s="34">
        <v>5.9775955790117896</v>
      </c>
      <c r="F25" s="34">
        <v>6.1167893936092499</v>
      </c>
      <c r="G25" s="34">
        <v>6.4799788843199053</v>
      </c>
      <c r="H25" s="34" t="s">
        <v>47</v>
      </c>
      <c r="I25" s="34">
        <v>6.4410604749999996</v>
      </c>
      <c r="J25" s="34" t="s">
        <v>47</v>
      </c>
    </row>
    <row r="26" spans="1:10" ht="12.6" customHeight="1" x14ac:dyDescent="0.25">
      <c r="A26" s="25" t="s">
        <v>68</v>
      </c>
      <c r="B26" s="36">
        <v>6.4522839514603199</v>
      </c>
      <c r="C26" s="33" t="s">
        <v>47</v>
      </c>
      <c r="D26" s="33" t="s">
        <v>47</v>
      </c>
      <c r="E26" s="33" t="s">
        <v>47</v>
      </c>
      <c r="F26" s="33" t="s">
        <v>47</v>
      </c>
      <c r="G26" s="33" t="s">
        <v>47</v>
      </c>
      <c r="H26" s="33" t="s">
        <v>47</v>
      </c>
      <c r="I26" s="33" t="s">
        <v>47</v>
      </c>
      <c r="J26" s="33" t="s">
        <v>47</v>
      </c>
    </row>
    <row r="27" spans="1:10" ht="12.6" customHeight="1" x14ac:dyDescent="0.25">
      <c r="A27" s="25" t="s">
        <v>69</v>
      </c>
      <c r="B27" s="36">
        <v>6.4767301197814939</v>
      </c>
      <c r="C27" s="33">
        <v>6.6779735390009192</v>
      </c>
      <c r="D27" s="33">
        <v>6.1598956502826399</v>
      </c>
      <c r="E27" s="33">
        <v>6.2353323619434198</v>
      </c>
      <c r="F27" s="33">
        <v>6.0591731904208803</v>
      </c>
      <c r="G27" s="33">
        <v>6.9376967568695944</v>
      </c>
      <c r="H27" s="33" t="s">
        <v>47</v>
      </c>
      <c r="I27" s="33" t="s">
        <v>47</v>
      </c>
      <c r="J27" s="33" t="s">
        <v>47</v>
      </c>
    </row>
    <row r="28" spans="1:10" ht="12.6" customHeight="1" x14ac:dyDescent="0.25">
      <c r="A28" s="25" t="s">
        <v>200</v>
      </c>
      <c r="B28" s="37">
        <v>7.0391164781048694</v>
      </c>
      <c r="C28" s="34">
        <v>7.2247024979141568</v>
      </c>
      <c r="D28" s="33" t="s">
        <v>47</v>
      </c>
      <c r="E28" s="33" t="s">
        <v>47</v>
      </c>
      <c r="F28" s="33" t="s">
        <v>47</v>
      </c>
      <c r="G28" s="33" t="s">
        <v>47</v>
      </c>
      <c r="H28" s="33" t="s">
        <v>47</v>
      </c>
      <c r="I28" s="33" t="s">
        <v>47</v>
      </c>
      <c r="J28" s="33" t="s">
        <v>47</v>
      </c>
    </row>
    <row r="29" spans="1:10" ht="12.6" customHeight="1" x14ac:dyDescent="0.25">
      <c r="A29" s="25" t="s">
        <v>70</v>
      </c>
      <c r="B29" s="36">
        <v>7.2552065378189496</v>
      </c>
      <c r="C29" s="33">
        <v>7.1969958789594246</v>
      </c>
      <c r="D29" s="34">
        <v>6.8578256228994201</v>
      </c>
      <c r="E29" s="34">
        <v>6.5681955910667398</v>
      </c>
      <c r="F29" s="34">
        <v>6.3803278508874799</v>
      </c>
      <c r="G29" s="34">
        <v>7.4916510316151328</v>
      </c>
      <c r="H29" s="34">
        <v>7.5197418269999998</v>
      </c>
      <c r="I29" s="34">
        <v>6.7564521600000003</v>
      </c>
      <c r="J29" s="34">
        <v>7.1482614706543677</v>
      </c>
    </row>
    <row r="30" spans="1:10" ht="12.6" customHeight="1" x14ac:dyDescent="0.25">
      <c r="A30" s="25" t="s">
        <v>71</v>
      </c>
      <c r="B30" s="37">
        <v>6.5344060752014403</v>
      </c>
      <c r="C30" s="34">
        <v>6.5269737713757809</v>
      </c>
      <c r="D30" s="33">
        <v>6.0825134642811296</v>
      </c>
      <c r="E30" s="33">
        <v>6.2837383885215301</v>
      </c>
      <c r="F30" s="33" t="s">
        <v>47</v>
      </c>
      <c r="G30" s="33" t="s">
        <v>47</v>
      </c>
      <c r="H30" s="33">
        <v>6.1254251110000002</v>
      </c>
      <c r="I30" s="33">
        <v>5.817053477</v>
      </c>
      <c r="J30" s="33">
        <v>6.4130595872934091</v>
      </c>
    </row>
    <row r="31" spans="1:10" ht="12.6" customHeight="1" x14ac:dyDescent="0.25">
      <c r="A31" s="25" t="s">
        <v>72</v>
      </c>
      <c r="B31" s="36">
        <v>6.1350981506643913</v>
      </c>
      <c r="C31" s="33">
        <v>6.3629150574681326</v>
      </c>
      <c r="D31" s="33">
        <v>5.9274253576817397</v>
      </c>
      <c r="E31" s="33">
        <v>5.9032379761979801</v>
      </c>
      <c r="F31" s="33">
        <v>6.49225404350923</v>
      </c>
      <c r="G31" s="33">
        <v>6.6084338448701878</v>
      </c>
      <c r="H31" s="33">
        <v>6.7910525130000003</v>
      </c>
      <c r="I31" s="33">
        <v>6.1456572039999999</v>
      </c>
      <c r="J31" s="33">
        <v>6.2876189337367236</v>
      </c>
    </row>
    <row r="32" spans="1:10" ht="12.6" customHeight="1" x14ac:dyDescent="0.25">
      <c r="A32" s="25" t="s">
        <v>73</v>
      </c>
      <c r="B32" s="37">
        <v>6.7302542600808302</v>
      </c>
      <c r="C32" s="34">
        <v>6.7333110643383636</v>
      </c>
      <c r="D32" s="34">
        <v>6.35588509868544</v>
      </c>
      <c r="E32" s="34">
        <v>6.37805346174411</v>
      </c>
      <c r="F32" s="34">
        <v>6.1013320325329996</v>
      </c>
      <c r="G32" s="34">
        <v>7.0600936870053701</v>
      </c>
      <c r="H32" s="34">
        <v>7.0423317040000004</v>
      </c>
      <c r="I32" s="34">
        <v>6.4224926460000002</v>
      </c>
      <c r="J32" s="34">
        <v>6.8774361818740761</v>
      </c>
    </row>
    <row r="33" spans="1:10" ht="12.6" customHeight="1" x14ac:dyDescent="0.25">
      <c r="A33" s="25" t="s">
        <v>74</v>
      </c>
      <c r="B33" s="37">
        <v>6.9454019257218054</v>
      </c>
      <c r="C33" s="34">
        <v>6.9839028922219724</v>
      </c>
      <c r="D33" s="34">
        <v>6.6063721590395499</v>
      </c>
      <c r="E33" s="34" t="s">
        <v>47</v>
      </c>
      <c r="F33" s="34" t="s">
        <v>47</v>
      </c>
      <c r="G33" s="34">
        <v>6.743428119231103</v>
      </c>
      <c r="H33" s="34" t="s">
        <v>47</v>
      </c>
      <c r="I33" s="34">
        <v>6.4262163689999996</v>
      </c>
      <c r="J33" s="34">
        <v>7.0027487580046701</v>
      </c>
    </row>
    <row r="34" spans="1:10" ht="12.6" customHeight="1" x14ac:dyDescent="0.25">
      <c r="A34" s="25" t="s">
        <v>75</v>
      </c>
      <c r="B34" s="36">
        <v>6.4230444454525886</v>
      </c>
      <c r="C34" s="33">
        <v>6.3864396047574381</v>
      </c>
      <c r="D34" s="33">
        <v>5.9697418353023597</v>
      </c>
      <c r="E34" s="33">
        <v>6.0375747591336104</v>
      </c>
      <c r="F34" s="33">
        <v>5.87308494372376</v>
      </c>
      <c r="G34" s="33">
        <v>6.4568510749189914</v>
      </c>
      <c r="H34" s="33" t="s">
        <v>47</v>
      </c>
      <c r="I34" s="33" t="s">
        <v>47</v>
      </c>
      <c r="J34" s="33" t="s">
        <v>47</v>
      </c>
    </row>
    <row r="35" spans="1:10" ht="12.6" customHeight="1" x14ac:dyDescent="0.25">
      <c r="A35" s="25" t="s">
        <v>76</v>
      </c>
      <c r="B35" s="37">
        <v>5.7831992980486442</v>
      </c>
      <c r="C35" s="34">
        <v>5.5485128756869759</v>
      </c>
      <c r="D35" s="34" t="s">
        <v>47</v>
      </c>
      <c r="E35" s="34" t="s">
        <v>47</v>
      </c>
      <c r="F35" s="34" t="s">
        <v>47</v>
      </c>
      <c r="G35" s="34" t="s">
        <v>47</v>
      </c>
      <c r="H35" s="34">
        <v>6.6167735759999999</v>
      </c>
      <c r="I35" s="34">
        <v>6.1291719660000004</v>
      </c>
      <c r="J35" s="34" t="s">
        <v>47</v>
      </c>
    </row>
    <row r="36" spans="1:10" ht="12.6" customHeight="1" x14ac:dyDescent="0.25">
      <c r="A36" s="25" t="s">
        <v>77</v>
      </c>
      <c r="B36" s="36">
        <v>5.6668477240992301</v>
      </c>
      <c r="C36" s="33">
        <v>5.56635224889438</v>
      </c>
      <c r="D36" s="33">
        <v>5.1491804923787301</v>
      </c>
      <c r="E36" s="33">
        <v>5.6464960356687204</v>
      </c>
      <c r="F36" s="33">
        <v>5.84</v>
      </c>
      <c r="G36" s="33" t="s">
        <v>47</v>
      </c>
      <c r="H36" s="33" t="s">
        <v>47</v>
      </c>
      <c r="I36" s="33">
        <v>6.4790485799999997</v>
      </c>
      <c r="J36" s="33" t="s">
        <v>47</v>
      </c>
    </row>
    <row r="37" spans="1:10" ht="12.6" customHeight="1" x14ac:dyDescent="0.25">
      <c r="A37" s="25" t="s">
        <v>78</v>
      </c>
      <c r="B37" s="37">
        <v>5.9912474892182503</v>
      </c>
      <c r="C37" s="34">
        <v>5.8832925475366702</v>
      </c>
      <c r="D37" s="34">
        <v>5.23</v>
      </c>
      <c r="E37" s="34">
        <v>5.72204896895364</v>
      </c>
      <c r="F37" s="34">
        <v>5.36</v>
      </c>
      <c r="G37" s="34">
        <v>6.05</v>
      </c>
      <c r="H37" s="34">
        <v>5.35</v>
      </c>
      <c r="I37" s="34">
        <v>6.0540000000000003</v>
      </c>
      <c r="J37" s="34">
        <v>6.3822602431337234</v>
      </c>
    </row>
    <row r="38" spans="1:10" ht="12.6" customHeight="1" x14ac:dyDescent="0.25">
      <c r="A38" s="25" t="s">
        <v>79</v>
      </c>
      <c r="B38" s="37">
        <v>4.9954886481077798</v>
      </c>
      <c r="C38" s="34">
        <v>5.1879385345646085</v>
      </c>
      <c r="D38" s="33">
        <v>4.8899999999999997</v>
      </c>
      <c r="E38" s="33">
        <v>5.4983204061717696</v>
      </c>
      <c r="F38" s="33" t="s">
        <v>47</v>
      </c>
      <c r="G38" s="33" t="s">
        <v>47</v>
      </c>
      <c r="H38" s="33" t="s">
        <v>47</v>
      </c>
      <c r="I38" s="33" t="s">
        <v>47</v>
      </c>
      <c r="J38" s="33" t="s">
        <v>47</v>
      </c>
    </row>
    <row r="39" spans="1:10" ht="12.6" customHeight="1" x14ac:dyDescent="0.25">
      <c r="A39" s="25" t="s">
        <v>80</v>
      </c>
      <c r="B39" s="36">
        <v>7.1871182311506603</v>
      </c>
      <c r="C39" s="33">
        <v>7.2485106098552814</v>
      </c>
      <c r="D39" s="34">
        <v>6.85</v>
      </c>
      <c r="E39" s="34">
        <v>6.92577712393481</v>
      </c>
      <c r="F39" s="34">
        <v>6.82535549755461</v>
      </c>
      <c r="G39" s="34">
        <v>7.1499999999999995</v>
      </c>
      <c r="H39" s="34">
        <v>6.9415800079999999</v>
      </c>
      <c r="I39" s="34">
        <v>6.5345286400000004</v>
      </c>
      <c r="J39" s="34">
        <v>6.416245162088126</v>
      </c>
    </row>
    <row r="40" spans="1:10" ht="12.6" customHeight="1" x14ac:dyDescent="0.25">
      <c r="A40" s="25" t="s">
        <v>81</v>
      </c>
      <c r="B40" s="37">
        <v>8.3747378842664695</v>
      </c>
      <c r="C40" s="34">
        <v>8.2556066374726118</v>
      </c>
      <c r="D40" s="33">
        <v>8.0522425235261892</v>
      </c>
      <c r="E40" s="33">
        <v>8.02905754295438</v>
      </c>
      <c r="F40" s="33">
        <v>7.5028634399113301</v>
      </c>
      <c r="G40" s="33">
        <v>8.1429790675118578</v>
      </c>
      <c r="H40" s="33">
        <v>8.2003732340000006</v>
      </c>
      <c r="I40" s="33">
        <v>7.870366185</v>
      </c>
      <c r="J40" s="33">
        <v>8.1168154803152923</v>
      </c>
    </row>
    <row r="41" spans="1:10" ht="12.6" customHeight="1" x14ac:dyDescent="0.25">
      <c r="A41" s="25" t="s">
        <v>82</v>
      </c>
      <c r="B41" s="36">
        <v>6.9724589037023401</v>
      </c>
      <c r="C41" s="33">
        <v>6.8595213247377771</v>
      </c>
      <c r="D41" s="34">
        <v>6.5406100966634</v>
      </c>
      <c r="E41" s="34">
        <v>6.4355478766700696</v>
      </c>
      <c r="F41" s="34">
        <v>6.2596927181284396</v>
      </c>
      <c r="G41" s="34" t="s">
        <v>47</v>
      </c>
      <c r="H41" s="34">
        <v>7.3002962470000003</v>
      </c>
      <c r="I41" s="34">
        <v>6.9448351940000004</v>
      </c>
      <c r="J41" s="34">
        <v>7.0661600414980299</v>
      </c>
    </row>
    <row r="42" spans="1:10" ht="12.6" customHeight="1" x14ac:dyDescent="0.25">
      <c r="A42" s="25" t="s">
        <v>83</v>
      </c>
      <c r="B42" s="37">
        <v>6.8606322494951204</v>
      </c>
      <c r="C42" s="34">
        <v>6.6242715976473043</v>
      </c>
      <c r="D42" s="33">
        <v>6.2699942426133299</v>
      </c>
      <c r="E42" s="33">
        <v>6.7778077283367102</v>
      </c>
      <c r="F42" s="33">
        <v>6.3537265092153303</v>
      </c>
      <c r="G42" s="33">
        <v>7.295032537432097</v>
      </c>
      <c r="H42" s="33" t="s">
        <v>47</v>
      </c>
      <c r="I42" s="33" t="s">
        <v>47</v>
      </c>
      <c r="J42" s="33">
        <v>7.4976316193758299</v>
      </c>
    </row>
    <row r="43" spans="1:10" ht="12.6" customHeight="1" x14ac:dyDescent="0.25">
      <c r="A43" s="25" t="s">
        <v>84</v>
      </c>
      <c r="B43" s="37">
        <v>7.252111118527</v>
      </c>
      <c r="C43" s="34">
        <v>7.4425299726355272</v>
      </c>
      <c r="D43" s="34">
        <v>7.13</v>
      </c>
      <c r="E43" s="34">
        <v>6.77194003841959</v>
      </c>
      <c r="F43" s="34">
        <v>6.5935471781365598</v>
      </c>
      <c r="G43" s="34">
        <v>7.2031811743987291</v>
      </c>
      <c r="H43" s="34">
        <v>7.274171795</v>
      </c>
      <c r="I43" s="34">
        <v>8.4411053190000001</v>
      </c>
      <c r="J43" s="34">
        <v>6.7968676847009437</v>
      </c>
    </row>
    <row r="44" spans="1:10" ht="12.6" customHeight="1" x14ac:dyDescent="0.25">
      <c r="A44" s="25" t="s">
        <v>85</v>
      </c>
      <c r="B44" s="36">
        <v>6.5629635352165403</v>
      </c>
      <c r="C44" s="33">
        <v>6.7407815521908772</v>
      </c>
      <c r="D44" s="33">
        <v>6.5293490785489201</v>
      </c>
      <c r="E44" s="33">
        <v>6.4598199403288996</v>
      </c>
      <c r="F44" s="33">
        <v>6.2146005184693003</v>
      </c>
      <c r="G44" s="33">
        <v>6.6567132801843591</v>
      </c>
      <c r="H44" s="33">
        <v>7.209979283</v>
      </c>
      <c r="I44" s="33">
        <v>6.5673579660000003</v>
      </c>
      <c r="J44" s="33">
        <v>6.9483266951376264</v>
      </c>
    </row>
    <row r="45" spans="1:10" ht="12.6" customHeight="1" x14ac:dyDescent="0.25">
      <c r="A45" s="25" t="s">
        <v>86</v>
      </c>
      <c r="B45" s="37">
        <v>6.3609838234184402</v>
      </c>
      <c r="C45" s="34">
        <v>6.2755200474697386</v>
      </c>
      <c r="D45" s="33">
        <v>5.83869631685954</v>
      </c>
      <c r="E45" s="33">
        <v>6.22824001153983</v>
      </c>
      <c r="F45" s="33">
        <v>6.1601428956098703</v>
      </c>
      <c r="G45" s="33">
        <v>7.295032537432097</v>
      </c>
      <c r="H45" s="33" t="s">
        <v>47</v>
      </c>
      <c r="I45" s="33" t="s">
        <v>47</v>
      </c>
      <c r="J45" s="33" t="s">
        <v>47</v>
      </c>
    </row>
    <row r="46" spans="1:10" ht="12.6" customHeight="1" x14ac:dyDescent="0.25">
      <c r="A46" s="25" t="s">
        <v>87</v>
      </c>
      <c r="B46" s="36">
        <v>6.2683017915875796</v>
      </c>
      <c r="C46" s="33">
        <v>5.8610550557741492</v>
      </c>
      <c r="D46" s="33">
        <v>5.6333048330305404</v>
      </c>
      <c r="E46" s="33">
        <v>6.0863206465280904</v>
      </c>
      <c r="F46" s="33">
        <v>5.7235555015909201</v>
      </c>
      <c r="G46" s="33" t="s">
        <v>47</v>
      </c>
      <c r="H46" s="33" t="s">
        <v>47</v>
      </c>
      <c r="I46" s="33" t="s">
        <v>47</v>
      </c>
      <c r="J46" s="33" t="s">
        <v>47</v>
      </c>
    </row>
    <row r="47" spans="1:10" ht="12.6" customHeight="1" x14ac:dyDescent="0.25">
      <c r="A47" s="25" t="s">
        <v>88</v>
      </c>
      <c r="B47" s="37">
        <v>6.4957538754811717</v>
      </c>
      <c r="C47" s="34">
        <v>6.6088370225034714</v>
      </c>
      <c r="D47" s="34">
        <v>6.28190577866122</v>
      </c>
      <c r="E47" s="34">
        <v>6.1303138173968303</v>
      </c>
      <c r="F47" s="34">
        <v>5.8543027464902098</v>
      </c>
      <c r="G47" s="34" t="s">
        <v>47</v>
      </c>
      <c r="H47" s="34" t="s">
        <v>47</v>
      </c>
      <c r="I47" s="34">
        <v>6.2923273719999999</v>
      </c>
      <c r="J47" s="34">
        <v>6.9315832336022147</v>
      </c>
    </row>
    <row r="48" spans="1:10" ht="12.6" customHeight="1" x14ac:dyDescent="0.25">
      <c r="A48" s="25" t="s">
        <v>89</v>
      </c>
      <c r="B48" s="37">
        <v>5.6514441177612698</v>
      </c>
      <c r="C48" s="34">
        <v>6.5603482226456231</v>
      </c>
      <c r="D48" s="34">
        <v>6.7083284838544897</v>
      </c>
      <c r="E48" s="34">
        <v>6.4115525783522402</v>
      </c>
      <c r="F48" s="34">
        <v>6.2102333159434835</v>
      </c>
      <c r="G48" s="34">
        <v>6.45</v>
      </c>
      <c r="H48" s="34">
        <v>6.9425498210000001</v>
      </c>
      <c r="I48" s="34">
        <v>7.0157834540000001</v>
      </c>
      <c r="J48" s="34">
        <v>6.7599765755627583</v>
      </c>
    </row>
    <row r="49" spans="1:22" ht="12.6" customHeight="1" x14ac:dyDescent="0.25">
      <c r="A49" s="25" t="s">
        <v>90</v>
      </c>
      <c r="B49" s="36">
        <v>7.2656844475238902</v>
      </c>
      <c r="C49" s="33">
        <v>7.3373128420417268</v>
      </c>
      <c r="D49" s="33">
        <v>7.0913031202138903</v>
      </c>
      <c r="E49" s="33">
        <v>6.5378285614194303</v>
      </c>
      <c r="F49" s="33">
        <v>6.2063523704973198</v>
      </c>
      <c r="G49" s="33">
        <v>7.4500296074622741</v>
      </c>
      <c r="H49" s="33">
        <v>7.5907387420000001</v>
      </c>
      <c r="I49" s="33">
        <v>6.920291658</v>
      </c>
      <c r="J49" s="33">
        <v>7.2489101108473273</v>
      </c>
    </row>
    <row r="50" spans="1:22" ht="12.6" customHeight="1" x14ac:dyDescent="0.25">
      <c r="A50" s="25" t="s">
        <v>91</v>
      </c>
      <c r="B50" s="37">
        <v>6.111712152208149</v>
      </c>
      <c r="C50" s="34" t="s">
        <v>47</v>
      </c>
      <c r="D50" s="34" t="s">
        <v>47</v>
      </c>
      <c r="E50" s="34" t="s">
        <v>47</v>
      </c>
      <c r="F50" s="34" t="s">
        <v>47</v>
      </c>
      <c r="G50" s="34" t="s">
        <v>47</v>
      </c>
      <c r="H50" s="34" t="s">
        <v>47</v>
      </c>
      <c r="I50" s="34" t="s">
        <v>47</v>
      </c>
      <c r="J50" s="34" t="s">
        <v>47</v>
      </c>
    </row>
    <row r="51" spans="1:22" ht="12.6" customHeight="1" thickBot="1" x14ac:dyDescent="0.3">
      <c r="A51" s="28" t="s">
        <v>92</v>
      </c>
      <c r="B51" s="36">
        <v>8.1599353991671393</v>
      </c>
      <c r="C51" s="33">
        <v>8.33</v>
      </c>
      <c r="D51" s="34">
        <v>7.93</v>
      </c>
      <c r="E51" s="34">
        <v>7.75</v>
      </c>
      <c r="F51" s="34">
        <v>7.66</v>
      </c>
      <c r="G51" s="34">
        <v>8.0749999999999993</v>
      </c>
      <c r="H51" s="34">
        <v>8.8839000000000006</v>
      </c>
      <c r="I51" s="34">
        <v>8.0854751725210345</v>
      </c>
      <c r="J51" s="34">
        <v>8.2330544999999997</v>
      </c>
    </row>
    <row r="52" spans="1:22" ht="12.6" customHeight="1" thickBot="1" x14ac:dyDescent="0.3">
      <c r="A52" s="30" t="s">
        <v>93</v>
      </c>
      <c r="B52" s="39">
        <v>6.1389559944184757</v>
      </c>
      <c r="C52" s="31" t="s">
        <v>47</v>
      </c>
      <c r="D52" s="31" t="s">
        <v>47</v>
      </c>
      <c r="E52" s="31" t="s">
        <v>47</v>
      </c>
      <c r="F52" s="31" t="s">
        <v>47</v>
      </c>
      <c r="G52" s="31" t="s">
        <v>47</v>
      </c>
      <c r="H52" s="31" t="s">
        <v>47</v>
      </c>
      <c r="I52" s="31" t="s">
        <v>47</v>
      </c>
      <c r="J52" s="31" t="s">
        <v>47</v>
      </c>
    </row>
    <row r="53" spans="1:22" ht="12" customHeight="1" x14ac:dyDescent="0.25">
      <c r="A53" s="19"/>
      <c r="H53" s="20"/>
      <c r="I53" s="20"/>
    </row>
    <row r="54" spans="1:22" s="3" customFormat="1" ht="12" customHeight="1" x14ac:dyDescent="0.25">
      <c r="A54" s="1" t="s">
        <v>94</v>
      </c>
      <c r="B54" s="1"/>
      <c r="C54" s="1"/>
      <c r="D54" s="1"/>
      <c r="E54" s="1"/>
      <c r="F54" s="1"/>
      <c r="G54" s="1"/>
      <c r="H54" s="2"/>
      <c r="I54" s="2"/>
      <c r="J54" s="2"/>
      <c r="K54" s="2"/>
      <c r="L54" s="2"/>
    </row>
    <row r="55" spans="1:22" ht="12" customHeight="1" x14ac:dyDescent="0.25"/>
    <row r="56" spans="1:22" ht="12" customHeight="1" thickBot="1" x14ac:dyDescent="0.3"/>
    <row r="57" spans="1:22" ht="12.6" customHeight="1" x14ac:dyDescent="0.25">
      <c r="A57" s="107">
        <v>2019</v>
      </c>
      <c r="B57" s="98" t="s">
        <v>17</v>
      </c>
      <c r="C57" s="98" t="s">
        <v>14</v>
      </c>
      <c r="D57" s="98" t="s">
        <v>27</v>
      </c>
      <c r="E57" s="98" t="s">
        <v>28</v>
      </c>
      <c r="F57" s="98" t="s">
        <v>18</v>
      </c>
      <c r="G57" s="98" t="s">
        <v>114</v>
      </c>
      <c r="H57" s="98" t="s">
        <v>19</v>
      </c>
      <c r="I57" s="98" t="s">
        <v>21</v>
      </c>
      <c r="J57" s="98" t="s">
        <v>24</v>
      </c>
      <c r="K57" s="98" t="s">
        <v>23</v>
      </c>
      <c r="L57" s="98" t="s">
        <v>16</v>
      </c>
      <c r="M57" s="98" t="s">
        <v>30</v>
      </c>
      <c r="N57" s="98" t="s">
        <v>26</v>
      </c>
      <c r="O57" s="98" t="s">
        <v>25</v>
      </c>
      <c r="P57" s="98" t="s">
        <v>20</v>
      </c>
      <c r="Q57" s="98" t="s">
        <v>22</v>
      </c>
      <c r="R57" s="98" t="s">
        <v>32</v>
      </c>
      <c r="S57" s="98" t="s">
        <v>31</v>
      </c>
      <c r="T57" s="98" t="s">
        <v>118</v>
      </c>
      <c r="U57" s="98" t="s">
        <v>29</v>
      </c>
      <c r="V57" s="98" t="s">
        <v>15</v>
      </c>
    </row>
    <row r="58" spans="1:22" ht="12.6" customHeight="1" x14ac:dyDescent="0.25">
      <c r="A58" s="66" t="s">
        <v>46</v>
      </c>
      <c r="B58" s="35">
        <v>6.7613065326633208</v>
      </c>
      <c r="C58" s="32">
        <v>6.4648241206030166</v>
      </c>
      <c r="D58" s="32">
        <v>6.5652173913043494</v>
      </c>
      <c r="E58" s="32">
        <v>6.4219948849104904</v>
      </c>
      <c r="F58" s="32">
        <v>6.7825000000000006</v>
      </c>
      <c r="G58" s="32">
        <v>6.616306954436447</v>
      </c>
      <c r="H58" s="32">
        <v>6.6909975669099788</v>
      </c>
      <c r="I58" s="32">
        <v>6.1476190476190471</v>
      </c>
      <c r="J58" s="32">
        <v>6.7933491686460803</v>
      </c>
      <c r="K58" s="32">
        <v>6.3231132075471708</v>
      </c>
      <c r="L58" s="32">
        <v>6.4430693069306946</v>
      </c>
      <c r="M58" s="32">
        <v>6.2080200501253131</v>
      </c>
      <c r="N58" s="32">
        <v>5.949874686716786</v>
      </c>
      <c r="O58" s="32">
        <v>6.7044334975369475</v>
      </c>
      <c r="P58" s="32">
        <v>5.7886977886977853</v>
      </c>
      <c r="Q58" s="32">
        <v>6.1124999999999972</v>
      </c>
      <c r="R58" s="32">
        <v>6.2005012531328312</v>
      </c>
      <c r="S58" s="32">
        <v>6.1933174224343635</v>
      </c>
      <c r="T58" s="32">
        <v>6.3859223300970909</v>
      </c>
      <c r="U58" s="32">
        <v>6.344139650872811</v>
      </c>
      <c r="V58" s="32">
        <v>6.3074999999999992</v>
      </c>
    </row>
    <row r="59" spans="1:22" ht="12.6" customHeight="1" x14ac:dyDescent="0.25">
      <c r="A59" s="66" t="s">
        <v>48</v>
      </c>
      <c r="B59" s="35">
        <v>5.3967391304347885</v>
      </c>
      <c r="C59" s="32">
        <v>5.373401534526856</v>
      </c>
      <c r="D59" s="32">
        <v>5.4166666666666661</v>
      </c>
      <c r="E59" s="32">
        <v>4.4438775510204085</v>
      </c>
      <c r="F59" s="32">
        <v>5.1775000000000011</v>
      </c>
      <c r="G59" s="32">
        <v>5.3182957393483736</v>
      </c>
      <c r="H59" s="32">
        <v>5.6067961165048557</v>
      </c>
      <c r="I59" s="32">
        <v>4.8571428571428603</v>
      </c>
      <c r="J59" s="32">
        <v>5.3181818181818201</v>
      </c>
      <c r="K59" s="32">
        <v>4.7464454976303374</v>
      </c>
      <c r="L59" s="32">
        <v>4.7150000000000007</v>
      </c>
      <c r="M59" s="32">
        <v>4.7218045112781946</v>
      </c>
      <c r="N59" s="32">
        <v>4.5732323232323235</v>
      </c>
      <c r="O59" s="32">
        <v>6.0125628140703506</v>
      </c>
      <c r="P59" s="32">
        <v>4.7420147420147432</v>
      </c>
      <c r="Q59" s="32">
        <v>4.7556109725685785</v>
      </c>
      <c r="R59" s="32">
        <v>4.792500000000004</v>
      </c>
      <c r="S59" s="32">
        <v>5.4457831325301216</v>
      </c>
      <c r="T59" s="32">
        <v>5.6975609756097541</v>
      </c>
      <c r="U59" s="32">
        <v>5.367758186397988</v>
      </c>
      <c r="V59" s="32">
        <v>5.0250000000000004</v>
      </c>
    </row>
    <row r="60" spans="1:22" ht="12.6" customHeight="1" x14ac:dyDescent="0.25">
      <c r="A60" s="66" t="s">
        <v>49</v>
      </c>
      <c r="B60" s="35">
        <v>5.1717451523545668</v>
      </c>
      <c r="C60" s="32">
        <v>5.4521276595744714</v>
      </c>
      <c r="D60" s="32">
        <v>4.8899999999999997</v>
      </c>
      <c r="E60" s="32">
        <v>4.6997245179063345</v>
      </c>
      <c r="F60" s="32">
        <v>5.0623376623376597</v>
      </c>
      <c r="G60" s="32">
        <v>5.2512820512820522</v>
      </c>
      <c r="H60" s="32">
        <v>4.8505154639175263</v>
      </c>
      <c r="I60" s="32">
        <v>5.0722891566264998</v>
      </c>
      <c r="J60" s="32">
        <v>5.4669926650366758</v>
      </c>
      <c r="K60" s="32">
        <v>4.7628361858190686</v>
      </c>
      <c r="L60" s="32">
        <v>5.2913385826771711</v>
      </c>
      <c r="M60" s="32">
        <v>5.2313624678663224</v>
      </c>
      <c r="N60" s="32">
        <v>4.8078947368421092</v>
      </c>
      <c r="O60" s="32">
        <v>5.4111405835543769</v>
      </c>
      <c r="P60" s="32">
        <v>5.2896725440805952</v>
      </c>
      <c r="Q60" s="32">
        <v>5.1728723404255232</v>
      </c>
      <c r="R60" s="32">
        <v>5.1276595744680851</v>
      </c>
      <c r="S60" s="32">
        <v>4.7512315270935979</v>
      </c>
      <c r="T60" s="32">
        <v>5.4102564102564115</v>
      </c>
      <c r="U60" s="32">
        <v>5.161953727506428</v>
      </c>
      <c r="V60" s="32">
        <v>5.647959183673473</v>
      </c>
    </row>
    <row r="61" spans="1:22" ht="12.6" customHeight="1" x14ac:dyDescent="0.25">
      <c r="A61" s="66" t="s">
        <v>50</v>
      </c>
      <c r="B61" s="35">
        <v>6.5147058823529402</v>
      </c>
      <c r="C61" s="32">
        <v>6.2417218543046342</v>
      </c>
      <c r="D61" s="32">
        <v>6.4209115281501346</v>
      </c>
      <c r="E61" s="32">
        <v>6.0465116279069759</v>
      </c>
      <c r="F61" s="32">
        <v>6.4317548746518129</v>
      </c>
      <c r="G61" s="32">
        <v>6.5870786516853954</v>
      </c>
      <c r="H61" s="32">
        <v>6.5649867374005337</v>
      </c>
      <c r="I61" s="32">
        <v>6.0392749244713002</v>
      </c>
      <c r="J61" s="32">
        <v>6.5204359673024461</v>
      </c>
      <c r="K61" s="32">
        <v>5.7372654155495972</v>
      </c>
      <c r="L61" s="32">
        <v>6.2722513089005281</v>
      </c>
      <c r="M61" s="32">
        <v>5.8123324396782809</v>
      </c>
      <c r="N61" s="32">
        <v>5.7835051546391778</v>
      </c>
      <c r="O61" s="32">
        <v>6.8499999999999988</v>
      </c>
      <c r="P61" s="32">
        <v>6.1648044692737427</v>
      </c>
      <c r="Q61" s="32">
        <v>6.2827988338192391</v>
      </c>
      <c r="R61" s="32">
        <v>5.796610169491526</v>
      </c>
      <c r="S61" s="32">
        <v>5.7095115681233954</v>
      </c>
      <c r="T61" s="32">
        <v>6.6370370370370377</v>
      </c>
      <c r="U61" s="32">
        <v>5.8958904109589056</v>
      </c>
      <c r="V61" s="32">
        <v>6.1627906976744153</v>
      </c>
    </row>
    <row r="62" spans="1:22" ht="12.6" customHeight="1" x14ac:dyDescent="0.25">
      <c r="A62" s="66" t="s">
        <v>51</v>
      </c>
      <c r="B62" s="35">
        <v>4.3480519480519488</v>
      </c>
      <c r="C62" s="32">
        <v>4.7747989276139426</v>
      </c>
      <c r="D62" s="32">
        <v>4.553086419753086</v>
      </c>
      <c r="E62" s="32">
        <v>4.2198391420911561</v>
      </c>
      <c r="F62" s="32">
        <v>5.0484693877550999</v>
      </c>
      <c r="G62" s="32">
        <v>5.0333333333333341</v>
      </c>
      <c r="H62" s="32">
        <v>4.4913151364764268</v>
      </c>
      <c r="I62" s="32">
        <v>5.1084337349397586</v>
      </c>
      <c r="J62" s="32">
        <v>5.0522388059701537</v>
      </c>
      <c r="K62" s="32">
        <v>5.131894484412471</v>
      </c>
      <c r="L62" s="32">
        <v>4.7526041666666687</v>
      </c>
      <c r="M62" s="32">
        <v>4.9974358974358983</v>
      </c>
      <c r="N62" s="32">
        <v>4.9298701298701273</v>
      </c>
      <c r="O62" s="32">
        <v>6.1020408163265261</v>
      </c>
      <c r="P62" s="32">
        <v>5.2481203007518813</v>
      </c>
      <c r="Q62" s="32">
        <v>5.3989361702127683</v>
      </c>
      <c r="R62" s="32">
        <v>4.7486910994764413</v>
      </c>
      <c r="S62" s="32">
        <v>5.2128712871287082</v>
      </c>
      <c r="T62" s="32">
        <v>5.4353233830845795</v>
      </c>
      <c r="U62" s="32">
        <v>5.2295918367346941</v>
      </c>
      <c r="V62" s="32">
        <v>5.459183673469389</v>
      </c>
    </row>
    <row r="63" spans="1:22" ht="12.6" customHeight="1" x14ac:dyDescent="0.25">
      <c r="A63" s="66" t="s">
        <v>52</v>
      </c>
      <c r="B63" s="35">
        <v>7.4470284237726085</v>
      </c>
      <c r="C63" s="32">
        <v>6.9390862944162413</v>
      </c>
      <c r="D63" s="32">
        <v>7.6419437340153396</v>
      </c>
      <c r="E63" s="32">
        <v>7.3947368421052664</v>
      </c>
      <c r="F63" s="32">
        <v>7.5612244897959187</v>
      </c>
      <c r="G63" s="32">
        <v>7.4085213032581496</v>
      </c>
      <c r="H63" s="32">
        <v>7.7100000000000009</v>
      </c>
      <c r="I63" s="32">
        <v>7.6394230769230731</v>
      </c>
      <c r="J63" s="32">
        <v>7.8547215496368086</v>
      </c>
      <c r="K63" s="32">
        <v>7.3009708737864045</v>
      </c>
      <c r="L63" s="32">
        <v>7.4784810126582286</v>
      </c>
      <c r="M63" s="32">
        <v>7.4732824427480935</v>
      </c>
      <c r="N63" s="32">
        <v>7.2124352331606216</v>
      </c>
      <c r="O63" s="32">
        <v>7.2073490813648293</v>
      </c>
      <c r="P63" s="32">
        <v>7.4563591022443871</v>
      </c>
      <c r="Q63" s="32">
        <v>7.6767676767676729</v>
      </c>
      <c r="R63" s="32">
        <v>7.6487179487179482</v>
      </c>
      <c r="S63" s="32">
        <v>6.9492385786802044</v>
      </c>
      <c r="T63" s="32">
        <v>7.5673575129533672</v>
      </c>
      <c r="U63" s="32">
        <v>7.6263157894736864</v>
      </c>
      <c r="V63" s="32">
        <v>7.8596491228070198</v>
      </c>
    </row>
    <row r="64" spans="1:22" ht="12.6" customHeight="1" x14ac:dyDescent="0.25">
      <c r="A64" s="66" t="s">
        <v>53</v>
      </c>
      <c r="B64" s="35">
        <v>5.1885964912280702</v>
      </c>
      <c r="C64" s="32">
        <v>5.7833333333333341</v>
      </c>
      <c r="D64" s="32">
        <v>6.2025316455696187</v>
      </c>
      <c r="E64" s="32">
        <v>4.8431372549019631</v>
      </c>
      <c r="F64" s="32">
        <v>5.1919504643962879</v>
      </c>
      <c r="G64" s="32">
        <v>4.818181818181813</v>
      </c>
      <c r="H64" s="32">
        <v>5.168582375478926</v>
      </c>
      <c r="I64" s="32">
        <v>5.0645161290322607</v>
      </c>
      <c r="J64" s="32">
        <v>5.4188034188034173</v>
      </c>
      <c r="K64" s="32">
        <v>5.0127118644067812</v>
      </c>
      <c r="L64" s="32">
        <v>4.7246835443037964</v>
      </c>
      <c r="M64" s="32">
        <v>4.7387096774193562</v>
      </c>
      <c r="N64" s="32">
        <v>4.1083916083916057</v>
      </c>
      <c r="O64" s="32">
        <v>5.7665505226480853</v>
      </c>
      <c r="P64" s="32">
        <v>3.8895027624309373</v>
      </c>
      <c r="Q64" s="32">
        <v>4.9480122324159028</v>
      </c>
      <c r="R64" s="32">
        <v>4.6824324324324333</v>
      </c>
      <c r="S64" s="32">
        <v>4.1985815602836842</v>
      </c>
      <c r="T64" s="32">
        <v>6.0756578947368407</v>
      </c>
      <c r="U64" s="32">
        <v>3.8571428571428554</v>
      </c>
      <c r="V64" s="32">
        <v>5.1652892561983466</v>
      </c>
    </row>
    <row r="65" spans="1:22" ht="12.6" customHeight="1" x14ac:dyDescent="0.25">
      <c r="A65" s="66" t="s">
        <v>95</v>
      </c>
      <c r="B65" s="35">
        <v>6.9858657243816227</v>
      </c>
      <c r="C65" s="32">
        <v>7.0000000000000027</v>
      </c>
      <c r="D65" s="32">
        <v>7.5282392026578089</v>
      </c>
      <c r="E65" s="32">
        <v>6.2373417721518987</v>
      </c>
      <c r="F65" s="32">
        <v>6.5530303030303045</v>
      </c>
      <c r="G65" s="32">
        <v>6.5243445692883881</v>
      </c>
      <c r="H65" s="32">
        <v>7.0285714285714285</v>
      </c>
      <c r="I65" s="32">
        <v>6.2335526315789496</v>
      </c>
      <c r="J65" s="32">
        <v>6.7152103559870548</v>
      </c>
      <c r="K65" s="32">
        <v>6.6835937499999991</v>
      </c>
      <c r="L65" s="32">
        <v>6.6901840490797495</v>
      </c>
      <c r="M65" s="32">
        <v>6.4190140845070403</v>
      </c>
      <c r="N65" s="32">
        <v>6.713286713286708</v>
      </c>
      <c r="O65" s="32">
        <v>7.0309734513274345</v>
      </c>
      <c r="P65" s="32">
        <v>7.3974358974358969</v>
      </c>
      <c r="Q65" s="32">
        <v>6.5789473684210487</v>
      </c>
      <c r="R65" s="32">
        <v>6.8461538461538414</v>
      </c>
      <c r="S65" s="32">
        <v>6.3800738007380087</v>
      </c>
      <c r="T65" s="32">
        <v>7.5654205607476639</v>
      </c>
      <c r="U65" s="32">
        <v>6.3991596638655448</v>
      </c>
      <c r="V65" s="32">
        <v>7.0677966101694905</v>
      </c>
    </row>
    <row r="66" spans="1:22" ht="12.6" customHeight="1" x14ac:dyDescent="0.25">
      <c r="A66" s="66" t="s">
        <v>55</v>
      </c>
      <c r="B66" s="35">
        <v>6.8956043956043978</v>
      </c>
      <c r="C66" s="32">
        <v>6.6296296296296306</v>
      </c>
      <c r="D66" s="32">
        <v>6.9724999999999993</v>
      </c>
      <c r="E66" s="32">
        <v>6.2737430167597781</v>
      </c>
      <c r="F66" s="32">
        <v>6.8668407310704929</v>
      </c>
      <c r="G66" s="32">
        <v>7.0855614973262027</v>
      </c>
      <c r="H66" s="32">
        <v>6.7800511508951402</v>
      </c>
      <c r="I66" s="32">
        <v>6.740196078431369</v>
      </c>
      <c r="J66" s="32">
        <v>6.8308457711442756</v>
      </c>
      <c r="K66" s="32">
        <v>6.7299270072992687</v>
      </c>
      <c r="L66" s="32">
        <v>6.8451776649746128</v>
      </c>
      <c r="M66" s="32">
        <v>6.8311345646437998</v>
      </c>
      <c r="N66" s="32">
        <v>6.3706666666666676</v>
      </c>
      <c r="O66" s="32">
        <v>7.1381074168797936</v>
      </c>
      <c r="P66" s="32">
        <v>6.4913580246913583</v>
      </c>
      <c r="Q66" s="32">
        <v>6.8909574468085086</v>
      </c>
      <c r="R66" s="32">
        <v>7.0373333333333319</v>
      </c>
      <c r="S66" s="32">
        <v>6.4215938303341957</v>
      </c>
      <c r="T66" s="32">
        <v>6.7375000000000025</v>
      </c>
      <c r="U66" s="32">
        <v>6.8594164456233413</v>
      </c>
      <c r="V66" s="32">
        <v>6.9948979591836729</v>
      </c>
    </row>
    <row r="67" spans="1:22" ht="12.6" customHeight="1" x14ac:dyDescent="0.25">
      <c r="A67" s="66" t="s">
        <v>56</v>
      </c>
      <c r="B67" s="35">
        <v>6.3162393162393116</v>
      </c>
      <c r="C67" s="32">
        <v>6.4079320113314431</v>
      </c>
      <c r="D67" s="32">
        <v>6.3685567010309221</v>
      </c>
      <c r="E67" s="32">
        <v>5.9033149171270676</v>
      </c>
      <c r="F67" s="32">
        <v>6.5106382978723403</v>
      </c>
      <c r="G67" s="32">
        <v>6.6277173913043494</v>
      </c>
      <c r="H67" s="32">
        <v>6.442159383033415</v>
      </c>
      <c r="I67" s="32">
        <v>6.4136253041362545</v>
      </c>
      <c r="J67" s="32">
        <v>6.2957393483709296</v>
      </c>
      <c r="K67" s="32">
        <v>6.3002481389578184</v>
      </c>
      <c r="L67" s="32">
        <v>6.3864229765013016</v>
      </c>
      <c r="M67" s="32">
        <v>6.6407506702412871</v>
      </c>
      <c r="N67" s="32">
        <v>5.6868421052631568</v>
      </c>
      <c r="O67" s="32">
        <v>6.8031088082901583</v>
      </c>
      <c r="P67" s="32">
        <v>6.3746898263027321</v>
      </c>
      <c r="Q67" s="32">
        <v>6.4716981132075473</v>
      </c>
      <c r="R67" s="32">
        <v>6.4246575342465748</v>
      </c>
      <c r="S67" s="32">
        <v>5.9923469387755102</v>
      </c>
      <c r="T67" s="32">
        <v>6.1530612244897958</v>
      </c>
      <c r="U67" s="32">
        <v>6.4200542005420083</v>
      </c>
      <c r="V67" s="32">
        <v>6.722077922077923</v>
      </c>
    </row>
    <row r="68" spans="1:22" ht="12.6" customHeight="1" x14ac:dyDescent="0.25">
      <c r="A68" s="66" t="s">
        <v>57</v>
      </c>
      <c r="B68" s="35">
        <v>5.7874015748031473</v>
      </c>
      <c r="C68" s="32">
        <v>5.9497354497354502</v>
      </c>
      <c r="D68" s="32">
        <v>5.7549999999999972</v>
      </c>
      <c r="E68" s="32">
        <v>5.7060367454068244</v>
      </c>
      <c r="F68" s="32">
        <v>6.0663265306122378</v>
      </c>
      <c r="G68" s="32">
        <v>5.7218045112781946</v>
      </c>
      <c r="H68" s="32">
        <v>5.8813131313131253</v>
      </c>
      <c r="I68" s="32">
        <v>5.8233890214797128</v>
      </c>
      <c r="J68" s="32">
        <v>6.102941176470587</v>
      </c>
      <c r="K68" s="32">
        <v>5.4690476190476192</v>
      </c>
      <c r="L68" s="32">
        <v>5.6724999999999968</v>
      </c>
      <c r="M68" s="32">
        <v>5.5116279069767389</v>
      </c>
      <c r="N68" s="32">
        <v>5.367758186397988</v>
      </c>
      <c r="O68" s="32">
        <v>6.0860759493670917</v>
      </c>
      <c r="P68" s="32">
        <v>4.9950617283950614</v>
      </c>
      <c r="Q68" s="32">
        <v>5.2820512820512837</v>
      </c>
      <c r="R68" s="32">
        <v>5.694871794871788</v>
      </c>
      <c r="S68" s="32">
        <v>5.5620437956204345</v>
      </c>
      <c r="T68" s="32">
        <v>6.1829573934837105</v>
      </c>
      <c r="U68" s="32">
        <v>5.4874371859296467</v>
      </c>
      <c r="V68" s="32">
        <v>5.4861460957178885</v>
      </c>
    </row>
    <row r="69" spans="1:22" ht="12.6" customHeight="1" x14ac:dyDescent="0.25">
      <c r="A69" s="66" t="s">
        <v>58</v>
      </c>
      <c r="B69" s="35">
        <v>4.9784482758620685</v>
      </c>
      <c r="C69" s="32">
        <v>5.242857142857142</v>
      </c>
      <c r="D69" s="32">
        <v>4.6006825938566536</v>
      </c>
      <c r="E69" s="32">
        <v>5.0040983606557363</v>
      </c>
      <c r="F69" s="32">
        <v>5.6600660066006592</v>
      </c>
      <c r="G69" s="32">
        <v>5.5498007968127485</v>
      </c>
      <c r="H69" s="32">
        <v>5.1371428571428561</v>
      </c>
      <c r="I69" s="32">
        <v>5.393442622950821</v>
      </c>
      <c r="J69" s="32">
        <v>5.3933823529411766</v>
      </c>
      <c r="K69" s="32">
        <v>4.8427419354838719</v>
      </c>
      <c r="L69" s="32">
        <v>5.4236760124610601</v>
      </c>
      <c r="M69" s="32">
        <v>4.830815709969789</v>
      </c>
      <c r="N69" s="32">
        <v>4.212885154061623</v>
      </c>
      <c r="O69" s="32">
        <v>6.1417322834645676</v>
      </c>
      <c r="P69" s="32">
        <v>5.1641791044776113</v>
      </c>
      <c r="Q69" s="32">
        <v>5.5530303030303019</v>
      </c>
      <c r="R69" s="32">
        <v>5.0172413793103452</v>
      </c>
      <c r="S69" s="32">
        <v>4.5441176470588216</v>
      </c>
      <c r="T69" s="32">
        <v>4.7701863354037251</v>
      </c>
      <c r="U69" s="32">
        <v>5.3264094955489591</v>
      </c>
      <c r="V69" s="32">
        <v>4.8993506493506507</v>
      </c>
    </row>
    <row r="70" spans="1:22" ht="12.6" customHeight="1" x14ac:dyDescent="0.25">
      <c r="A70" s="66" t="s">
        <v>59</v>
      </c>
      <c r="B70" s="35">
        <v>6.8925373134328396</v>
      </c>
      <c r="C70" s="32">
        <v>6.8726708074534155</v>
      </c>
      <c r="D70" s="32">
        <v>6.954802259887007</v>
      </c>
      <c r="E70" s="32">
        <v>6.375358166189109</v>
      </c>
      <c r="F70" s="32">
        <v>7.044692737430168</v>
      </c>
      <c r="G70" s="32">
        <v>7.1531249999999984</v>
      </c>
      <c r="H70" s="32">
        <v>7.1260744985673314</v>
      </c>
      <c r="I70" s="32">
        <v>6.7252475247524774</v>
      </c>
      <c r="J70" s="32">
        <v>6.8563968668407282</v>
      </c>
      <c r="K70" s="32">
        <v>6.7853535353535381</v>
      </c>
      <c r="L70" s="32">
        <v>6.9572192513369009</v>
      </c>
      <c r="M70" s="32">
        <v>6.7616438356164377</v>
      </c>
      <c r="N70" s="32">
        <v>6.7848837209302326</v>
      </c>
      <c r="O70" s="32">
        <v>7.3478260869565215</v>
      </c>
      <c r="P70" s="32">
        <v>6.4687499999999991</v>
      </c>
      <c r="Q70" s="32">
        <v>6.8272980501392766</v>
      </c>
      <c r="R70" s="32">
        <v>6.9506172839506153</v>
      </c>
      <c r="S70" s="32">
        <v>6.8015873015873041</v>
      </c>
      <c r="T70" s="32">
        <v>6.7108753315649885</v>
      </c>
      <c r="U70" s="32">
        <v>6.4417344173441702</v>
      </c>
      <c r="V70" s="32">
        <v>7.1138211382113852</v>
      </c>
    </row>
    <row r="71" spans="1:22" ht="12.6" customHeight="1" x14ac:dyDescent="0.25">
      <c r="A71" s="66" t="s">
        <v>60</v>
      </c>
      <c r="B71" s="35">
        <v>5.0300751879699206</v>
      </c>
      <c r="C71" s="32">
        <v>4.4324999999999983</v>
      </c>
      <c r="D71" s="32">
        <v>4.4396135265700476</v>
      </c>
      <c r="E71" s="32">
        <v>3.8962025316455682</v>
      </c>
      <c r="F71" s="32">
        <v>4.4825870646766175</v>
      </c>
      <c r="G71" s="32">
        <v>4.3245823389021485</v>
      </c>
      <c r="H71" s="32">
        <v>4.4406779661016937</v>
      </c>
      <c r="I71" s="32">
        <v>4.3190476190476197</v>
      </c>
      <c r="J71" s="32">
        <v>5.0071258907363365</v>
      </c>
      <c r="K71" s="32">
        <v>4.5798122065727744</v>
      </c>
      <c r="L71" s="32">
        <v>4.6806930693069413</v>
      </c>
      <c r="M71" s="32">
        <v>4.3784461152882184</v>
      </c>
      <c r="N71" s="32">
        <v>4.1446384039900268</v>
      </c>
      <c r="O71" s="32">
        <v>5.3817733990147749</v>
      </c>
      <c r="P71" s="32">
        <v>4.2832512315270961</v>
      </c>
      <c r="Q71" s="32">
        <v>4.4400000000000039</v>
      </c>
      <c r="R71" s="32">
        <v>3.9501246882793009</v>
      </c>
      <c r="S71" s="32">
        <v>4.55369928400955</v>
      </c>
      <c r="T71" s="32">
        <v>5.2173913043478235</v>
      </c>
      <c r="U71" s="32">
        <v>4.2034739454094305</v>
      </c>
      <c r="V71" s="32">
        <v>4.480000000000004</v>
      </c>
    </row>
    <row r="72" spans="1:22" ht="12.6" customHeight="1" x14ac:dyDescent="0.25">
      <c r="A72" s="66" t="s">
        <v>61</v>
      </c>
      <c r="B72" s="35">
        <v>6.9168900804289528</v>
      </c>
      <c r="C72" s="32">
        <v>6.7229551451187328</v>
      </c>
      <c r="D72" s="32">
        <v>6.9109947643979108</v>
      </c>
      <c r="E72" s="32">
        <v>6.4583333333333375</v>
      </c>
      <c r="F72" s="32">
        <v>6.6966580976863783</v>
      </c>
      <c r="G72" s="32">
        <v>6.8961038961038943</v>
      </c>
      <c r="H72" s="32">
        <v>6.8973684210526258</v>
      </c>
      <c r="I72" s="32">
        <v>6.4887218045112762</v>
      </c>
      <c r="J72" s="32">
        <v>6.6743002544529286</v>
      </c>
      <c r="K72" s="32">
        <v>6.5860215053763405</v>
      </c>
      <c r="L72" s="32">
        <v>6.6879795396419484</v>
      </c>
      <c r="M72" s="32">
        <v>7.0077720207253877</v>
      </c>
      <c r="N72" s="32">
        <v>6.9350649350649389</v>
      </c>
      <c r="O72" s="32">
        <v>7.1256684491978639</v>
      </c>
      <c r="P72" s="32">
        <v>6.4358288770053491</v>
      </c>
      <c r="Q72" s="32">
        <v>6.4572192513368991</v>
      </c>
      <c r="R72" s="32">
        <v>6.9186991869918675</v>
      </c>
      <c r="S72" s="32">
        <v>6.7051597051597023</v>
      </c>
      <c r="T72" s="32">
        <v>7.1072319201994967</v>
      </c>
      <c r="U72" s="32">
        <v>6.6734693877551008</v>
      </c>
      <c r="V72" s="32">
        <v>6.5772151898734119</v>
      </c>
    </row>
    <row r="73" spans="1:22" ht="12.6" customHeight="1" x14ac:dyDescent="0.25">
      <c r="A73" s="66" t="s">
        <v>62</v>
      </c>
      <c r="B73" s="35">
        <v>5.3308270676691718</v>
      </c>
      <c r="C73" s="32">
        <v>5.2631578947368443</v>
      </c>
      <c r="D73" s="32">
        <v>5.3123486682808716</v>
      </c>
      <c r="E73" s="32">
        <v>4.4710327455919314</v>
      </c>
      <c r="F73" s="32">
        <v>5.037313432835818</v>
      </c>
      <c r="G73" s="32">
        <v>5.1899038461538387</v>
      </c>
      <c r="H73" s="32">
        <v>5.6310679611650478</v>
      </c>
      <c r="I73" s="32">
        <v>4.4047619047619104</v>
      </c>
      <c r="J73" s="32">
        <v>5.2232779097387265</v>
      </c>
      <c r="K73" s="32">
        <v>4.5482352941176449</v>
      </c>
      <c r="L73" s="32">
        <v>4.6550868486352321</v>
      </c>
      <c r="M73" s="32">
        <v>4.6857855361596013</v>
      </c>
      <c r="N73" s="32">
        <v>4.4014962593516236</v>
      </c>
      <c r="O73" s="32">
        <v>5.5788177339901477</v>
      </c>
      <c r="P73" s="32">
        <v>4.5356265356265366</v>
      </c>
      <c r="Q73" s="32">
        <v>4.6059850374064881</v>
      </c>
      <c r="R73" s="32">
        <v>4.7506234413965061</v>
      </c>
      <c r="S73" s="32">
        <v>5.1384248210023857</v>
      </c>
      <c r="T73" s="32">
        <v>5.4939467312348684</v>
      </c>
      <c r="U73" s="32">
        <v>4.9577114427860751</v>
      </c>
      <c r="V73" s="32">
        <v>4.6250000000000053</v>
      </c>
    </row>
    <row r="74" spans="1:22" ht="12.6" customHeight="1" x14ac:dyDescent="0.25">
      <c r="A74" s="66" t="s">
        <v>63</v>
      </c>
      <c r="B74" s="35">
        <v>6.3073047858942086</v>
      </c>
      <c r="C74" s="32">
        <v>6.346733668341705</v>
      </c>
      <c r="D74" s="32">
        <v>6.1985294117647065</v>
      </c>
      <c r="E74" s="32">
        <v>5.6953125000000009</v>
      </c>
      <c r="F74" s="32">
        <v>6.3121827411167519</v>
      </c>
      <c r="G74" s="32">
        <v>6.1948717948717968</v>
      </c>
      <c r="H74" s="32">
        <v>6.088888888888885</v>
      </c>
      <c r="I74" s="32">
        <v>5.7559808612440175</v>
      </c>
      <c r="J74" s="32">
        <v>6.4396135265700467</v>
      </c>
      <c r="K74" s="32">
        <v>6.0166270783847997</v>
      </c>
      <c r="L74" s="32">
        <v>6.0725000000000025</v>
      </c>
      <c r="M74" s="32">
        <v>5.9623115577889374</v>
      </c>
      <c r="N74" s="32">
        <v>5.8270676691729335</v>
      </c>
      <c r="O74" s="32">
        <v>6.7142857142857162</v>
      </c>
      <c r="P74" s="32">
        <v>5.0645161290322545</v>
      </c>
      <c r="Q74" s="32">
        <v>5.6614583333333366</v>
      </c>
      <c r="R74" s="32">
        <v>6.0227272727272698</v>
      </c>
      <c r="S74" s="32">
        <v>6.1079136690647475</v>
      </c>
      <c r="T74" s="32">
        <v>6.6395061728395035</v>
      </c>
      <c r="U74" s="32">
        <v>5.9670886075949365</v>
      </c>
      <c r="V74" s="32">
        <v>5.8975</v>
      </c>
    </row>
    <row r="75" spans="1:22" ht="12.6" customHeight="1" x14ac:dyDescent="0.25">
      <c r="A75" s="66" t="s">
        <v>64</v>
      </c>
      <c r="B75" s="35">
        <v>6.4476190476190514</v>
      </c>
      <c r="C75" s="32">
        <v>6.773109243697486</v>
      </c>
      <c r="D75" s="32">
        <v>7.5921052631578938</v>
      </c>
      <c r="E75" s="32">
        <v>6.8628571428571394</v>
      </c>
      <c r="F75" s="32">
        <v>7.0660919540229896</v>
      </c>
      <c r="G75" s="32">
        <v>7.0352941176470551</v>
      </c>
      <c r="H75" s="32">
        <v>6.8999999999999941</v>
      </c>
      <c r="I75" s="32">
        <v>7.4355231143552336</v>
      </c>
      <c r="J75" s="32">
        <v>7.2475247524752495</v>
      </c>
      <c r="K75" s="32">
        <v>6.8546798029556664</v>
      </c>
      <c r="L75" s="32">
        <v>7.2842377260981959</v>
      </c>
      <c r="M75" s="32">
        <v>6.9240506329113893</v>
      </c>
      <c r="N75" s="32">
        <v>6.5013054830287222</v>
      </c>
      <c r="O75" s="32">
        <v>6.836461126005366</v>
      </c>
      <c r="P75" s="32">
        <v>6.5597964376590312</v>
      </c>
      <c r="Q75" s="32">
        <v>7.3135135135135112</v>
      </c>
      <c r="R75" s="32">
        <v>7.119170984455959</v>
      </c>
      <c r="S75" s="32">
        <v>6.185483870967742</v>
      </c>
      <c r="T75" s="32">
        <v>6.8853333333333344</v>
      </c>
      <c r="U75" s="32">
        <v>7.1098265895953769</v>
      </c>
      <c r="V75" s="32">
        <v>7.2335025380710709</v>
      </c>
    </row>
    <row r="76" spans="1:22" ht="12.6" customHeight="1" x14ac:dyDescent="0.25">
      <c r="A76" s="66" t="s">
        <v>65</v>
      </c>
      <c r="B76" s="35">
        <v>3.8675213675213684</v>
      </c>
      <c r="C76" s="32">
        <v>3.6788617886178865</v>
      </c>
      <c r="D76" s="32">
        <v>3.2262295081967229</v>
      </c>
      <c r="E76" s="32">
        <v>3.1586715867158688</v>
      </c>
      <c r="F76" s="32">
        <v>4.2305194805194786</v>
      </c>
      <c r="G76" s="32">
        <v>3.5304659498207869</v>
      </c>
      <c r="H76" s="32">
        <v>2.7510204081632637</v>
      </c>
      <c r="I76" s="32">
        <v>3.8314917127071806</v>
      </c>
      <c r="J76" s="32">
        <v>3.9193548387096775</v>
      </c>
      <c r="K76" s="32">
        <v>3.9601593625498013</v>
      </c>
      <c r="L76" s="32">
        <v>3.4892966360856277</v>
      </c>
      <c r="M76" s="32">
        <v>3.3121212121212098</v>
      </c>
      <c r="N76" s="32">
        <v>3.5730659025787959</v>
      </c>
      <c r="O76" s="32">
        <v>4.7039711191335769</v>
      </c>
      <c r="P76" s="32">
        <v>3.8078078078078046</v>
      </c>
      <c r="Q76" s="32">
        <v>3.8446601941747569</v>
      </c>
      <c r="R76" s="32">
        <v>3.7093749999999996</v>
      </c>
      <c r="S76" s="32">
        <v>3.7349726775956285</v>
      </c>
      <c r="T76" s="32">
        <v>3.9359756097561012</v>
      </c>
      <c r="U76" s="32">
        <v>3.6112759643916923</v>
      </c>
      <c r="V76" s="32">
        <v>3.6512345679012359</v>
      </c>
    </row>
    <row r="77" spans="1:22" ht="12.6" customHeight="1" x14ac:dyDescent="0.25">
      <c r="A77" s="66" t="s">
        <v>66</v>
      </c>
      <c r="B77" s="35">
        <v>6.8471177944862172</v>
      </c>
      <c r="C77" s="32">
        <v>6.8060453400503835</v>
      </c>
      <c r="D77" s="32">
        <v>6.946472019464724</v>
      </c>
      <c r="E77" s="32">
        <v>6.3611111111111125</v>
      </c>
      <c r="F77" s="32">
        <v>6.8229426433915243</v>
      </c>
      <c r="G77" s="32">
        <v>6.1105769230769242</v>
      </c>
      <c r="H77" s="32">
        <v>6.4975728155339798</v>
      </c>
      <c r="I77" s="32">
        <v>6.1000000000000023</v>
      </c>
      <c r="J77" s="32">
        <v>7.0285035629453665</v>
      </c>
      <c r="K77" s="32">
        <v>6.8305882352941154</v>
      </c>
      <c r="L77" s="32">
        <v>6.6237623762376252</v>
      </c>
      <c r="M77" s="32">
        <v>6.4060150375939822</v>
      </c>
      <c r="N77" s="32">
        <v>6.4613466334164658</v>
      </c>
      <c r="O77" s="32">
        <v>6.7931034482758594</v>
      </c>
      <c r="P77" s="32">
        <v>6.8353808353808327</v>
      </c>
      <c r="Q77" s="32">
        <v>6.5825000000000005</v>
      </c>
      <c r="R77" s="32">
        <v>6.4264339152119714</v>
      </c>
      <c r="S77" s="32">
        <v>6.7894736842105301</v>
      </c>
      <c r="T77" s="32">
        <v>6.776155717761557</v>
      </c>
      <c r="U77" s="32">
        <v>6.5955334987593117</v>
      </c>
      <c r="V77" s="32">
        <v>6.7700000000000022</v>
      </c>
    </row>
    <row r="78" spans="1:22" ht="12.6" customHeight="1" x14ac:dyDescent="0.25">
      <c r="A78" s="66" t="s">
        <v>67</v>
      </c>
      <c r="B78" s="35">
        <v>5.7556675062972307</v>
      </c>
      <c r="C78" s="32">
        <v>6.3585858585858572</v>
      </c>
      <c r="D78" s="32">
        <v>6.5333333333333314</v>
      </c>
      <c r="E78" s="32">
        <v>5.0727272727272714</v>
      </c>
      <c r="F78" s="32">
        <v>6.3449999999999989</v>
      </c>
      <c r="G78" s="32">
        <v>6.0902439024390294</v>
      </c>
      <c r="H78" s="32">
        <v>6.0660146699266448</v>
      </c>
      <c r="I78" s="32">
        <v>6.3675417661097864</v>
      </c>
      <c r="J78" s="32">
        <v>6.7928571428571454</v>
      </c>
      <c r="K78" s="32">
        <v>6.5059382422802852</v>
      </c>
      <c r="L78" s="32">
        <v>6.3151364764267992</v>
      </c>
      <c r="M78" s="32">
        <v>6.2030075187969951</v>
      </c>
      <c r="N78" s="32">
        <v>6.1306532663316551</v>
      </c>
      <c r="O78" s="32">
        <v>6.8222222222222184</v>
      </c>
      <c r="P78" s="32">
        <v>6.4704433497536931</v>
      </c>
      <c r="Q78" s="32">
        <v>6.1854636591478682</v>
      </c>
      <c r="R78" s="32">
        <v>6.5513784461152911</v>
      </c>
      <c r="S78" s="32">
        <v>6.4652278177458111</v>
      </c>
      <c r="T78" s="32">
        <v>6.7815533980582563</v>
      </c>
      <c r="U78" s="32">
        <v>6.5149253731343313</v>
      </c>
      <c r="V78" s="32">
        <v>6.3774999999999986</v>
      </c>
    </row>
    <row r="79" spans="1:22" ht="12.6" customHeight="1" x14ac:dyDescent="0.25">
      <c r="A79" s="66" t="s">
        <v>68</v>
      </c>
      <c r="B79" s="35">
        <v>7.5106951871657754</v>
      </c>
      <c r="C79" s="32">
        <v>6.9838274932614564</v>
      </c>
      <c r="D79" s="32">
        <v>6.1662269129287619</v>
      </c>
      <c r="E79" s="32">
        <v>5.5674931129476608</v>
      </c>
      <c r="F79" s="32">
        <v>6.0373333333333319</v>
      </c>
      <c r="G79" s="32">
        <v>6.7142857142857153</v>
      </c>
      <c r="H79" s="32">
        <v>6.212121212121211</v>
      </c>
      <c r="I79" s="32">
        <v>5.756983240223458</v>
      </c>
      <c r="J79" s="32">
        <v>6.4329896907216453</v>
      </c>
      <c r="K79" s="32">
        <v>6.6935933147632323</v>
      </c>
      <c r="L79" s="32">
        <v>6.6170798898071643</v>
      </c>
      <c r="M79" s="32">
        <v>6.800000000000006</v>
      </c>
      <c r="N79" s="32">
        <v>6.9590163934426243</v>
      </c>
      <c r="O79" s="32">
        <v>6.5028409090909047</v>
      </c>
      <c r="P79" s="32">
        <v>5.9155313351498622</v>
      </c>
      <c r="Q79" s="32">
        <v>6.31805929919138</v>
      </c>
      <c r="R79" s="32">
        <v>6.3000000000000052</v>
      </c>
      <c r="S79" s="32">
        <v>6.317280453257788</v>
      </c>
      <c r="T79" s="32">
        <v>6.4855491329479804</v>
      </c>
      <c r="U79" s="32">
        <v>6.4441087613293089</v>
      </c>
      <c r="V79" s="32">
        <v>6.3598971722365043</v>
      </c>
    </row>
    <row r="80" spans="1:22" ht="12.6" customHeight="1" x14ac:dyDescent="0.25">
      <c r="A80" s="66" t="s">
        <v>69</v>
      </c>
      <c r="B80" s="35">
        <v>6.1383928571428559</v>
      </c>
      <c r="C80" s="32">
        <v>6.4736842105263124</v>
      </c>
      <c r="D80" s="32">
        <v>6.9589552238805954</v>
      </c>
      <c r="E80" s="32">
        <v>5.9551569506726452</v>
      </c>
      <c r="F80" s="32">
        <v>6.3025210084033603</v>
      </c>
      <c r="G80" s="32">
        <v>6.4117647058823541</v>
      </c>
      <c r="H80" s="32">
        <v>6.4587155963302765</v>
      </c>
      <c r="I80" s="32">
        <v>6.3109243697478998</v>
      </c>
      <c r="J80" s="32">
        <v>6.3453815261044202</v>
      </c>
      <c r="K80" s="32">
        <v>6.5454545454545459</v>
      </c>
      <c r="L80" s="32">
        <v>6.3284671532846728</v>
      </c>
      <c r="M80" s="32">
        <v>6.0446428571428577</v>
      </c>
      <c r="N80" s="32">
        <v>6.8090452261306522</v>
      </c>
      <c r="O80" s="32">
        <v>6.7727272727272725</v>
      </c>
      <c r="P80" s="32">
        <v>7.3370786516853927</v>
      </c>
      <c r="Q80" s="32">
        <v>6.3712574850299406</v>
      </c>
      <c r="R80" s="32">
        <v>6.540816326530611</v>
      </c>
      <c r="S80" s="32">
        <v>6.7279999999999998</v>
      </c>
      <c r="T80" s="32">
        <v>7.0000000000000018</v>
      </c>
      <c r="U80" s="32">
        <v>6.4240837696335058</v>
      </c>
      <c r="V80" s="32">
        <v>6.5845588235294121</v>
      </c>
    </row>
    <row r="81" spans="1:22" ht="12.6" customHeight="1" x14ac:dyDescent="0.25">
      <c r="A81" s="66" t="s">
        <v>200</v>
      </c>
      <c r="B81" s="35">
        <v>6.6060606060606082</v>
      </c>
      <c r="C81" s="32">
        <v>7.038888888888887</v>
      </c>
      <c r="D81" s="32">
        <v>7.4549356223176027</v>
      </c>
      <c r="E81" s="32">
        <v>6.544502617801049</v>
      </c>
      <c r="F81" s="32">
        <v>6.5911330049261041</v>
      </c>
      <c r="G81" s="32">
        <v>6.8864864864864836</v>
      </c>
      <c r="H81" s="32">
        <v>6.2105263157894752</v>
      </c>
      <c r="I81" s="32">
        <v>6.6293706293706292</v>
      </c>
      <c r="J81" s="32">
        <v>7.0062893081760995</v>
      </c>
      <c r="K81" s="32">
        <v>7.0503597122302164</v>
      </c>
      <c r="L81" s="32">
        <v>6.3305785123966931</v>
      </c>
      <c r="M81" s="32">
        <v>7.2129629629629628</v>
      </c>
      <c r="N81" s="32">
        <v>7.8008298755186747</v>
      </c>
      <c r="O81" s="32">
        <v>7.6627906976744162</v>
      </c>
      <c r="P81" s="32">
        <v>7.9173553719008254</v>
      </c>
      <c r="Q81" s="32">
        <v>6.5205479452054789</v>
      </c>
      <c r="R81" s="32">
        <v>7.0155038759689905</v>
      </c>
      <c r="S81" s="32">
        <v>7.3176470588235292</v>
      </c>
      <c r="T81" s="32">
        <v>6.7150259067357503</v>
      </c>
      <c r="U81" s="32">
        <v>7.3865979381443276</v>
      </c>
      <c r="V81" s="32">
        <v>7.5415162454873634</v>
      </c>
    </row>
    <row r="82" spans="1:22" ht="12.6" customHeight="1" x14ac:dyDescent="0.25">
      <c r="A82" s="66" t="s">
        <v>70</v>
      </c>
      <c r="B82" s="35">
        <v>7.0775193798449649</v>
      </c>
      <c r="C82" s="32">
        <v>7.2113207547169766</v>
      </c>
      <c r="D82" s="32">
        <v>8.0028011204481757</v>
      </c>
      <c r="E82" s="32">
        <v>6.5639810426540217</v>
      </c>
      <c r="F82" s="32">
        <v>7.1048689138576782</v>
      </c>
      <c r="G82" s="32">
        <v>7.4503816793893138</v>
      </c>
      <c r="H82" s="32">
        <v>7.4343065693430672</v>
      </c>
      <c r="I82" s="32">
        <v>7.1907356948228882</v>
      </c>
      <c r="J82" s="32">
        <v>7.075757575757577</v>
      </c>
      <c r="K82" s="32">
        <v>6.7596153846153824</v>
      </c>
      <c r="L82" s="32">
        <v>7.4507462686567152</v>
      </c>
      <c r="M82" s="32">
        <v>7.1922005571030612</v>
      </c>
      <c r="N82" s="32">
        <v>7.3726708074534129</v>
      </c>
      <c r="O82" s="32">
        <v>7.6593749999999989</v>
      </c>
      <c r="P82" s="32">
        <v>6.9319526627218924</v>
      </c>
      <c r="Q82" s="32">
        <v>7.1679104477611943</v>
      </c>
      <c r="R82" s="32">
        <v>7.0089285714285738</v>
      </c>
      <c r="S82" s="32">
        <v>6.7710144927536255</v>
      </c>
      <c r="T82" s="32">
        <v>7.6493902439024426</v>
      </c>
      <c r="U82" s="32">
        <v>7.2641509433962268</v>
      </c>
      <c r="V82" s="32">
        <v>7.2611111111111111</v>
      </c>
    </row>
    <row r="83" spans="1:22" ht="12.6" customHeight="1" x14ac:dyDescent="0.25">
      <c r="A83" s="66" t="s">
        <v>71</v>
      </c>
      <c r="B83" s="35">
        <v>6.1210191082802536</v>
      </c>
      <c r="C83" s="32">
        <v>6.2971014492753623</v>
      </c>
      <c r="D83" s="32">
        <v>7.5784313725490176</v>
      </c>
      <c r="E83" s="32">
        <v>5.2352941176470589</v>
      </c>
      <c r="F83" s="32">
        <v>6.8707865168539328</v>
      </c>
      <c r="G83" s="32">
        <v>6.3800000000000026</v>
      </c>
      <c r="H83" s="32">
        <v>6.6804733727810657</v>
      </c>
      <c r="I83" s="32">
        <v>6.4595744680851075</v>
      </c>
      <c r="J83" s="32">
        <v>6.5047169811320762</v>
      </c>
      <c r="K83" s="32">
        <v>6.5104166666666661</v>
      </c>
      <c r="L83" s="32">
        <v>6.1165413533834538</v>
      </c>
      <c r="M83" s="32">
        <v>6.4295532646048077</v>
      </c>
      <c r="N83" s="32">
        <v>6.4008620689655169</v>
      </c>
      <c r="O83" s="32">
        <v>7.2240663900414877</v>
      </c>
      <c r="P83" s="32">
        <v>6.5709459459459412</v>
      </c>
      <c r="Q83" s="32">
        <v>6.9094488188976362</v>
      </c>
      <c r="R83" s="32">
        <v>6.2883211678832174</v>
      </c>
      <c r="S83" s="32">
        <v>5.6265560165975055</v>
      </c>
      <c r="T83" s="32">
        <v>7.4401408450704229</v>
      </c>
      <c r="U83" s="32">
        <v>6.5106382978723429</v>
      </c>
      <c r="V83" s="32">
        <v>6.7382550335570457</v>
      </c>
    </row>
    <row r="84" spans="1:22" ht="12.6" customHeight="1" x14ac:dyDescent="0.25">
      <c r="A84" s="66" t="s">
        <v>72</v>
      </c>
      <c r="B84" s="35">
        <v>6.8356545961002793</v>
      </c>
      <c r="C84" s="32">
        <v>6.0921409214092135</v>
      </c>
      <c r="D84" s="32">
        <v>6.3661616161616159</v>
      </c>
      <c r="E84" s="32">
        <v>5.8829787234042561</v>
      </c>
      <c r="F84" s="32">
        <v>6.3968668407310743</v>
      </c>
      <c r="G84" s="32">
        <v>6.4071246819338405</v>
      </c>
      <c r="H84" s="32">
        <v>6.5252525252525251</v>
      </c>
      <c r="I84" s="32">
        <v>5.9377990430622001</v>
      </c>
      <c r="J84" s="32">
        <v>6.3985507246376825</v>
      </c>
      <c r="K84" s="32">
        <v>5.568345323741009</v>
      </c>
      <c r="L84" s="32">
        <v>6.1755725190839694</v>
      </c>
      <c r="M84" s="32">
        <v>6.1212121212121184</v>
      </c>
      <c r="N84" s="32">
        <v>6.245430809399477</v>
      </c>
      <c r="O84" s="32">
        <v>6.7964376590330735</v>
      </c>
      <c r="P84" s="32">
        <v>5.6129032258064484</v>
      </c>
      <c r="Q84" s="32">
        <v>5.8964646464646417</v>
      </c>
      <c r="R84" s="32">
        <v>6.3532467532467543</v>
      </c>
      <c r="S84" s="32">
        <v>6.2142857142857091</v>
      </c>
      <c r="T84" s="32">
        <v>6.4623376623376618</v>
      </c>
      <c r="U84" s="32">
        <v>5.7979797979798056</v>
      </c>
      <c r="V84" s="32">
        <v>6.1225000000000005</v>
      </c>
    </row>
    <row r="85" spans="1:22" ht="12.6" customHeight="1" x14ac:dyDescent="0.25">
      <c r="A85" s="66" t="s">
        <v>73</v>
      </c>
      <c r="B85" s="35">
        <v>5.5107296137339059</v>
      </c>
      <c r="C85" s="32">
        <v>6.6218181818181794</v>
      </c>
      <c r="D85" s="32">
        <v>7.3668639053254417</v>
      </c>
      <c r="E85" s="32">
        <v>6.0301886792452812</v>
      </c>
      <c r="F85" s="32">
        <v>6.8947368421052664</v>
      </c>
      <c r="G85" s="32">
        <v>6.8185483870967731</v>
      </c>
      <c r="H85" s="32">
        <v>6.9464285714285694</v>
      </c>
      <c r="I85" s="32">
        <v>6.4354838709677411</v>
      </c>
      <c r="J85" s="32">
        <v>6.6189111747851053</v>
      </c>
      <c r="K85" s="32">
        <v>6.47265625</v>
      </c>
      <c r="L85" s="32">
        <v>6.7752808988764075</v>
      </c>
      <c r="M85" s="32">
        <v>6.5674931129476599</v>
      </c>
      <c r="N85" s="32">
        <v>6.8858024691358066</v>
      </c>
      <c r="O85" s="32">
        <v>7.457994579945801</v>
      </c>
      <c r="P85" s="32">
        <v>6.6256544502617833</v>
      </c>
      <c r="Q85" s="32">
        <v>6.8036809815950869</v>
      </c>
      <c r="R85" s="32">
        <v>6.6279069767441818</v>
      </c>
      <c r="S85" s="32">
        <v>6.1557632398753919</v>
      </c>
      <c r="T85" s="32">
        <v>7.4944134078212317</v>
      </c>
      <c r="U85" s="32">
        <v>6.909375000000006</v>
      </c>
      <c r="V85" s="32">
        <v>6.396325459317584</v>
      </c>
    </row>
    <row r="86" spans="1:22" ht="12.6" customHeight="1" x14ac:dyDescent="0.25">
      <c r="A86" s="66" t="s">
        <v>96</v>
      </c>
      <c r="B86" s="35">
        <v>7.3933823529411749</v>
      </c>
      <c r="C86" s="32">
        <v>6.5265957446808551</v>
      </c>
      <c r="D86" s="32">
        <v>7.6448598130841123</v>
      </c>
      <c r="E86" s="32">
        <v>5.9663865546218497</v>
      </c>
      <c r="F86" s="32">
        <v>6.7417840375586859</v>
      </c>
      <c r="G86" s="32">
        <v>6.8586387434554998</v>
      </c>
      <c r="H86" s="32">
        <v>6.9729729729729719</v>
      </c>
      <c r="I86" s="32">
        <v>6.4583333333333375</v>
      </c>
      <c r="J86" s="32">
        <v>6.7772020725388593</v>
      </c>
      <c r="K86" s="32">
        <v>7.0636363636363635</v>
      </c>
      <c r="L86" s="32">
        <v>6.6879194630872458</v>
      </c>
      <c r="M86" s="32">
        <v>6.2810810810810791</v>
      </c>
      <c r="N86" s="32">
        <v>7.1142857142857165</v>
      </c>
      <c r="O86" s="32">
        <v>7.177215189873416</v>
      </c>
      <c r="P86" s="32">
        <v>7.945054945054955</v>
      </c>
      <c r="Q86" s="32">
        <v>6.8248175182481718</v>
      </c>
      <c r="R86" s="32">
        <v>7.0529801324503305</v>
      </c>
      <c r="S86" s="32">
        <v>7.1361256544502627</v>
      </c>
      <c r="T86" s="32">
        <v>8.0818181818181802</v>
      </c>
      <c r="U86" s="32">
        <v>6.9105691056910556</v>
      </c>
      <c r="V86" s="32">
        <v>7.1126279863481212</v>
      </c>
    </row>
    <row r="87" spans="1:22" ht="12.6" customHeight="1" x14ac:dyDescent="0.25">
      <c r="A87" s="66" t="s">
        <v>75</v>
      </c>
      <c r="B87" s="35">
        <v>5.5367647058823506</v>
      </c>
      <c r="C87" s="32">
        <v>6.4201680672268884</v>
      </c>
      <c r="D87" s="32">
        <v>6.994897959183672</v>
      </c>
      <c r="E87" s="32">
        <v>5.7974683544303822</v>
      </c>
      <c r="F87" s="32">
        <v>6.5096774193548388</v>
      </c>
      <c r="G87" s="32">
        <v>6.4076086956521729</v>
      </c>
      <c r="H87" s="32">
        <v>6.0932203389830484</v>
      </c>
      <c r="I87" s="32">
        <v>6.6802325581395365</v>
      </c>
      <c r="J87" s="32">
        <v>6.5555555555555545</v>
      </c>
      <c r="K87" s="32">
        <v>6.7586206896551744</v>
      </c>
      <c r="L87" s="32">
        <v>6.1887550200803201</v>
      </c>
      <c r="M87" s="32">
        <v>6.2566844919786089</v>
      </c>
      <c r="N87" s="32">
        <v>6.4594594594594597</v>
      </c>
      <c r="O87" s="32">
        <v>6.748344370860929</v>
      </c>
      <c r="P87" s="32">
        <v>6.241935483870968</v>
      </c>
      <c r="Q87" s="32">
        <v>6.469387755102038</v>
      </c>
      <c r="R87" s="32">
        <v>7.1958041958041941</v>
      </c>
      <c r="S87" s="32">
        <v>6.3835616438356189</v>
      </c>
      <c r="T87" s="32">
        <v>6.3146853146853177</v>
      </c>
      <c r="U87" s="32">
        <v>6.0578512396694206</v>
      </c>
      <c r="V87" s="32">
        <v>6.7461139896373075</v>
      </c>
    </row>
    <row r="88" spans="1:22" ht="12.6" customHeight="1" x14ac:dyDescent="0.25">
      <c r="A88" s="66" t="s">
        <v>76</v>
      </c>
      <c r="B88" s="35">
        <v>5.1945945945945935</v>
      </c>
      <c r="C88" s="32">
        <v>5.9567567567567554</v>
      </c>
      <c r="D88" s="32">
        <v>6.3320754716981114</v>
      </c>
      <c r="E88" s="32">
        <v>5.5603864734299524</v>
      </c>
      <c r="F88" s="32">
        <v>5.9422382671480163</v>
      </c>
      <c r="G88" s="32">
        <v>5.987577639751553</v>
      </c>
      <c r="H88" s="32">
        <v>5.7115384615384608</v>
      </c>
      <c r="I88" s="32">
        <v>5.7206896551724142</v>
      </c>
      <c r="J88" s="32">
        <v>6.0462633451957339</v>
      </c>
      <c r="K88" s="32">
        <v>5.9144736842105248</v>
      </c>
      <c r="L88" s="32">
        <v>5.7966101694915277</v>
      </c>
      <c r="M88" s="32">
        <v>5.3649635036496344</v>
      </c>
      <c r="N88" s="32">
        <v>5.3358490566037737</v>
      </c>
      <c r="O88" s="32">
        <v>6.6173913043478274</v>
      </c>
      <c r="P88" s="32">
        <v>6.0808823529411757</v>
      </c>
      <c r="Q88" s="32">
        <v>5.953389830508474</v>
      </c>
      <c r="R88" s="32">
        <v>5.9680000000000017</v>
      </c>
      <c r="S88" s="32">
        <v>5.3745318352059943</v>
      </c>
      <c r="T88" s="32">
        <v>6.0425531914893602</v>
      </c>
      <c r="U88" s="32">
        <v>5.5772357723577262</v>
      </c>
      <c r="V88" s="32">
        <v>5.8605442176870763</v>
      </c>
    </row>
    <row r="89" spans="1:22" ht="12.6" customHeight="1" x14ac:dyDescent="0.25">
      <c r="A89" s="66" t="s">
        <v>77</v>
      </c>
      <c r="B89" s="35">
        <v>4.6956521739130466</v>
      </c>
      <c r="C89" s="32">
        <v>4.8252148997134645</v>
      </c>
      <c r="D89" s="32">
        <v>5.7421203438395407</v>
      </c>
      <c r="E89" s="32">
        <v>4.2218430034129684</v>
      </c>
      <c r="F89" s="32">
        <v>4.8653846153846114</v>
      </c>
      <c r="G89" s="32">
        <v>5.0840336134453814</v>
      </c>
      <c r="H89" s="32">
        <v>4.9892473118279543</v>
      </c>
      <c r="I89" s="32">
        <v>5.6774193548387073</v>
      </c>
      <c r="J89" s="32">
        <v>5.3621169916434583</v>
      </c>
      <c r="K89" s="32">
        <v>6.2553763440860246</v>
      </c>
      <c r="L89" s="32">
        <v>5.506811989100818</v>
      </c>
      <c r="M89" s="32">
        <v>6.0055248618784516</v>
      </c>
      <c r="N89" s="32">
        <v>6.2514792899408267</v>
      </c>
      <c r="O89" s="32">
        <v>6.4469914040114631</v>
      </c>
      <c r="P89" s="32">
        <v>5.8150134048257369</v>
      </c>
      <c r="Q89" s="32">
        <v>6.1890034364261144</v>
      </c>
      <c r="R89" s="32">
        <v>6.164265129682998</v>
      </c>
      <c r="S89" s="32">
        <v>5.6322580645161313</v>
      </c>
      <c r="T89" s="32">
        <v>7.2211538461538458</v>
      </c>
      <c r="U89" s="32">
        <v>6.224550898203594</v>
      </c>
      <c r="V89" s="32">
        <v>5.4593175853018359</v>
      </c>
    </row>
    <row r="90" spans="1:22" ht="12.6" customHeight="1" x14ac:dyDescent="0.25">
      <c r="A90" s="66" t="s">
        <v>78</v>
      </c>
      <c r="B90" s="35">
        <v>5.7156398104265413</v>
      </c>
      <c r="C90" s="32">
        <v>5.9160305343511448</v>
      </c>
      <c r="D90" s="32">
        <v>6.0310559006211184</v>
      </c>
      <c r="E90" s="32">
        <v>5.5859030837004422</v>
      </c>
      <c r="F90" s="32">
        <v>5.7046979865771839</v>
      </c>
      <c r="G90" s="32">
        <v>5.3739495798319332</v>
      </c>
      <c r="H90" s="32">
        <v>6.1660377358490592</v>
      </c>
      <c r="I90" s="32">
        <v>6.4634760705289711</v>
      </c>
      <c r="J90" s="32">
        <v>6.1033519553072608</v>
      </c>
      <c r="K90" s="32">
        <v>5.7150537634408591</v>
      </c>
      <c r="L90" s="32">
        <v>5.8609467455621305</v>
      </c>
      <c r="M90" s="32">
        <v>5.9640522875816995</v>
      </c>
      <c r="N90" s="32">
        <v>5.8910256410256396</v>
      </c>
      <c r="O90" s="32">
        <v>6.4191419141914192</v>
      </c>
      <c r="P90" s="32">
        <v>6.164893617021276</v>
      </c>
      <c r="Q90" s="32">
        <v>6.2626262626262603</v>
      </c>
      <c r="R90" s="32">
        <v>6.4597315436241605</v>
      </c>
      <c r="S90" s="32">
        <v>5.5071942446043156</v>
      </c>
      <c r="T90" s="32">
        <v>6.9382239382239392</v>
      </c>
      <c r="U90" s="32">
        <v>5.5263157894736894</v>
      </c>
      <c r="V90" s="32">
        <v>5.910769230769235</v>
      </c>
    </row>
    <row r="91" spans="1:22" ht="12.6" customHeight="1" x14ac:dyDescent="0.25">
      <c r="A91" s="66" t="s">
        <v>97</v>
      </c>
      <c r="B91" s="35">
        <v>4.8728323699421976</v>
      </c>
      <c r="C91" s="32">
        <v>5.5987654320987641</v>
      </c>
      <c r="D91" s="32">
        <v>6.1618705035971217</v>
      </c>
      <c r="E91" s="32">
        <v>5.4715025906735733</v>
      </c>
      <c r="F91" s="32">
        <v>5.6081632653061213</v>
      </c>
      <c r="G91" s="32">
        <v>4.7552447552447568</v>
      </c>
      <c r="H91" s="32">
        <v>5.2925531914893647</v>
      </c>
      <c r="I91" s="32">
        <v>4.9619883040935671</v>
      </c>
      <c r="J91" s="32">
        <v>5.450000000000002</v>
      </c>
      <c r="K91" s="32">
        <v>5.3108108108108087</v>
      </c>
      <c r="L91" s="32">
        <v>4.9520295202952012</v>
      </c>
      <c r="M91" s="32">
        <v>5.1818181818181834</v>
      </c>
      <c r="N91" s="32">
        <v>4.2850678733031708</v>
      </c>
      <c r="O91" s="32">
        <v>6.1372549019607838</v>
      </c>
      <c r="P91" s="32">
        <v>3.5197568389057747</v>
      </c>
      <c r="Q91" s="32">
        <v>4.9811320754716979</v>
      </c>
      <c r="R91" s="32">
        <v>5.4635036496350349</v>
      </c>
      <c r="S91" s="32">
        <v>4.8174273858921177</v>
      </c>
      <c r="T91" s="32">
        <v>6.3086419753086451</v>
      </c>
      <c r="U91" s="32">
        <v>4.0666666666666647</v>
      </c>
      <c r="V91" s="32">
        <v>5.2363636363636399</v>
      </c>
    </row>
    <row r="92" spans="1:22" ht="12.6" customHeight="1" x14ac:dyDescent="0.25">
      <c r="A92" s="66" t="s">
        <v>80</v>
      </c>
      <c r="B92" s="35">
        <v>7.3808219178082215</v>
      </c>
      <c r="C92" s="32">
        <v>6.9457364341085253</v>
      </c>
      <c r="D92" s="32">
        <v>7.6895674300254466</v>
      </c>
      <c r="E92" s="32">
        <v>7.0289473684210515</v>
      </c>
      <c r="F92" s="32">
        <v>7.331606217616585</v>
      </c>
      <c r="G92" s="32">
        <v>7.3263707571801548</v>
      </c>
      <c r="H92" s="32">
        <v>7.4746666666666712</v>
      </c>
      <c r="I92" s="32">
        <v>7.1682926829268272</v>
      </c>
      <c r="J92" s="32">
        <v>7.2803970223325107</v>
      </c>
      <c r="K92" s="32">
        <v>7.053268765133172</v>
      </c>
      <c r="L92" s="32">
        <v>7.2467532467532445</v>
      </c>
      <c r="M92" s="32">
        <v>7.0786802030456846</v>
      </c>
      <c r="N92" s="32">
        <v>6.8849104859335064</v>
      </c>
      <c r="O92" s="32">
        <v>6.8611825192802058</v>
      </c>
      <c r="P92" s="32">
        <v>7.0750000000000002</v>
      </c>
      <c r="Q92" s="32">
        <v>7.2550505050505087</v>
      </c>
      <c r="R92" s="32">
        <v>7.135416666666667</v>
      </c>
      <c r="S92" s="32">
        <v>6.5822454308094036</v>
      </c>
      <c r="T92" s="32">
        <v>7.7666666666666648</v>
      </c>
      <c r="U92" s="32">
        <v>7.1542553191489375</v>
      </c>
      <c r="V92" s="32">
        <v>7.2646310432569985</v>
      </c>
    </row>
    <row r="93" spans="1:22" ht="12.6" customHeight="1" x14ac:dyDescent="0.25">
      <c r="A93" s="66" t="s">
        <v>81</v>
      </c>
      <c r="B93" s="35">
        <v>8.1818181818181834</v>
      </c>
      <c r="C93" s="32">
        <v>8.2419354838709697</v>
      </c>
      <c r="D93" s="32">
        <v>8.610429447852761</v>
      </c>
      <c r="E93" s="32">
        <v>7.5986622073578589</v>
      </c>
      <c r="F93" s="32">
        <v>8.4201954397394143</v>
      </c>
      <c r="G93" s="32">
        <v>8.35</v>
      </c>
      <c r="H93" s="32">
        <v>8.2059800664451785</v>
      </c>
      <c r="I93" s="32">
        <v>8.1751824817518273</v>
      </c>
      <c r="J93" s="32">
        <v>8.3287292817679486</v>
      </c>
      <c r="K93" s="32">
        <v>8.2268292682926827</v>
      </c>
      <c r="L93" s="32">
        <v>8.588235294117645</v>
      </c>
      <c r="M93" s="32">
        <v>8.3664921465968654</v>
      </c>
      <c r="N93" s="32">
        <v>8.8527131782945716</v>
      </c>
      <c r="O93" s="32">
        <v>8.1595441595441596</v>
      </c>
      <c r="P93" s="32">
        <v>8.5445026178010473</v>
      </c>
      <c r="Q93" s="32">
        <v>8.5013550135501301</v>
      </c>
      <c r="R93" s="32">
        <v>8.2784090909090917</v>
      </c>
      <c r="S93" s="32">
        <v>8.28818443804035</v>
      </c>
      <c r="T93" s="32">
        <v>8.1565217391304436</v>
      </c>
      <c r="U93" s="32">
        <v>8.5846645367412204</v>
      </c>
      <c r="V93" s="32">
        <v>8.4427480916030486</v>
      </c>
    </row>
    <row r="94" spans="1:22" ht="12.6" customHeight="1" x14ac:dyDescent="0.25">
      <c r="A94" s="66" t="s">
        <v>98</v>
      </c>
      <c r="B94" s="35">
        <v>6.9254901960784343</v>
      </c>
      <c r="C94" s="32">
        <v>7.1063829787234045</v>
      </c>
      <c r="D94" s="32">
        <v>7.5948553054662309</v>
      </c>
      <c r="E94" s="32">
        <v>6.4129554655870429</v>
      </c>
      <c r="F94" s="32">
        <v>7.1366906474820118</v>
      </c>
      <c r="G94" s="32">
        <v>7.1805555555555545</v>
      </c>
      <c r="H94" s="32">
        <v>7.3763066202090624</v>
      </c>
      <c r="I94" s="32">
        <v>6.8582677165354307</v>
      </c>
      <c r="J94" s="32">
        <v>7.0377906976744189</v>
      </c>
      <c r="K94" s="32">
        <v>6.5753846153846087</v>
      </c>
      <c r="L94" s="32">
        <v>6.9842767295597525</v>
      </c>
      <c r="M94" s="32">
        <v>6.4662756598240394</v>
      </c>
      <c r="N94" s="32">
        <v>6.9845679012345627</v>
      </c>
      <c r="O94" s="32">
        <v>7.5441176470588189</v>
      </c>
      <c r="P94" s="32">
        <v>6.7202216066481988</v>
      </c>
      <c r="Q94" s="32">
        <v>6.9109589041095907</v>
      </c>
      <c r="R94" s="32">
        <v>6.7941176470588243</v>
      </c>
      <c r="S94" s="32">
        <v>6.2033333333333349</v>
      </c>
      <c r="T94" s="32">
        <v>7.5443786982248495</v>
      </c>
      <c r="U94" s="32">
        <v>6.8866666666666667</v>
      </c>
      <c r="V94" s="32">
        <v>7.256830601092898</v>
      </c>
    </row>
    <row r="95" spans="1:22" ht="12.6" customHeight="1" x14ac:dyDescent="0.25">
      <c r="A95" s="66" t="s">
        <v>83</v>
      </c>
      <c r="B95" s="35">
        <v>6.5487179487179432</v>
      </c>
      <c r="C95" s="32">
        <v>7.0150753768844245</v>
      </c>
      <c r="D95" s="32">
        <v>7.5790754257907507</v>
      </c>
      <c r="E95" s="32">
        <v>6.3984375000000044</v>
      </c>
      <c r="F95" s="32">
        <v>6.7265822784810121</v>
      </c>
      <c r="G95" s="32">
        <v>6.7616707616707608</v>
      </c>
      <c r="H95" s="32">
        <v>6.9113300492610827</v>
      </c>
      <c r="I95" s="32">
        <v>6.407673860911272</v>
      </c>
      <c r="J95" s="32">
        <v>7.1710213776722158</v>
      </c>
      <c r="K95" s="32">
        <v>7.1344339622641515</v>
      </c>
      <c r="L95" s="32">
        <v>6.9950495049504937</v>
      </c>
      <c r="M95" s="32">
        <v>6.7293233082706747</v>
      </c>
      <c r="N95" s="32">
        <v>6.53</v>
      </c>
      <c r="O95" s="32">
        <v>7.908866995073887</v>
      </c>
      <c r="P95" s="32">
        <v>6.9262899262899253</v>
      </c>
      <c r="Q95" s="32">
        <v>6.9018087855297123</v>
      </c>
      <c r="R95" s="32">
        <v>6.2205513784461113</v>
      </c>
      <c r="S95" s="32">
        <v>6.1606714628297379</v>
      </c>
      <c r="T95" s="32">
        <v>7.4914425427872873</v>
      </c>
      <c r="U95" s="32">
        <v>6.9197994987468689</v>
      </c>
      <c r="V95" s="32">
        <v>7.2425000000000024</v>
      </c>
    </row>
    <row r="96" spans="1:22" ht="12.6" customHeight="1" x14ac:dyDescent="0.25">
      <c r="A96" s="66" t="s">
        <v>84</v>
      </c>
      <c r="B96" s="35">
        <v>7.4206128133704734</v>
      </c>
      <c r="C96" s="32">
        <v>7.0448179271708744</v>
      </c>
      <c r="D96" s="32">
        <v>7.5461956521739122</v>
      </c>
      <c r="E96" s="32">
        <v>6.5082872928176805</v>
      </c>
      <c r="F96" s="32">
        <v>7.3475935828877059</v>
      </c>
      <c r="G96" s="32">
        <v>7.6742209631728047</v>
      </c>
      <c r="H96" s="32">
        <v>7.3396739130434776</v>
      </c>
      <c r="I96" s="32">
        <v>6.83790523690773</v>
      </c>
      <c r="J96" s="32">
        <v>7.4666666666666703</v>
      </c>
      <c r="K96" s="32">
        <v>7.2106598984771555</v>
      </c>
      <c r="L96" s="32">
        <v>7.4839572192513364</v>
      </c>
      <c r="M96" s="32">
        <v>7.3554913294797641</v>
      </c>
      <c r="N96" s="32">
        <v>7.3105413105413097</v>
      </c>
      <c r="O96" s="32">
        <v>7.2865329512893933</v>
      </c>
      <c r="P96" s="32">
        <v>7.2257217847769031</v>
      </c>
      <c r="Q96" s="32">
        <v>7.0557029177718853</v>
      </c>
      <c r="R96" s="32">
        <v>7.2149253731343261</v>
      </c>
      <c r="S96" s="32">
        <v>6.8690476190476213</v>
      </c>
      <c r="T96" s="32">
        <v>7.5807365439093477</v>
      </c>
      <c r="U96" s="32">
        <v>7.2987804878048781</v>
      </c>
      <c r="V96" s="32">
        <v>7.1891191709844486</v>
      </c>
    </row>
    <row r="97" spans="1:22" ht="12.6" customHeight="1" x14ac:dyDescent="0.25">
      <c r="A97" s="66" t="s">
        <v>85</v>
      </c>
      <c r="B97" s="35">
        <v>7.0406504065040645</v>
      </c>
      <c r="C97" s="32">
        <v>7.0397553516819613</v>
      </c>
      <c r="D97" s="32">
        <v>7.5900277008310271</v>
      </c>
      <c r="E97" s="32">
        <v>6.6903225806451605</v>
      </c>
      <c r="F97" s="32">
        <v>7.2521739130434772</v>
      </c>
      <c r="G97" s="32">
        <v>7.5504322766570615</v>
      </c>
      <c r="H97" s="32">
        <v>7.3743169398907105</v>
      </c>
      <c r="I97" s="32">
        <v>6.5360000000000005</v>
      </c>
      <c r="J97" s="32">
        <v>6.8834688346883492</v>
      </c>
      <c r="K97" s="32">
        <v>6.4474393530997363</v>
      </c>
      <c r="L97" s="32">
        <v>6.2491694352159479</v>
      </c>
      <c r="M97" s="32">
        <v>6.0000000000000027</v>
      </c>
      <c r="N97" s="32">
        <v>6.5993788819875796</v>
      </c>
      <c r="O97" s="32">
        <v>7.45029239766082</v>
      </c>
      <c r="P97" s="32">
        <v>4.3602305475504277</v>
      </c>
      <c r="Q97" s="32">
        <v>6.112727272727275</v>
      </c>
      <c r="R97" s="32">
        <v>6.4098837209302291</v>
      </c>
      <c r="S97" s="32">
        <v>6.3483483483483489</v>
      </c>
      <c r="T97" s="32">
        <v>6.7521367521367459</v>
      </c>
      <c r="U97" s="32">
        <v>5.4291666666666618</v>
      </c>
      <c r="V97" s="32">
        <v>6.9303030303030253</v>
      </c>
    </row>
    <row r="98" spans="1:22" ht="12.6" customHeight="1" x14ac:dyDescent="0.25">
      <c r="A98" s="66" t="s">
        <v>86</v>
      </c>
      <c r="B98" s="35">
        <v>5.3872549019607829</v>
      </c>
      <c r="C98" s="32">
        <v>6.58119658119658</v>
      </c>
      <c r="D98" s="32">
        <v>7.2768166089965405</v>
      </c>
      <c r="E98" s="32">
        <v>5.7337278106508895</v>
      </c>
      <c r="F98" s="32">
        <v>6.2208835341365472</v>
      </c>
      <c r="G98" s="32">
        <v>6.2792792792792786</v>
      </c>
      <c r="H98" s="32">
        <v>6.2150943396226426</v>
      </c>
      <c r="I98" s="32">
        <v>6.1785714285714288</v>
      </c>
      <c r="J98" s="32">
        <v>6.6676384839650185</v>
      </c>
      <c r="K98" s="32">
        <v>6.2056074766355138</v>
      </c>
      <c r="L98" s="32">
        <v>6.253124999999998</v>
      </c>
      <c r="M98" s="32">
        <v>6.2218844984802493</v>
      </c>
      <c r="N98" s="32">
        <v>5.7586206896551717</v>
      </c>
      <c r="O98" s="32">
        <v>7.7814371257485018</v>
      </c>
      <c r="P98" s="32">
        <v>6.5013698630136956</v>
      </c>
      <c r="Q98" s="32">
        <v>6.5166163141993954</v>
      </c>
      <c r="R98" s="32">
        <v>6.1189024390243913</v>
      </c>
      <c r="S98" s="32">
        <v>5.8172757475083072</v>
      </c>
      <c r="T98" s="32">
        <v>7.0950920245398779</v>
      </c>
      <c r="U98" s="32">
        <v>6.4481327800829868</v>
      </c>
      <c r="V98" s="32">
        <v>6.6216216216216202</v>
      </c>
    </row>
    <row r="99" spans="1:22" ht="12.6" customHeight="1" x14ac:dyDescent="0.25">
      <c r="A99" s="66" t="s">
        <v>87</v>
      </c>
      <c r="B99" s="35">
        <v>6.0233333333333317</v>
      </c>
      <c r="C99" s="32">
        <v>6.0941176470588214</v>
      </c>
      <c r="D99" s="32">
        <v>6.836363636363636</v>
      </c>
      <c r="E99" s="32">
        <v>4.7101449275362368</v>
      </c>
      <c r="F99" s="32">
        <v>6.5386740331491726</v>
      </c>
      <c r="G99" s="32">
        <v>5.4476190476190505</v>
      </c>
      <c r="H99" s="32">
        <v>6.215568862275453</v>
      </c>
      <c r="I99" s="32">
        <v>6.5181598062953938</v>
      </c>
      <c r="J99" s="32">
        <v>6.2389162561576352</v>
      </c>
      <c r="K99" s="32">
        <v>6.5434782608695743</v>
      </c>
      <c r="L99" s="32">
        <v>6.0714285714285712</v>
      </c>
      <c r="M99" s="32">
        <v>5.7989276139410171</v>
      </c>
      <c r="N99" s="32">
        <v>6.434782608695655</v>
      </c>
      <c r="O99" s="32">
        <v>6.8231884057971026</v>
      </c>
      <c r="P99" s="32">
        <v>5.8923884514435727</v>
      </c>
      <c r="Q99" s="32">
        <v>6.6741573033707882</v>
      </c>
      <c r="R99" s="32">
        <v>6.2697547683923709</v>
      </c>
      <c r="S99" s="32">
        <v>6.3044619422572215</v>
      </c>
      <c r="T99" s="32">
        <v>7.4417989417989414</v>
      </c>
      <c r="U99" s="32">
        <v>6.4349030470914119</v>
      </c>
      <c r="V99" s="32">
        <v>7.0527704485488147</v>
      </c>
    </row>
    <row r="100" spans="1:22" ht="12.6" customHeight="1" x14ac:dyDescent="0.25">
      <c r="A100" s="66" t="s">
        <v>88</v>
      </c>
      <c r="B100" s="35">
        <v>5.9489795918367383</v>
      </c>
      <c r="C100" s="32">
        <v>6.1911111111111072</v>
      </c>
      <c r="D100" s="32">
        <v>7.4290909090909079</v>
      </c>
      <c r="E100" s="32">
        <v>5.960893854748603</v>
      </c>
      <c r="F100" s="32">
        <v>6.4413145539906118</v>
      </c>
      <c r="G100" s="32">
        <v>6.8000000000000007</v>
      </c>
      <c r="H100" s="32">
        <v>6.4606741573033721</v>
      </c>
      <c r="I100" s="32">
        <v>6.492700729927007</v>
      </c>
      <c r="J100" s="32">
        <v>6.8608058608058657</v>
      </c>
      <c r="K100" s="32">
        <v>6.4817813765182173</v>
      </c>
      <c r="L100" s="32">
        <v>6.7294117647058806</v>
      </c>
      <c r="M100" s="32">
        <v>6.2577639751552798</v>
      </c>
      <c r="N100" s="32">
        <v>6.3183183183183154</v>
      </c>
      <c r="O100" s="32">
        <v>7.2106918238993734</v>
      </c>
      <c r="P100" s="32">
        <v>6.1300000000000034</v>
      </c>
      <c r="Q100" s="32">
        <v>6.5107913669064743</v>
      </c>
      <c r="R100" s="32">
        <v>6.1543026706231423</v>
      </c>
      <c r="S100" s="32">
        <v>6.1066666666666638</v>
      </c>
      <c r="T100" s="32">
        <v>7.3201219512195133</v>
      </c>
      <c r="U100" s="32">
        <v>6.5914396887159503</v>
      </c>
      <c r="V100" s="32">
        <v>6.6540880503144635</v>
      </c>
    </row>
    <row r="101" spans="1:22" ht="12.6" customHeight="1" x14ac:dyDescent="0.25">
      <c r="A101" s="66" t="s">
        <v>89</v>
      </c>
      <c r="B101" s="35">
        <v>5.426666666666665</v>
      </c>
      <c r="C101" s="32">
        <v>5.5097402597402558</v>
      </c>
      <c r="D101" s="32">
        <v>6.0165289256198378</v>
      </c>
      <c r="E101" s="32">
        <v>4.7371601208459246</v>
      </c>
      <c r="F101" s="32">
        <v>4.8507462686567138</v>
      </c>
      <c r="G101" s="32">
        <v>5.3910034602076129</v>
      </c>
      <c r="H101" s="32">
        <v>5.8373493975903621</v>
      </c>
      <c r="I101" s="32">
        <v>5.9279778393351776</v>
      </c>
      <c r="J101" s="32">
        <v>5.6129032258064546</v>
      </c>
      <c r="K101" s="32">
        <v>6.2116182572614145</v>
      </c>
      <c r="L101" s="32">
        <v>5.496794871794874</v>
      </c>
      <c r="M101" s="32">
        <v>5.8639240506329156</v>
      </c>
      <c r="N101" s="32">
        <v>5.486111111111116</v>
      </c>
      <c r="O101" s="32">
        <v>6.4024024024024033</v>
      </c>
      <c r="P101" s="32">
        <v>5.7335526315789522</v>
      </c>
      <c r="Q101" s="32">
        <v>5.8161993769470408</v>
      </c>
      <c r="R101" s="32">
        <v>6.0812720848056561</v>
      </c>
      <c r="S101" s="32">
        <v>5.2822299651567945</v>
      </c>
      <c r="T101" s="32">
        <v>7.0711743772241933</v>
      </c>
      <c r="U101" s="32">
        <v>5.5018587360594795</v>
      </c>
      <c r="V101" s="32">
        <v>5.0188172043010804</v>
      </c>
    </row>
    <row r="102" spans="1:22" ht="12.6" customHeight="1" x14ac:dyDescent="0.25">
      <c r="A102" s="66" t="s">
        <v>90</v>
      </c>
      <c r="B102" s="35">
        <v>7.6631944444444438</v>
      </c>
      <c r="C102" s="32">
        <v>7.5945945945945956</v>
      </c>
      <c r="D102" s="32">
        <v>7.7909090909090928</v>
      </c>
      <c r="E102" s="32">
        <v>6.6799999999999988</v>
      </c>
      <c r="F102" s="32">
        <v>7.4074074074074083</v>
      </c>
      <c r="G102" s="32">
        <v>7.2830188679245289</v>
      </c>
      <c r="H102" s="32">
        <v>7.6611295681063156</v>
      </c>
      <c r="I102" s="32">
        <v>7.1965317919075087</v>
      </c>
      <c r="J102" s="32">
        <v>7.5710059171597637</v>
      </c>
      <c r="K102" s="32">
        <v>6.9411764705882364</v>
      </c>
      <c r="L102" s="32">
        <v>7.3604240282685494</v>
      </c>
      <c r="M102" s="32">
        <v>7.0676470588235247</v>
      </c>
      <c r="N102" s="32">
        <v>7.3248175182481736</v>
      </c>
      <c r="O102" s="32">
        <v>7.6962025316455698</v>
      </c>
      <c r="P102" s="32">
        <v>6.4166666666666634</v>
      </c>
      <c r="Q102" s="32">
        <v>7.1141732283464609</v>
      </c>
      <c r="R102" s="32">
        <v>6.9553264604811007</v>
      </c>
      <c r="S102" s="32">
        <v>6.9821428571428594</v>
      </c>
      <c r="T102" s="32">
        <v>7.880281690140845</v>
      </c>
      <c r="U102" s="32">
        <v>7.0476190476190483</v>
      </c>
      <c r="V102" s="32">
        <v>7.4452054794520555</v>
      </c>
    </row>
    <row r="103" spans="1:22" ht="12.6" customHeight="1" x14ac:dyDescent="0.25">
      <c r="A103" s="66" t="s">
        <v>91</v>
      </c>
      <c r="B103" s="35">
        <v>7.4853333333333305</v>
      </c>
      <c r="C103" s="32">
        <v>6.786458333333333</v>
      </c>
      <c r="D103" s="32">
        <v>6.0051020408163263</v>
      </c>
      <c r="E103" s="32">
        <v>5.1925133689839571</v>
      </c>
      <c r="F103" s="32">
        <v>5.7437185929648225</v>
      </c>
      <c r="G103" s="32">
        <v>6.4136125654450229</v>
      </c>
      <c r="H103" s="32">
        <v>5.8525469168900806</v>
      </c>
      <c r="I103" s="32">
        <v>5.1063291139240494</v>
      </c>
      <c r="J103" s="32">
        <v>5.9095354523227384</v>
      </c>
      <c r="K103" s="32">
        <v>6.3950953678474143</v>
      </c>
      <c r="L103" s="32">
        <v>5.9712793733681435</v>
      </c>
      <c r="M103" s="32">
        <v>6.3743315508021343</v>
      </c>
      <c r="N103" s="32">
        <v>6.5809768637532118</v>
      </c>
      <c r="O103" s="32">
        <v>6.1753424657534204</v>
      </c>
      <c r="P103" s="32">
        <v>6.1556122448979531</v>
      </c>
      <c r="Q103" s="32">
        <v>6.0181347150259112</v>
      </c>
      <c r="R103" s="32">
        <v>6.1170212765957466</v>
      </c>
      <c r="S103" s="32">
        <v>5.9641943734015328</v>
      </c>
      <c r="T103" s="32">
        <v>6.2289473684210561</v>
      </c>
      <c r="U103" s="32">
        <v>5.9019607843137267</v>
      </c>
      <c r="V103" s="32">
        <v>6.1345177664974599</v>
      </c>
    </row>
    <row r="104" spans="1:22" ht="12.6" customHeight="1" x14ac:dyDescent="0.25">
      <c r="A104" s="67" t="s">
        <v>92</v>
      </c>
      <c r="B104" s="35">
        <v>7.849816849816853</v>
      </c>
      <c r="C104" s="32">
        <v>7.9691358024691343</v>
      </c>
      <c r="D104" s="32">
        <v>8.5042016806722689</v>
      </c>
      <c r="E104" s="32">
        <v>7.5728476821192059</v>
      </c>
      <c r="F104" s="32">
        <v>8.3312302839116654</v>
      </c>
      <c r="G104" s="32">
        <v>8.3009404388714767</v>
      </c>
      <c r="H104" s="32">
        <v>8.0709459459459456</v>
      </c>
      <c r="I104" s="32">
        <v>8.14914425427874</v>
      </c>
      <c r="J104" s="32">
        <v>8.5092838196286475</v>
      </c>
      <c r="K104" s="32">
        <v>8.0872817955112222</v>
      </c>
      <c r="L104" s="32">
        <v>8.3261455525606483</v>
      </c>
      <c r="M104" s="32">
        <v>7.7789473684210471</v>
      </c>
      <c r="N104" s="32">
        <v>8.2184210526315802</v>
      </c>
      <c r="O104" s="32">
        <v>8.0687679083094483</v>
      </c>
      <c r="P104" s="32">
        <v>8.6149870801033561</v>
      </c>
      <c r="Q104" s="32">
        <v>8.1730769230769216</v>
      </c>
      <c r="R104" s="32">
        <v>7.8836565096952897</v>
      </c>
      <c r="S104" s="32">
        <v>7.8314917127071801</v>
      </c>
      <c r="T104" s="32">
        <v>7.880222841225625</v>
      </c>
      <c r="U104" s="32">
        <v>8.3213213213213173</v>
      </c>
      <c r="V104" s="32">
        <v>8.1923076923076934</v>
      </c>
    </row>
    <row r="105" spans="1:22" ht="12.6" customHeight="1" thickBot="1" x14ac:dyDescent="0.3">
      <c r="A105" s="68" t="s">
        <v>93</v>
      </c>
      <c r="B105" s="35">
        <v>6.3107142857142815</v>
      </c>
      <c r="C105" s="32">
        <v>6.0880281690140832</v>
      </c>
      <c r="D105" s="32">
        <v>6.1367781155015191</v>
      </c>
      <c r="E105" s="32">
        <v>5.7277936962750706</v>
      </c>
      <c r="F105" s="32">
        <v>6.1546391752577252</v>
      </c>
      <c r="G105" s="32">
        <v>6.2444444444444409</v>
      </c>
      <c r="H105" s="32">
        <v>6.0740740740740744</v>
      </c>
      <c r="I105" s="32">
        <v>5.9563953488372059</v>
      </c>
      <c r="J105" s="32">
        <v>6.0996884735202466</v>
      </c>
      <c r="K105" s="32">
        <v>6.2764705882352931</v>
      </c>
      <c r="L105" s="32">
        <v>6.1906250000000025</v>
      </c>
      <c r="M105" s="32">
        <v>6.0546623794212193</v>
      </c>
      <c r="N105" s="32">
        <v>6.0619469026548636</v>
      </c>
      <c r="O105" s="32">
        <v>6.1602787456445975</v>
      </c>
      <c r="P105" s="32">
        <v>6.3758865248226932</v>
      </c>
      <c r="Q105" s="32">
        <v>5.9518072289156647</v>
      </c>
      <c r="R105" s="32">
        <v>6.0664556962025307</v>
      </c>
      <c r="S105" s="32">
        <v>5.9142857142857128</v>
      </c>
      <c r="T105" s="32">
        <v>6.7625418060200637</v>
      </c>
      <c r="U105" s="32">
        <v>6.2692307692307692</v>
      </c>
      <c r="V105" s="32">
        <v>5.9777777777777761</v>
      </c>
    </row>
    <row r="106" spans="1:22" ht="12.6" customHeight="1" x14ac:dyDescent="0.25">
      <c r="A106" s="107">
        <v>2017</v>
      </c>
      <c r="B106" s="98" t="s">
        <v>17</v>
      </c>
      <c r="C106" s="98" t="s">
        <v>14</v>
      </c>
      <c r="D106" s="98" t="s">
        <v>27</v>
      </c>
      <c r="E106" s="98" t="s">
        <v>28</v>
      </c>
      <c r="F106" s="98" t="s">
        <v>18</v>
      </c>
      <c r="G106" s="98" t="s">
        <v>114</v>
      </c>
      <c r="H106" s="98" t="s">
        <v>19</v>
      </c>
      <c r="I106" s="98" t="s">
        <v>21</v>
      </c>
      <c r="J106" s="98" t="s">
        <v>24</v>
      </c>
      <c r="K106" s="98" t="s">
        <v>23</v>
      </c>
      <c r="L106" s="98" t="s">
        <v>16</v>
      </c>
      <c r="M106" s="98" t="s">
        <v>30</v>
      </c>
      <c r="N106" s="98" t="s">
        <v>26</v>
      </c>
      <c r="O106" s="98" t="s">
        <v>25</v>
      </c>
      <c r="P106" s="98" t="s">
        <v>20</v>
      </c>
      <c r="Q106" s="98" t="s">
        <v>22</v>
      </c>
      <c r="R106" s="98" t="s">
        <v>32</v>
      </c>
      <c r="S106" s="98" t="s">
        <v>31</v>
      </c>
      <c r="T106" s="98" t="s">
        <v>118</v>
      </c>
      <c r="U106" s="98" t="s">
        <v>29</v>
      </c>
      <c r="V106" s="98" t="s">
        <v>15</v>
      </c>
    </row>
    <row r="107" spans="1:22" ht="12.6" customHeight="1" x14ac:dyDescent="0.25">
      <c r="A107" s="66" t="s">
        <v>46</v>
      </c>
      <c r="B107" s="35">
        <v>6.7588652482269502</v>
      </c>
      <c r="C107" s="32">
        <v>4.8297872340425503</v>
      </c>
      <c r="D107" s="32">
        <v>6.8380281690140796</v>
      </c>
      <c r="E107" s="35">
        <v>7.0629370629370598</v>
      </c>
      <c r="F107" s="32">
        <v>7</v>
      </c>
      <c r="G107" s="32">
        <v>6.4335664335664404</v>
      </c>
      <c r="H107" s="35">
        <v>6.6197183098591497</v>
      </c>
      <c r="I107" s="32">
        <v>6.3846153846153797</v>
      </c>
      <c r="J107" s="32">
        <v>6.5633802816901401</v>
      </c>
      <c r="K107" s="35">
        <v>5.8309859154929597</v>
      </c>
      <c r="L107" s="32">
        <v>7.27972027972028</v>
      </c>
      <c r="M107" s="32">
        <v>7.0070921985815602</v>
      </c>
      <c r="N107" s="35">
        <v>6.9650349650349703</v>
      </c>
      <c r="O107" s="32">
        <v>6.5915492957746498</v>
      </c>
      <c r="P107" s="32">
        <v>6.6197183098591497</v>
      </c>
      <c r="Q107" s="35">
        <v>5.5874125874125902</v>
      </c>
      <c r="R107" s="32">
        <v>6.0985915492957803</v>
      </c>
      <c r="S107" s="32">
        <v>6.6573426573426602</v>
      </c>
      <c r="T107" s="35">
        <v>5.9650349650349703</v>
      </c>
      <c r="U107" s="32">
        <v>6.4615384615384599</v>
      </c>
      <c r="V107" s="32">
        <v>6.2027972027971998</v>
      </c>
    </row>
    <row r="108" spans="1:22" ht="12.6" customHeight="1" x14ac:dyDescent="0.25">
      <c r="A108" s="66" t="s">
        <v>48</v>
      </c>
      <c r="B108" s="35">
        <v>5.2867132867132902</v>
      </c>
      <c r="C108" s="32">
        <v>3.3214285714285698</v>
      </c>
      <c r="D108" s="32">
        <v>5.4360902255639099</v>
      </c>
      <c r="E108" s="35">
        <v>4.9930069930069898</v>
      </c>
      <c r="F108" s="32">
        <v>5.0571428571428596</v>
      </c>
      <c r="G108" s="32">
        <v>4.8201438848920803</v>
      </c>
      <c r="H108" s="35">
        <v>5.6223776223776198</v>
      </c>
      <c r="I108" s="32">
        <v>5.0437956204379599</v>
      </c>
      <c r="J108" s="32">
        <v>5.2746478873239404</v>
      </c>
      <c r="K108" s="35">
        <v>5.2867132867132902</v>
      </c>
      <c r="L108" s="32">
        <v>5.6142857142857103</v>
      </c>
      <c r="M108" s="32">
        <v>5.8802816901408397</v>
      </c>
      <c r="N108" s="35">
        <v>4.8881118881118901</v>
      </c>
      <c r="O108" s="32">
        <v>4.7342657342657297</v>
      </c>
      <c r="P108" s="32">
        <v>5.1126760563380298</v>
      </c>
      <c r="Q108" s="35">
        <v>5.0839160839160797</v>
      </c>
      <c r="R108" s="32">
        <v>5.0769230769230802</v>
      </c>
      <c r="S108" s="32">
        <v>5.3426573426573398</v>
      </c>
      <c r="T108" s="35">
        <v>4.3986013986014001</v>
      </c>
      <c r="U108" s="32">
        <v>5.1188811188811201</v>
      </c>
      <c r="V108" s="32">
        <v>4.8811188811188799</v>
      </c>
    </row>
    <row r="109" spans="1:22" ht="12.6" customHeight="1" x14ac:dyDescent="0.25">
      <c r="A109" s="66" t="s">
        <v>49</v>
      </c>
      <c r="B109" s="35">
        <v>5.0634920634920597</v>
      </c>
      <c r="C109" s="32">
        <v>4.5625</v>
      </c>
      <c r="D109" s="32">
        <v>4.8606557377049198</v>
      </c>
      <c r="E109" s="32">
        <v>5.2720588235294104</v>
      </c>
      <c r="F109" s="32">
        <v>5.1956521739130404</v>
      </c>
      <c r="G109" s="32">
        <v>5</v>
      </c>
      <c r="H109" s="32">
        <v>4.6691176470588198</v>
      </c>
      <c r="I109" s="32">
        <v>5.3664122137404604</v>
      </c>
      <c r="J109" s="32">
        <v>5.4044117647058796</v>
      </c>
      <c r="K109" s="32">
        <v>5.1840000000000002</v>
      </c>
      <c r="L109" s="32">
        <v>6.0378787878787898</v>
      </c>
      <c r="M109" s="32">
        <v>6.3014705882352997</v>
      </c>
      <c r="N109" s="35">
        <v>5.4666666666666703</v>
      </c>
      <c r="O109" s="32">
        <v>5.6197183098591603</v>
      </c>
      <c r="P109" s="32">
        <v>5.2296296296296303</v>
      </c>
      <c r="Q109" s="35">
        <v>4.9782608695652204</v>
      </c>
      <c r="R109" s="32">
        <v>3.6911764705882399</v>
      </c>
      <c r="S109" s="32">
        <v>5.3049645390070896</v>
      </c>
      <c r="T109" s="35">
        <v>4.3687943262411304</v>
      </c>
      <c r="U109" s="32">
        <v>4.9398496240601499</v>
      </c>
      <c r="V109" s="32">
        <v>4.5384615384615401</v>
      </c>
    </row>
    <row r="110" spans="1:22" ht="12.6" customHeight="1" x14ac:dyDescent="0.25">
      <c r="A110" s="66" t="s">
        <v>50</v>
      </c>
      <c r="B110" s="35">
        <v>5.1441441441441</v>
      </c>
      <c r="C110" s="32">
        <v>4.0404040404039998</v>
      </c>
      <c r="D110" s="32">
        <v>5.6509433962264</v>
      </c>
      <c r="E110" s="32">
        <v>5.5102040816326996</v>
      </c>
      <c r="F110" s="32">
        <v>6.0471698113208001</v>
      </c>
      <c r="G110" s="32">
        <v>5.5210084033613001</v>
      </c>
      <c r="H110" s="32">
        <v>5.6363636363636003</v>
      </c>
      <c r="I110" s="32">
        <v>6.421875</v>
      </c>
      <c r="J110" s="32">
        <v>5.32</v>
      </c>
      <c r="K110" s="32">
        <v>4.3474576271187004</v>
      </c>
      <c r="L110" s="32">
        <v>6.4426229508197004</v>
      </c>
      <c r="M110" s="32">
        <v>4.7519999999999998</v>
      </c>
      <c r="N110" s="36">
        <v>6.6585365853659004</v>
      </c>
      <c r="O110" s="33">
        <v>6.5952380952381002</v>
      </c>
      <c r="P110" s="33">
        <v>6.0975609756097997</v>
      </c>
      <c r="Q110" s="36">
        <v>5.2845528455285002</v>
      </c>
      <c r="R110" s="33">
        <v>3.5193798449611999</v>
      </c>
      <c r="S110" s="33">
        <v>6.6239999999999997</v>
      </c>
      <c r="T110" s="36">
        <v>6</v>
      </c>
      <c r="U110" s="33">
        <v>4.4341085271317997</v>
      </c>
      <c r="V110" s="33">
        <v>6.2867132867133</v>
      </c>
    </row>
    <row r="111" spans="1:22" ht="12.6" customHeight="1" x14ac:dyDescent="0.25">
      <c r="A111" s="66" t="s">
        <v>51</v>
      </c>
      <c r="B111" s="35">
        <v>3.7803030303030298</v>
      </c>
      <c r="C111" s="32">
        <v>4.2727272727272698</v>
      </c>
      <c r="D111" s="32">
        <v>4.5789473684210504</v>
      </c>
      <c r="E111" s="32">
        <v>4.9779411764705896</v>
      </c>
      <c r="F111" s="32">
        <v>4.7424242424242404</v>
      </c>
      <c r="G111" s="32">
        <v>4.7322834645669296</v>
      </c>
      <c r="H111" s="32">
        <v>4.2554744525547399</v>
      </c>
      <c r="I111" s="32">
        <v>5.5367647058823497</v>
      </c>
      <c r="J111" s="32">
        <v>5.3712121212121202</v>
      </c>
      <c r="K111" s="32">
        <v>4.94827586206896</v>
      </c>
      <c r="L111" s="32">
        <v>5.1884057971014501</v>
      </c>
      <c r="M111" s="32">
        <v>6.1838235294117698</v>
      </c>
      <c r="N111" s="32">
        <v>5.3805970149253701</v>
      </c>
      <c r="O111" s="32">
        <v>5.9084507042253502</v>
      </c>
      <c r="P111" s="32">
        <v>5.0507246376811601</v>
      </c>
      <c r="Q111" s="32">
        <v>5.2325581395348904</v>
      </c>
      <c r="R111" s="32">
        <v>3.9787234042553199</v>
      </c>
      <c r="S111" s="32">
        <v>5.8285714285714301</v>
      </c>
      <c r="T111" s="32">
        <v>4.3380281690140903</v>
      </c>
      <c r="U111" s="32">
        <v>4.8405797101449304</v>
      </c>
      <c r="V111" s="32">
        <v>5.0489510489510501</v>
      </c>
    </row>
    <row r="112" spans="1:22" ht="12.6" customHeight="1" x14ac:dyDescent="0.25">
      <c r="A112" s="66" t="s">
        <v>52</v>
      </c>
      <c r="B112" s="35">
        <v>8.0656934306569994</v>
      </c>
      <c r="C112" s="32">
        <v>7.1102941176470003</v>
      </c>
      <c r="D112" s="32">
        <v>7.8296296296300003</v>
      </c>
      <c r="E112" s="32">
        <v>7.9104477611939998</v>
      </c>
      <c r="F112" s="32">
        <v>7.9124087591240002</v>
      </c>
      <c r="G112" s="32">
        <v>7.9029850746269998</v>
      </c>
      <c r="H112" s="32">
        <v>7.6935483870969996</v>
      </c>
      <c r="I112" s="32">
        <v>7.9545454545450003</v>
      </c>
      <c r="J112" s="32">
        <v>7.8</v>
      </c>
      <c r="K112" s="32">
        <v>7.9612403100779998</v>
      </c>
      <c r="L112" s="32">
        <v>7.8455882352939996</v>
      </c>
      <c r="M112" s="32">
        <v>8.1729323308270008</v>
      </c>
      <c r="N112" s="32">
        <v>7.5704225352109997</v>
      </c>
      <c r="O112" s="32">
        <v>7.5571428571429999</v>
      </c>
      <c r="P112" s="32">
        <v>8</v>
      </c>
      <c r="Q112" s="32">
        <v>7.375</v>
      </c>
      <c r="R112" s="32">
        <v>8.0735294117649996</v>
      </c>
      <c r="S112" s="32">
        <v>7.9020979020980002</v>
      </c>
      <c r="T112" s="32">
        <v>7.5034965034969998</v>
      </c>
      <c r="U112" s="32">
        <v>7.5214285714290003</v>
      </c>
      <c r="V112" s="32">
        <v>7.5524475524480001</v>
      </c>
    </row>
    <row r="113" spans="1:22" ht="12.6" customHeight="1" x14ac:dyDescent="0.25">
      <c r="A113" s="66" t="s">
        <v>53</v>
      </c>
      <c r="B113" s="35">
        <v>5.8488372093022996</v>
      </c>
      <c r="C113" s="32">
        <v>3.4193548387097001</v>
      </c>
      <c r="D113" s="32">
        <v>5.6354166666666998</v>
      </c>
      <c r="E113" s="32">
        <v>4.9117647058824003</v>
      </c>
      <c r="F113" s="32">
        <v>5.4444444444444997</v>
      </c>
      <c r="G113" s="32">
        <v>5.0568181818182003</v>
      </c>
      <c r="H113" s="32">
        <v>5.0760869565217002</v>
      </c>
      <c r="I113" s="32">
        <v>5.2022471910111996</v>
      </c>
      <c r="J113" s="32">
        <v>4.8910891089108999</v>
      </c>
      <c r="K113" s="32">
        <v>4.9677419354839003</v>
      </c>
      <c r="L113" s="32">
        <v>5.1392405063290996</v>
      </c>
      <c r="M113" s="32">
        <v>6.1111111111111001</v>
      </c>
      <c r="N113" s="32">
        <v>5.0363636363635997</v>
      </c>
      <c r="O113" s="32">
        <v>5.3478260869565002</v>
      </c>
      <c r="P113" s="32">
        <v>5.0760869565217002</v>
      </c>
      <c r="Q113" s="32">
        <v>3.9021739130434998</v>
      </c>
      <c r="R113" s="32">
        <v>2.3867924528301998</v>
      </c>
      <c r="S113" s="32">
        <v>5.2480000000000002</v>
      </c>
      <c r="T113" s="32">
        <v>3.6521739130434998</v>
      </c>
      <c r="U113" s="32">
        <v>4.5319148936170004</v>
      </c>
      <c r="V113" s="32">
        <v>4.4357142857143002</v>
      </c>
    </row>
    <row r="114" spans="1:22" ht="12.6" customHeight="1" x14ac:dyDescent="0.25">
      <c r="A114" s="66" t="s">
        <v>95</v>
      </c>
      <c r="B114" s="35" t="s">
        <v>47</v>
      </c>
      <c r="C114" s="32" t="s">
        <v>47</v>
      </c>
      <c r="D114" s="32" t="s">
        <v>47</v>
      </c>
      <c r="E114" s="32" t="s">
        <v>47</v>
      </c>
      <c r="F114" s="32" t="s">
        <v>47</v>
      </c>
      <c r="G114" s="32" t="s">
        <v>47</v>
      </c>
      <c r="H114" s="32" t="s">
        <v>47</v>
      </c>
      <c r="I114" s="32" t="s">
        <v>47</v>
      </c>
      <c r="J114" s="32" t="s">
        <v>47</v>
      </c>
      <c r="K114" s="32" t="s">
        <v>47</v>
      </c>
      <c r="L114" s="32" t="s">
        <v>47</v>
      </c>
      <c r="M114" s="32" t="s">
        <v>47</v>
      </c>
      <c r="N114" s="32" t="s">
        <v>47</v>
      </c>
      <c r="O114" s="32" t="s">
        <v>47</v>
      </c>
      <c r="P114" s="32" t="s">
        <v>47</v>
      </c>
      <c r="Q114" s="32" t="s">
        <v>47</v>
      </c>
      <c r="R114" s="32" t="s">
        <v>47</v>
      </c>
      <c r="S114" s="32" t="s">
        <v>47</v>
      </c>
      <c r="T114" s="32" t="s">
        <v>47</v>
      </c>
      <c r="U114" s="32" t="s">
        <v>47</v>
      </c>
      <c r="V114" s="32" t="s">
        <v>47</v>
      </c>
    </row>
    <row r="115" spans="1:22" ht="12.6" customHeight="1" x14ac:dyDescent="0.25">
      <c r="A115" s="66" t="s">
        <v>55</v>
      </c>
      <c r="B115" s="35">
        <v>5.7846153846153801</v>
      </c>
      <c r="C115" s="32">
        <v>5.7258064516129004</v>
      </c>
      <c r="D115" s="32">
        <v>6.4881889763779599</v>
      </c>
      <c r="E115" s="32">
        <v>6.9424460431654698</v>
      </c>
      <c r="F115" s="32">
        <v>6.8358208955223896</v>
      </c>
      <c r="G115" s="32">
        <v>6.5606060606060597</v>
      </c>
      <c r="H115" s="32">
        <v>6.76811594202898</v>
      </c>
      <c r="I115" s="32">
        <v>6.8898305084745797</v>
      </c>
      <c r="J115" s="32">
        <v>6.5447761194029797</v>
      </c>
      <c r="K115" s="32">
        <v>5.6106194690265498</v>
      </c>
      <c r="L115" s="32">
        <v>7.6044776119403004</v>
      </c>
      <c r="M115" s="32">
        <v>7.6935483870967696</v>
      </c>
      <c r="N115" s="32">
        <v>7.0808823529411704</v>
      </c>
      <c r="O115" s="32">
        <v>7.4857142857142902</v>
      </c>
      <c r="P115" s="32">
        <v>6.9710144927536204</v>
      </c>
      <c r="Q115" s="32">
        <v>6.5511811023622002</v>
      </c>
      <c r="R115" s="32">
        <v>6.1838235294117601</v>
      </c>
      <c r="S115" s="32">
        <v>7.23943661971831</v>
      </c>
      <c r="T115" s="32">
        <v>6.5539568345323698</v>
      </c>
      <c r="U115" s="32">
        <v>6.2790697674418601</v>
      </c>
      <c r="V115" s="32">
        <v>6.6099290780141802</v>
      </c>
    </row>
    <row r="116" spans="1:22" ht="12.6" customHeight="1" x14ac:dyDescent="0.25">
      <c r="A116" s="66" t="s">
        <v>56</v>
      </c>
      <c r="B116" s="35">
        <v>5.53125</v>
      </c>
      <c r="C116" s="32">
        <v>5.4833333333333298</v>
      </c>
      <c r="D116" s="32">
        <v>6.2846153846153801</v>
      </c>
      <c r="E116" s="32">
        <v>6.4460431654676302</v>
      </c>
      <c r="F116" s="32">
        <v>6.4253731343283604</v>
      </c>
      <c r="G116" s="32">
        <v>5.5714285714285703</v>
      </c>
      <c r="H116" s="32">
        <v>6.2071428571428502</v>
      </c>
      <c r="I116" s="32">
        <v>6.5447761194029903</v>
      </c>
      <c r="J116" s="32">
        <v>6.2428571428571402</v>
      </c>
      <c r="K116" s="32">
        <v>4.7619047619047601</v>
      </c>
      <c r="L116" s="32">
        <v>6.7410071942446104</v>
      </c>
      <c r="M116" s="32">
        <v>6.5</v>
      </c>
      <c r="N116" s="32">
        <v>6.3913043478260798</v>
      </c>
      <c r="O116" s="32">
        <v>6.6857142857142904</v>
      </c>
      <c r="P116" s="32">
        <v>5.9856115107913697</v>
      </c>
      <c r="Q116" s="32">
        <v>4.84745762711864</v>
      </c>
      <c r="R116" s="32">
        <v>5.5073529411764701</v>
      </c>
      <c r="S116" s="32">
        <v>6.4316546762589901</v>
      </c>
      <c r="T116" s="32">
        <v>5.9071428571428601</v>
      </c>
      <c r="U116" s="32">
        <v>5.4428571428571404</v>
      </c>
      <c r="V116" s="32">
        <v>6.3785714285714299</v>
      </c>
    </row>
    <row r="117" spans="1:22" ht="12.6" customHeight="1" x14ac:dyDescent="0.25">
      <c r="A117" s="66" t="s">
        <v>57</v>
      </c>
      <c r="B117" s="35">
        <v>5.3214285714285703</v>
      </c>
      <c r="C117" s="32">
        <v>5.4580152671755702</v>
      </c>
      <c r="D117" s="32">
        <v>5.3333333333333304</v>
      </c>
      <c r="E117" s="32">
        <v>5.5602836879432598</v>
      </c>
      <c r="F117" s="32">
        <v>5.4642857142857197</v>
      </c>
      <c r="G117" s="32">
        <v>5.2366412213740503</v>
      </c>
      <c r="H117" s="32">
        <v>6.2978723404255303</v>
      </c>
      <c r="I117" s="32">
        <v>5.4586466165413503</v>
      </c>
      <c r="J117" s="32">
        <v>5.2164179104477597</v>
      </c>
      <c r="K117" s="32">
        <v>5.7323943661971803</v>
      </c>
      <c r="L117" s="32">
        <v>6.1538461538461604</v>
      </c>
      <c r="M117" s="32">
        <v>6.3235294117647101</v>
      </c>
      <c r="N117" s="32">
        <v>5.6971830985915499</v>
      </c>
      <c r="O117" s="32">
        <v>5.9</v>
      </c>
      <c r="P117" s="32">
        <v>5.6496350364963499</v>
      </c>
      <c r="Q117" s="32">
        <v>5.2464788732394396</v>
      </c>
      <c r="R117" s="32">
        <v>4.9785714285714304</v>
      </c>
      <c r="S117" s="32">
        <v>6.1631205673758904</v>
      </c>
      <c r="T117" s="32">
        <v>4.6666666666666696</v>
      </c>
      <c r="U117" s="32">
        <v>4.8811188811188799</v>
      </c>
      <c r="V117" s="32">
        <v>4.7801418439716299</v>
      </c>
    </row>
    <row r="118" spans="1:22" ht="12.6" customHeight="1" x14ac:dyDescent="0.25">
      <c r="A118" s="66" t="s">
        <v>58</v>
      </c>
      <c r="B118" s="35">
        <v>4.8415841584160004</v>
      </c>
      <c r="C118" s="32">
        <v>4.12</v>
      </c>
      <c r="D118" s="32">
        <v>4.5151515151519996</v>
      </c>
      <c r="E118" s="32">
        <v>5.8831168831170002</v>
      </c>
      <c r="F118" s="32">
        <v>5.1232876712330002</v>
      </c>
      <c r="G118" s="32">
        <v>5.3563218390799996</v>
      </c>
      <c r="H118" s="32">
        <v>5.4722222222220003</v>
      </c>
      <c r="I118" s="32">
        <v>5.6956521739130004</v>
      </c>
      <c r="J118" s="32">
        <v>4.9431818181820004</v>
      </c>
      <c r="K118" s="32">
        <v>4.7173913043480002</v>
      </c>
      <c r="L118" s="32">
        <v>5.8904109589039999</v>
      </c>
      <c r="M118" s="32">
        <v>5.4533333333330001</v>
      </c>
      <c r="N118" s="32">
        <v>5.2653061224490001</v>
      </c>
      <c r="O118" s="32">
        <v>5.5277777777779997</v>
      </c>
      <c r="P118" s="32">
        <v>5.6893203883499996</v>
      </c>
      <c r="Q118" s="32">
        <v>3.5789473684209998</v>
      </c>
      <c r="R118" s="32">
        <v>2.9579831932770002</v>
      </c>
      <c r="S118" s="32">
        <v>5.4954128440370003</v>
      </c>
      <c r="T118" s="32">
        <v>3.8250000000000002</v>
      </c>
      <c r="U118" s="32">
        <v>4.6813186813190004</v>
      </c>
      <c r="V118" s="32">
        <v>4.1693548387100003</v>
      </c>
    </row>
    <row r="119" spans="1:22" ht="12.6" customHeight="1" x14ac:dyDescent="0.25">
      <c r="A119" s="66" t="s">
        <v>59</v>
      </c>
      <c r="B119" s="35">
        <v>5.8106060606099996</v>
      </c>
      <c r="C119" s="32">
        <v>6.0285714285700003</v>
      </c>
      <c r="D119" s="32">
        <v>6.8545454545500002</v>
      </c>
      <c r="E119" s="32">
        <v>7.3984375</v>
      </c>
      <c r="F119" s="32">
        <v>6.99180327869</v>
      </c>
      <c r="G119" s="32">
        <v>7.0093457943899997</v>
      </c>
      <c r="H119" s="32">
        <v>6.6904761904800001</v>
      </c>
      <c r="I119" s="32">
        <v>7.1100917431199999</v>
      </c>
      <c r="J119" s="32">
        <v>6.4260869565199998</v>
      </c>
      <c r="K119" s="32">
        <v>6.2580645161300001</v>
      </c>
      <c r="L119" s="32">
        <v>7.2982456140399998</v>
      </c>
      <c r="M119" s="32">
        <v>6.69230769231</v>
      </c>
      <c r="N119" s="32">
        <v>7.1441441441400002</v>
      </c>
      <c r="O119" s="32">
        <v>7.4761904761900002</v>
      </c>
      <c r="P119" s="32">
        <v>7.2170542635699997</v>
      </c>
      <c r="Q119" s="32">
        <v>6.9249999999999998</v>
      </c>
      <c r="R119" s="32">
        <v>5.8992248062000003</v>
      </c>
      <c r="S119" s="32">
        <v>7.3916666666699999</v>
      </c>
      <c r="T119" s="32">
        <v>6.9237288135600004</v>
      </c>
      <c r="U119" s="32">
        <v>6.7583333333300004</v>
      </c>
      <c r="V119" s="32">
        <v>7.0212765957399998</v>
      </c>
    </row>
    <row r="120" spans="1:22" ht="12.6" customHeight="1" x14ac:dyDescent="0.25">
      <c r="A120" s="66" t="s">
        <v>60</v>
      </c>
      <c r="B120" s="35">
        <v>4.2867132867132796</v>
      </c>
      <c r="C120" s="32">
        <v>2.4965034965034998</v>
      </c>
      <c r="D120" s="32">
        <v>4.72027972027972</v>
      </c>
      <c r="E120" s="32">
        <v>4.0349650349650297</v>
      </c>
      <c r="F120" s="32">
        <v>4.4055944055944103</v>
      </c>
      <c r="G120" s="32">
        <v>3.9370629370629402</v>
      </c>
      <c r="H120" s="32">
        <v>4.3356643356643403</v>
      </c>
      <c r="I120" s="32">
        <v>4.3426573426573398</v>
      </c>
      <c r="J120" s="32">
        <v>4.8041958041957997</v>
      </c>
      <c r="K120" s="32">
        <v>3.9650349650349601</v>
      </c>
      <c r="L120" s="32">
        <v>5.1048951048951103</v>
      </c>
      <c r="M120" s="32">
        <v>5.1478873239436602</v>
      </c>
      <c r="N120" s="32">
        <v>5.62937062937063</v>
      </c>
      <c r="O120" s="32">
        <v>5.1748251748251803</v>
      </c>
      <c r="P120" s="32">
        <v>4.3216783216783199</v>
      </c>
      <c r="Q120" s="32">
        <v>4.2307692307692299</v>
      </c>
      <c r="R120" s="32">
        <v>3.0839160839160802</v>
      </c>
      <c r="S120" s="32">
        <v>5.2307692307692299</v>
      </c>
      <c r="T120" s="32">
        <v>4.3846153846153904</v>
      </c>
      <c r="U120" s="32">
        <v>4.0769230769230802</v>
      </c>
      <c r="V120" s="32">
        <v>4.7762237762237802</v>
      </c>
    </row>
    <row r="121" spans="1:22" ht="12.6" customHeight="1" x14ac:dyDescent="0.25">
      <c r="A121" s="66" t="s">
        <v>61</v>
      </c>
      <c r="B121" s="35">
        <v>5.9280575539568003</v>
      </c>
      <c r="C121" s="32">
        <v>6.0512820512820999</v>
      </c>
      <c r="D121" s="32">
        <v>6.7017543859649003</v>
      </c>
      <c r="E121" s="32">
        <v>6.7761194029851</v>
      </c>
      <c r="F121" s="32">
        <v>6.5833333333333002</v>
      </c>
      <c r="G121" s="32">
        <v>6.5811965811965996</v>
      </c>
      <c r="H121" s="32">
        <v>6.6165413533835</v>
      </c>
      <c r="I121" s="32">
        <v>6.9327731092437004</v>
      </c>
      <c r="J121" s="32">
        <v>6.6904761904761996</v>
      </c>
      <c r="K121" s="32">
        <v>7.1439393939393998</v>
      </c>
      <c r="L121" s="32">
        <v>7.5220588235293997</v>
      </c>
      <c r="M121" s="32">
        <v>6.2558139534884001</v>
      </c>
      <c r="N121" s="32">
        <v>7.0567375886525001</v>
      </c>
      <c r="O121" s="32">
        <v>7.2222222222222001</v>
      </c>
      <c r="P121" s="32">
        <v>6.9147286821704999</v>
      </c>
      <c r="Q121" s="32">
        <v>6.2681159420289996</v>
      </c>
      <c r="R121" s="32">
        <v>6.2962962962963003</v>
      </c>
      <c r="S121" s="32">
        <v>7.0845070422534997</v>
      </c>
      <c r="T121" s="32">
        <v>6.8865248226949998</v>
      </c>
      <c r="U121" s="32">
        <v>6.5187969924812004</v>
      </c>
      <c r="V121" s="32">
        <v>7.3714285714286003</v>
      </c>
    </row>
    <row r="122" spans="1:22" ht="12.6" customHeight="1" x14ac:dyDescent="0.25">
      <c r="A122" s="66" t="s">
        <v>62</v>
      </c>
      <c r="B122" s="35">
        <v>5.3286713286713301</v>
      </c>
      <c r="C122" s="32">
        <v>3.41958041958042</v>
      </c>
      <c r="D122" s="32">
        <v>5.1188811188811201</v>
      </c>
      <c r="E122" s="32">
        <v>4.8181818181818201</v>
      </c>
      <c r="F122" s="32">
        <v>4.9436619718309904</v>
      </c>
      <c r="G122" s="32">
        <v>4.8936170212765902</v>
      </c>
      <c r="H122" s="32">
        <v>5.7112676056338003</v>
      </c>
      <c r="I122" s="32">
        <v>4.7746478873239404</v>
      </c>
      <c r="J122" s="32">
        <v>5.1818181818181799</v>
      </c>
      <c r="K122" s="32">
        <v>4.7832167832167798</v>
      </c>
      <c r="L122" s="32">
        <v>5.7552447552447497</v>
      </c>
      <c r="M122" s="32">
        <v>5.4965034965035002</v>
      </c>
      <c r="N122" s="32">
        <v>5</v>
      </c>
      <c r="O122" s="32">
        <v>4.7552447552447497</v>
      </c>
      <c r="P122" s="32">
        <v>4.62937062937063</v>
      </c>
      <c r="Q122" s="32">
        <v>4.7412587412587399</v>
      </c>
      <c r="R122" s="32">
        <v>5.1048951048951103</v>
      </c>
      <c r="S122" s="32">
        <v>5.3566433566433496</v>
      </c>
      <c r="T122" s="32">
        <v>4.6013986013985999</v>
      </c>
      <c r="U122" s="32">
        <v>4.9720279720279699</v>
      </c>
      <c r="V122" s="32">
        <v>4.8251748251748197</v>
      </c>
    </row>
    <row r="123" spans="1:22" ht="12.6" customHeight="1" x14ac:dyDescent="0.25">
      <c r="A123" s="66" t="s">
        <v>63</v>
      </c>
      <c r="B123" s="35">
        <v>5.7659574468085104</v>
      </c>
      <c r="C123" s="32">
        <v>4.9485294117647101</v>
      </c>
      <c r="D123" s="32">
        <v>5.9029850746268604</v>
      </c>
      <c r="E123" s="32">
        <v>6.0281690140845097</v>
      </c>
      <c r="F123" s="32">
        <v>5.86330935251799</v>
      </c>
      <c r="G123" s="32">
        <v>5.8120300751879697</v>
      </c>
      <c r="H123" s="32">
        <v>5.9440559440559397</v>
      </c>
      <c r="I123" s="32">
        <v>6.12</v>
      </c>
      <c r="J123" s="32">
        <v>5.9214285714285699</v>
      </c>
      <c r="K123" s="32">
        <v>5.9528301886792496</v>
      </c>
      <c r="L123" s="32">
        <v>6.1240875912408796</v>
      </c>
      <c r="M123" s="32">
        <v>7.0285714285714302</v>
      </c>
      <c r="N123" s="32">
        <v>6.1619718309859204</v>
      </c>
      <c r="O123" s="32">
        <v>6.6971830985915499</v>
      </c>
      <c r="P123" s="32">
        <v>6.1418439716312001</v>
      </c>
      <c r="Q123" s="32">
        <v>6.4427480916030602</v>
      </c>
      <c r="R123" s="32">
        <v>5.3146853146853097</v>
      </c>
      <c r="S123" s="32">
        <v>6.3846153846153904</v>
      </c>
      <c r="T123" s="32">
        <v>5.4685314685314701</v>
      </c>
      <c r="U123" s="32">
        <v>5.5492957746478897</v>
      </c>
      <c r="V123" s="32">
        <v>5.41958041958042</v>
      </c>
    </row>
    <row r="124" spans="1:22" ht="12.6" customHeight="1" x14ac:dyDescent="0.25">
      <c r="A124" s="66" t="s">
        <v>64</v>
      </c>
      <c r="B124" s="35">
        <v>6.7251908396947</v>
      </c>
      <c r="C124" s="32">
        <v>4.3095238095238004</v>
      </c>
      <c r="D124" s="32">
        <v>7.2277227722772004</v>
      </c>
      <c r="E124" s="32">
        <v>7.5925925925925997</v>
      </c>
      <c r="F124" s="32">
        <v>7.1338582677164997</v>
      </c>
      <c r="G124" s="32">
        <v>6.9457364341085004</v>
      </c>
      <c r="H124" s="32">
        <v>6.7352941176470997</v>
      </c>
      <c r="I124" s="32">
        <v>6.9769230769231001</v>
      </c>
      <c r="J124" s="32">
        <v>7.0074074074074</v>
      </c>
      <c r="K124" s="32">
        <v>6.4146341463415002</v>
      </c>
      <c r="L124" s="32">
        <v>7.3037037037037003</v>
      </c>
      <c r="M124" s="32">
        <v>7.1417322834646004</v>
      </c>
      <c r="N124" s="32">
        <v>7.3521126760562998</v>
      </c>
      <c r="O124" s="32">
        <v>7.3642857142856997</v>
      </c>
      <c r="P124" s="32">
        <v>7.3165467625899003</v>
      </c>
      <c r="Q124" s="32">
        <v>5.9926470588234997</v>
      </c>
      <c r="R124" s="32">
        <v>7.2164179104477997</v>
      </c>
      <c r="S124" s="32">
        <v>7.2746478873239004</v>
      </c>
      <c r="T124" s="32">
        <v>6.6643356643356997</v>
      </c>
      <c r="U124" s="32">
        <v>6.9432624113474999</v>
      </c>
      <c r="V124" s="32">
        <v>6.6783216783216997</v>
      </c>
    </row>
    <row r="125" spans="1:22" ht="12.6" customHeight="1" x14ac:dyDescent="0.25">
      <c r="A125" s="66" t="s">
        <v>65</v>
      </c>
      <c r="B125" s="35">
        <v>4.5154639175259996</v>
      </c>
      <c r="C125" s="32">
        <v>2.3012048192769998</v>
      </c>
      <c r="D125" s="32">
        <v>4.166666666667</v>
      </c>
      <c r="E125" s="32">
        <v>3.5072463768120001</v>
      </c>
      <c r="F125" s="32">
        <v>3.1833333333330001</v>
      </c>
      <c r="G125" s="32">
        <v>3.829268292683</v>
      </c>
      <c r="H125" s="32">
        <v>4.3499999999999996</v>
      </c>
      <c r="I125" s="32">
        <v>3.7101449275360001</v>
      </c>
      <c r="J125" s="32">
        <v>3.746835443038</v>
      </c>
      <c r="K125" s="32">
        <v>2.661538461538</v>
      </c>
      <c r="L125" s="32">
        <v>4.5652173913040004</v>
      </c>
      <c r="M125" s="32">
        <v>4.3367346938780003</v>
      </c>
      <c r="N125" s="32">
        <v>4.1028037383180003</v>
      </c>
      <c r="O125" s="32">
        <v>4.8425925925930002</v>
      </c>
      <c r="P125" s="32">
        <v>4.3294117647060002</v>
      </c>
      <c r="Q125" s="32">
        <v>2.313725490196</v>
      </c>
      <c r="R125" s="32">
        <v>3.3898305084749998</v>
      </c>
      <c r="S125" s="32">
        <v>4.9834710743799997</v>
      </c>
      <c r="T125" s="32">
        <v>3.3223140495869998</v>
      </c>
      <c r="U125" s="32">
        <v>3.44</v>
      </c>
      <c r="V125" s="32">
        <v>4.333333333333</v>
      </c>
    </row>
    <row r="126" spans="1:22" ht="12.6" customHeight="1" x14ac:dyDescent="0.25">
      <c r="A126" s="66" t="s">
        <v>66</v>
      </c>
      <c r="B126" s="35">
        <v>6.34965034965035</v>
      </c>
      <c r="C126" s="32">
        <v>5.4014084507042304</v>
      </c>
      <c r="D126" s="32">
        <v>6.9510489510489499</v>
      </c>
      <c r="E126" s="32">
        <v>6.3566433566433602</v>
      </c>
      <c r="F126" s="32">
        <v>6.8</v>
      </c>
      <c r="G126" s="32">
        <v>6.3546099290780198</v>
      </c>
      <c r="H126" s="32">
        <v>6.6713286713286699</v>
      </c>
      <c r="I126" s="32">
        <v>6.8368794326241096</v>
      </c>
      <c r="J126" s="32">
        <v>6.7762237762237696</v>
      </c>
      <c r="K126" s="32">
        <v>6.2517482517482499</v>
      </c>
      <c r="L126" s="32">
        <v>6.5734265734265698</v>
      </c>
      <c r="M126" s="32">
        <v>7.0629370629370598</v>
      </c>
      <c r="N126" s="32">
        <v>6.7132867132867098</v>
      </c>
      <c r="O126" s="32">
        <v>6.3006993006993</v>
      </c>
      <c r="P126" s="32">
        <v>6.4335664335664404</v>
      </c>
      <c r="Q126" s="32">
        <v>6.4125874125874098</v>
      </c>
      <c r="R126" s="32">
        <v>5.6993006993007</v>
      </c>
      <c r="S126" s="32">
        <v>6.48951048951049</v>
      </c>
      <c r="T126" s="32">
        <v>5.8741258741258697</v>
      </c>
      <c r="U126" s="32">
        <v>6.62937062937063</v>
      </c>
      <c r="V126" s="32">
        <v>6.5174825174825202</v>
      </c>
    </row>
    <row r="127" spans="1:22" ht="12.6" customHeight="1" x14ac:dyDescent="0.25">
      <c r="A127" s="66" t="s">
        <v>67</v>
      </c>
      <c r="B127" s="35">
        <v>5.8405797101449304</v>
      </c>
      <c r="C127" s="32">
        <v>4.6666666666666696</v>
      </c>
      <c r="D127" s="32">
        <v>6.7535211267605604</v>
      </c>
      <c r="E127" s="32">
        <v>5.8873239436619702</v>
      </c>
      <c r="F127" s="32">
        <v>5.9855072463768098</v>
      </c>
      <c r="G127" s="32">
        <v>6.2877697841726601</v>
      </c>
      <c r="H127" s="32">
        <v>6.6619718309859204</v>
      </c>
      <c r="I127" s="32">
        <v>6.3597122302158198</v>
      </c>
      <c r="J127" s="32">
        <v>6.48951048951049</v>
      </c>
      <c r="K127" s="32">
        <v>6.2657342657342703</v>
      </c>
      <c r="L127" s="32">
        <v>6.3216783216783199</v>
      </c>
      <c r="M127" s="32">
        <v>7.1971830985915499</v>
      </c>
      <c r="N127" s="32">
        <v>6.5944055944055897</v>
      </c>
      <c r="O127" s="32">
        <v>6.4468085106383004</v>
      </c>
      <c r="P127" s="32">
        <v>6.0992907801418497</v>
      </c>
      <c r="Q127" s="32">
        <v>6.3986013986014001</v>
      </c>
      <c r="R127" s="32">
        <v>5.5944055944056004</v>
      </c>
      <c r="S127" s="32">
        <v>6.3636363636363598</v>
      </c>
      <c r="T127" s="32">
        <v>5.8391608391608401</v>
      </c>
      <c r="U127" s="32">
        <v>6.44055944055944</v>
      </c>
      <c r="V127" s="32">
        <v>5.9720279720279699</v>
      </c>
    </row>
    <row r="128" spans="1:22" ht="12.6" customHeight="1" x14ac:dyDescent="0.25">
      <c r="A128" s="66" t="s">
        <v>68</v>
      </c>
      <c r="B128" s="35" t="s">
        <v>47</v>
      </c>
      <c r="C128" s="32" t="s">
        <v>47</v>
      </c>
      <c r="D128" s="32" t="s">
        <v>47</v>
      </c>
      <c r="E128" s="32" t="s">
        <v>47</v>
      </c>
      <c r="F128" s="32" t="s">
        <v>47</v>
      </c>
      <c r="G128" s="32" t="s">
        <v>47</v>
      </c>
      <c r="H128" s="32" t="s">
        <v>47</v>
      </c>
      <c r="I128" s="32" t="s">
        <v>47</v>
      </c>
      <c r="J128" s="32" t="s">
        <v>47</v>
      </c>
      <c r="K128" s="32" t="s">
        <v>47</v>
      </c>
      <c r="L128" s="32" t="s">
        <v>47</v>
      </c>
      <c r="M128" s="32" t="s">
        <v>47</v>
      </c>
      <c r="N128" s="32" t="s">
        <v>47</v>
      </c>
      <c r="O128" s="32" t="s">
        <v>47</v>
      </c>
      <c r="P128" s="32" t="s">
        <v>47</v>
      </c>
      <c r="Q128" s="32" t="s">
        <v>47</v>
      </c>
      <c r="R128" s="32" t="s">
        <v>47</v>
      </c>
      <c r="S128" s="32" t="s">
        <v>47</v>
      </c>
      <c r="T128" s="32" t="s">
        <v>47</v>
      </c>
      <c r="U128" s="32" t="s">
        <v>47</v>
      </c>
      <c r="V128" s="32" t="s">
        <v>47</v>
      </c>
    </row>
    <row r="129" spans="1:22" ht="12.6" customHeight="1" x14ac:dyDescent="0.25">
      <c r="A129" s="66" t="s">
        <v>69</v>
      </c>
      <c r="B129" s="35" t="s">
        <v>47</v>
      </c>
      <c r="C129" s="32" t="s">
        <v>47</v>
      </c>
      <c r="D129" s="32" t="s">
        <v>47</v>
      </c>
      <c r="E129" s="32" t="s">
        <v>47</v>
      </c>
      <c r="F129" s="32" t="s">
        <v>47</v>
      </c>
      <c r="G129" s="32" t="s">
        <v>47</v>
      </c>
      <c r="H129" s="32" t="s">
        <v>47</v>
      </c>
      <c r="I129" s="32" t="s">
        <v>47</v>
      </c>
      <c r="J129" s="32" t="s">
        <v>47</v>
      </c>
      <c r="K129" s="32" t="s">
        <v>47</v>
      </c>
      <c r="L129" s="32" t="s">
        <v>47</v>
      </c>
      <c r="M129" s="32" t="s">
        <v>47</v>
      </c>
      <c r="N129" s="32" t="s">
        <v>47</v>
      </c>
      <c r="O129" s="32" t="s">
        <v>47</v>
      </c>
      <c r="P129" s="32" t="s">
        <v>47</v>
      </c>
      <c r="Q129" s="32" t="s">
        <v>47</v>
      </c>
      <c r="R129" s="32" t="s">
        <v>47</v>
      </c>
      <c r="S129" s="32" t="s">
        <v>47</v>
      </c>
      <c r="T129" s="32" t="s">
        <v>47</v>
      </c>
      <c r="U129" s="32" t="s">
        <v>47</v>
      </c>
      <c r="V129" s="32" t="s">
        <v>47</v>
      </c>
    </row>
    <row r="130" spans="1:22" ht="12.6" customHeight="1" x14ac:dyDescent="0.25">
      <c r="A130" s="66" t="s">
        <v>200</v>
      </c>
      <c r="B130" s="35" t="s">
        <v>47</v>
      </c>
      <c r="C130" s="32" t="s">
        <v>47</v>
      </c>
      <c r="D130" s="32" t="s">
        <v>47</v>
      </c>
      <c r="E130" s="32" t="s">
        <v>47</v>
      </c>
      <c r="F130" s="32" t="s">
        <v>47</v>
      </c>
      <c r="G130" s="32" t="s">
        <v>47</v>
      </c>
      <c r="H130" s="32" t="s">
        <v>47</v>
      </c>
      <c r="I130" s="32" t="s">
        <v>47</v>
      </c>
      <c r="J130" s="32" t="s">
        <v>47</v>
      </c>
      <c r="K130" s="32" t="s">
        <v>47</v>
      </c>
      <c r="L130" s="32" t="s">
        <v>47</v>
      </c>
      <c r="M130" s="32" t="s">
        <v>47</v>
      </c>
      <c r="N130" s="32" t="s">
        <v>47</v>
      </c>
      <c r="O130" s="32" t="s">
        <v>47</v>
      </c>
      <c r="P130" s="32" t="s">
        <v>47</v>
      </c>
      <c r="Q130" s="32" t="s">
        <v>47</v>
      </c>
      <c r="R130" s="32" t="s">
        <v>47</v>
      </c>
      <c r="S130" s="32" t="s">
        <v>47</v>
      </c>
      <c r="T130" s="32" t="s">
        <v>47</v>
      </c>
      <c r="U130" s="32" t="s">
        <v>47</v>
      </c>
      <c r="V130" s="32" t="s">
        <v>47</v>
      </c>
    </row>
    <row r="131" spans="1:22" ht="12.6" customHeight="1" x14ac:dyDescent="0.25">
      <c r="A131" s="66" t="s">
        <v>70</v>
      </c>
      <c r="B131" s="35">
        <v>7.3440860215050003</v>
      </c>
      <c r="C131" s="32">
        <v>5.8795180722889997</v>
      </c>
      <c r="D131" s="32">
        <v>7.53125</v>
      </c>
      <c r="E131" s="32">
        <v>7.647058823529</v>
      </c>
      <c r="F131" s="32">
        <v>7.2967032967029999</v>
      </c>
      <c r="G131" s="32">
        <v>6.9090909090909998</v>
      </c>
      <c r="H131" s="32">
        <v>6.373333333333</v>
      </c>
      <c r="I131" s="32">
        <v>7.4111111111110004</v>
      </c>
      <c r="J131" s="32">
        <v>7.0515463917529999</v>
      </c>
      <c r="K131" s="32">
        <v>7.1538461538459996</v>
      </c>
      <c r="L131" s="32">
        <v>7.6923076923079998</v>
      </c>
      <c r="M131" s="32">
        <v>8.1111111111110006</v>
      </c>
      <c r="N131" s="32">
        <v>7.0384615384620002</v>
      </c>
      <c r="O131" s="32">
        <v>7.9398496240599998</v>
      </c>
      <c r="P131" s="32">
        <v>7.547169811321</v>
      </c>
      <c r="Q131" s="32">
        <v>6.9739130434780003</v>
      </c>
      <c r="R131" s="32">
        <v>6.84</v>
      </c>
      <c r="S131" s="32">
        <v>7.1703703703699997</v>
      </c>
      <c r="T131" s="32">
        <v>6.8857142857140001</v>
      </c>
      <c r="U131" s="32">
        <v>6.9711538461540004</v>
      </c>
      <c r="V131" s="32">
        <v>7.0808823529409999</v>
      </c>
    </row>
    <row r="132" spans="1:22" ht="12.6" customHeight="1" x14ac:dyDescent="0.25">
      <c r="A132" s="66" t="s">
        <v>71</v>
      </c>
      <c r="B132" s="35">
        <v>5.66</v>
      </c>
      <c r="C132" s="32">
        <v>4.4800000000000004</v>
      </c>
      <c r="D132" s="32">
        <v>6.7857142857139996</v>
      </c>
      <c r="E132" s="32">
        <v>6.6956521739130004</v>
      </c>
      <c r="F132" s="32">
        <v>6.352941176471</v>
      </c>
      <c r="G132" s="32">
        <v>6.4098360655739999</v>
      </c>
      <c r="H132" s="32">
        <v>5.7555555555559996</v>
      </c>
      <c r="I132" s="32">
        <v>7.2222222222220003</v>
      </c>
      <c r="J132" s="32">
        <v>6.301369863014</v>
      </c>
      <c r="K132" s="32">
        <v>6.5348837209299999</v>
      </c>
      <c r="L132" s="32">
        <v>6.8088235294119999</v>
      </c>
      <c r="M132" s="32">
        <v>7.8191489361700004</v>
      </c>
      <c r="N132" s="32">
        <v>6.601941747573</v>
      </c>
      <c r="O132" s="32">
        <v>6.9059829059829996</v>
      </c>
      <c r="P132" s="32">
        <v>6.5522388059700001</v>
      </c>
      <c r="Q132" s="32">
        <v>5.5972222222220003</v>
      </c>
      <c r="R132" s="32">
        <v>6.8173913043479999</v>
      </c>
      <c r="S132" s="32">
        <v>6.4464285714290002</v>
      </c>
      <c r="T132" s="32">
        <v>5.9249999999999998</v>
      </c>
      <c r="U132" s="32">
        <v>6.4024390243899996</v>
      </c>
      <c r="V132" s="32">
        <v>6.1379310344829996</v>
      </c>
    </row>
    <row r="133" spans="1:22" ht="12.6" customHeight="1" x14ac:dyDescent="0.25">
      <c r="A133" s="66" t="s">
        <v>72</v>
      </c>
      <c r="B133" s="35">
        <v>6.10606060606061</v>
      </c>
      <c r="C133" s="32">
        <v>5.3383458646616502</v>
      </c>
      <c r="D133" s="32">
        <v>6.5929203539822998</v>
      </c>
      <c r="E133" s="32">
        <v>6.8098591549295797</v>
      </c>
      <c r="F133" s="32">
        <v>6.5075757575757498</v>
      </c>
      <c r="G133" s="32">
        <v>5.7969924812030103</v>
      </c>
      <c r="H133" s="32">
        <v>6.4285714285714297</v>
      </c>
      <c r="I133" s="32">
        <v>6.08955223880597</v>
      </c>
      <c r="J133" s="32">
        <v>5.9565217391304301</v>
      </c>
      <c r="K133" s="32">
        <v>6.4560000000000004</v>
      </c>
      <c r="L133" s="32">
        <v>7.0827067669172896</v>
      </c>
      <c r="M133" s="32">
        <v>7.5571428571428596</v>
      </c>
      <c r="N133" s="32">
        <v>6.9295774647887303</v>
      </c>
      <c r="O133" s="32">
        <v>6.7642857142857196</v>
      </c>
      <c r="P133" s="32">
        <v>6.7021276595744697</v>
      </c>
      <c r="Q133" s="32">
        <v>6.5036496350365001</v>
      </c>
      <c r="R133" s="32">
        <v>5.4779411764705896</v>
      </c>
      <c r="S133" s="32">
        <v>6.9720279720279699</v>
      </c>
      <c r="T133" s="32">
        <v>5.8028169014084501</v>
      </c>
      <c r="U133" s="32">
        <v>5.6267605633802802</v>
      </c>
      <c r="V133" s="32">
        <v>5.5140845070422504</v>
      </c>
    </row>
    <row r="134" spans="1:22" ht="12.6" customHeight="1" x14ac:dyDescent="0.25">
      <c r="A134" s="66" t="s">
        <v>73</v>
      </c>
      <c r="B134" s="35">
        <v>5.6846846846846999</v>
      </c>
      <c r="C134" s="32">
        <v>5.7796610169492002</v>
      </c>
      <c r="D134" s="32">
        <v>6.8928571428570997</v>
      </c>
      <c r="E134" s="32">
        <v>7.0833333333333002</v>
      </c>
      <c r="F134" s="32">
        <v>6.8737864077669997</v>
      </c>
      <c r="G134" s="32">
        <v>6.7425742574256997</v>
      </c>
      <c r="H134" s="32">
        <v>5.9368421052632003</v>
      </c>
      <c r="I134" s="32">
        <v>7.2135922330096998</v>
      </c>
      <c r="J134" s="32">
        <v>6.2616822429907</v>
      </c>
      <c r="K134" s="32">
        <v>7.1558441558441999</v>
      </c>
      <c r="L134" s="32">
        <v>7.0707070707071003</v>
      </c>
      <c r="M134" s="32">
        <v>7.8086956521738999</v>
      </c>
      <c r="N134" s="32">
        <v>6.8655462184873999</v>
      </c>
      <c r="O134" s="32">
        <v>7.4379562043796001</v>
      </c>
      <c r="P134" s="32">
        <v>7.3181818181817997</v>
      </c>
      <c r="Q134" s="32">
        <v>6.6532258064515997</v>
      </c>
      <c r="R134" s="32">
        <v>5.9754098360655998</v>
      </c>
      <c r="S134" s="32">
        <v>6.7720588235293997</v>
      </c>
      <c r="T134" s="32">
        <v>6.2928571428572004</v>
      </c>
      <c r="U134" s="32">
        <v>6.1949152542372996</v>
      </c>
      <c r="V134" s="32">
        <v>6.0149253731343002</v>
      </c>
    </row>
    <row r="135" spans="1:22" ht="12.6" customHeight="1" x14ac:dyDescent="0.25">
      <c r="A135" s="66" t="s">
        <v>96</v>
      </c>
      <c r="B135" s="35" t="s">
        <v>47</v>
      </c>
      <c r="C135" s="32" t="s">
        <v>47</v>
      </c>
      <c r="D135" s="32" t="s">
        <v>47</v>
      </c>
      <c r="E135" s="32" t="s">
        <v>47</v>
      </c>
      <c r="F135" s="32" t="s">
        <v>47</v>
      </c>
      <c r="G135" s="32" t="s">
        <v>47</v>
      </c>
      <c r="H135" s="32" t="s">
        <v>47</v>
      </c>
      <c r="I135" s="32" t="s">
        <v>47</v>
      </c>
      <c r="J135" s="32" t="s">
        <v>47</v>
      </c>
      <c r="K135" s="32" t="s">
        <v>47</v>
      </c>
      <c r="L135" s="32" t="s">
        <v>47</v>
      </c>
      <c r="M135" s="32" t="s">
        <v>47</v>
      </c>
      <c r="N135" s="32" t="s">
        <v>47</v>
      </c>
      <c r="O135" s="32" t="s">
        <v>47</v>
      </c>
      <c r="P135" s="32" t="s">
        <v>47</v>
      </c>
      <c r="Q135" s="32" t="s">
        <v>47</v>
      </c>
      <c r="R135" s="32" t="s">
        <v>47</v>
      </c>
      <c r="S135" s="32" t="s">
        <v>47</v>
      </c>
      <c r="T135" s="32" t="s">
        <v>47</v>
      </c>
      <c r="U135" s="32" t="s">
        <v>47</v>
      </c>
      <c r="V135" s="32" t="s">
        <v>47</v>
      </c>
    </row>
    <row r="136" spans="1:22" ht="12.6" customHeight="1" x14ac:dyDescent="0.25">
      <c r="A136" s="66" t="s">
        <v>75</v>
      </c>
      <c r="B136" s="35" t="s">
        <v>47</v>
      </c>
      <c r="C136" s="32" t="s">
        <v>47</v>
      </c>
      <c r="D136" s="32" t="s">
        <v>47</v>
      </c>
      <c r="E136" s="32" t="s">
        <v>47</v>
      </c>
      <c r="F136" s="32" t="s">
        <v>47</v>
      </c>
      <c r="G136" s="32" t="s">
        <v>47</v>
      </c>
      <c r="H136" s="32" t="s">
        <v>47</v>
      </c>
      <c r="I136" s="32" t="s">
        <v>47</v>
      </c>
      <c r="J136" s="32" t="s">
        <v>47</v>
      </c>
      <c r="K136" s="32" t="s">
        <v>47</v>
      </c>
      <c r="L136" s="32" t="s">
        <v>47</v>
      </c>
      <c r="M136" s="32" t="s">
        <v>47</v>
      </c>
      <c r="N136" s="32" t="s">
        <v>47</v>
      </c>
      <c r="O136" s="32" t="s">
        <v>47</v>
      </c>
      <c r="P136" s="32" t="s">
        <v>47</v>
      </c>
      <c r="Q136" s="32" t="s">
        <v>47</v>
      </c>
      <c r="R136" s="32" t="s">
        <v>47</v>
      </c>
      <c r="S136" s="32" t="s">
        <v>47</v>
      </c>
      <c r="T136" s="32" t="s">
        <v>47</v>
      </c>
      <c r="U136" s="32" t="s">
        <v>47</v>
      </c>
      <c r="V136" s="32" t="s">
        <v>47</v>
      </c>
    </row>
    <row r="137" spans="1:22" ht="12.6" customHeight="1" x14ac:dyDescent="0.25">
      <c r="A137" s="66" t="s">
        <v>76</v>
      </c>
      <c r="B137" s="35">
        <v>5.5094339622639996</v>
      </c>
      <c r="C137" s="32">
        <v>4.9821428571429998</v>
      </c>
      <c r="D137" s="32">
        <v>5.613636363636</v>
      </c>
      <c r="E137" s="32">
        <v>6.4477611940299999</v>
      </c>
      <c r="F137" s="32">
        <v>5.2222222222220003</v>
      </c>
      <c r="G137" s="32">
        <v>5.4657534246579997</v>
      </c>
      <c r="H137" s="32">
        <v>5.7027027027030002</v>
      </c>
      <c r="I137" s="32">
        <v>5.8688524590159998</v>
      </c>
      <c r="J137" s="32">
        <v>5.2307692307689999</v>
      </c>
      <c r="K137" s="32">
        <v>5.4722222222220003</v>
      </c>
      <c r="L137" s="32">
        <v>6.4393939393939998</v>
      </c>
      <c r="M137" s="32">
        <v>5.8840579710140002</v>
      </c>
      <c r="N137" s="32">
        <v>6</v>
      </c>
      <c r="O137" s="32">
        <v>6.2716049382719996</v>
      </c>
      <c r="P137" s="32">
        <v>6.1123595505620001</v>
      </c>
      <c r="Q137" s="32">
        <v>4.9777777777779999</v>
      </c>
      <c r="R137" s="32">
        <v>3.714285714286</v>
      </c>
      <c r="S137" s="32">
        <v>5.9749999999999996</v>
      </c>
      <c r="T137" s="32">
        <v>4.572916666667</v>
      </c>
      <c r="U137" s="32">
        <v>5.2142857142860004</v>
      </c>
      <c r="V137" s="32">
        <v>4.9639639639639999</v>
      </c>
    </row>
    <row r="138" spans="1:22" ht="12.6" customHeight="1" x14ac:dyDescent="0.25">
      <c r="A138" s="66" t="s">
        <v>77</v>
      </c>
      <c r="B138" s="35">
        <v>4.3875968992247998</v>
      </c>
      <c r="C138" s="32">
        <v>3.7403846153845999</v>
      </c>
      <c r="D138" s="32">
        <v>4.7346938775509999</v>
      </c>
      <c r="E138" s="32">
        <v>5.2160000000000002</v>
      </c>
      <c r="F138" s="32">
        <v>5.0733944954129004</v>
      </c>
      <c r="G138" s="32">
        <v>5.1759259259258998</v>
      </c>
      <c r="H138" s="32">
        <v>5.1074380165289002</v>
      </c>
      <c r="I138" s="32">
        <v>5.9056603773585001</v>
      </c>
      <c r="J138" s="32">
        <v>4.8095238095238004</v>
      </c>
      <c r="K138" s="32">
        <v>5.4086021505376003</v>
      </c>
      <c r="L138" s="32">
        <v>5.8474576271187004</v>
      </c>
      <c r="M138" s="32">
        <v>6.6213592233009999</v>
      </c>
      <c r="N138" s="32">
        <v>6.2878787878787996</v>
      </c>
      <c r="O138" s="32">
        <v>6.4160583941605998</v>
      </c>
      <c r="P138" s="32">
        <v>5.4833333333332996</v>
      </c>
      <c r="Q138" s="32">
        <v>6.2592592592593004</v>
      </c>
      <c r="R138" s="32">
        <v>5.6532258064515997</v>
      </c>
      <c r="S138" s="32">
        <v>6.5037037037037004</v>
      </c>
      <c r="T138" s="32">
        <v>5.3285714285713999</v>
      </c>
      <c r="U138" s="32">
        <v>5.9285714285714004</v>
      </c>
      <c r="V138" s="32">
        <v>5.5714285714285996</v>
      </c>
    </row>
    <row r="139" spans="1:22" ht="12.6" customHeight="1" x14ac:dyDescent="0.25">
      <c r="A139" s="66" t="s">
        <v>78</v>
      </c>
      <c r="B139" s="35">
        <v>6.3414634146341999</v>
      </c>
      <c r="C139" s="32">
        <v>4.8823529411765003</v>
      </c>
      <c r="D139" s="32">
        <v>6.2236842105262999</v>
      </c>
      <c r="E139" s="32">
        <v>6.9279999999999999</v>
      </c>
      <c r="F139" s="32">
        <v>6.2755102040816002</v>
      </c>
      <c r="G139" s="32">
        <v>5.1645569620252996</v>
      </c>
      <c r="H139" s="32">
        <v>6.0344827586207002</v>
      </c>
      <c r="I139" s="32">
        <v>5.7303370786516998</v>
      </c>
      <c r="J139" s="32">
        <v>5.9238095238095001</v>
      </c>
      <c r="K139" s="32">
        <v>5.6909090909091002</v>
      </c>
      <c r="L139" s="32">
        <v>6.0845070422534997</v>
      </c>
      <c r="M139" s="32">
        <v>6.8144329896907001</v>
      </c>
      <c r="N139" s="32">
        <v>5.8144329896907001</v>
      </c>
      <c r="O139" s="32">
        <v>6.5245901639344002</v>
      </c>
      <c r="P139" s="32">
        <v>6.3271028037382999</v>
      </c>
      <c r="Q139" s="32">
        <v>4.9255319148936003</v>
      </c>
      <c r="R139" s="32">
        <v>4.0740740740741002</v>
      </c>
      <c r="S139" s="32">
        <v>6.1186440677966001</v>
      </c>
      <c r="T139" s="32">
        <v>5.3093525179855998</v>
      </c>
      <c r="U139" s="32">
        <v>6.4621212121212004</v>
      </c>
      <c r="V139" s="32">
        <v>5.8661971830985999</v>
      </c>
    </row>
    <row r="140" spans="1:22" ht="12.6" customHeight="1" x14ac:dyDescent="0.25">
      <c r="A140" s="66" t="s">
        <v>97</v>
      </c>
      <c r="B140" s="35">
        <v>4.5070422535211003</v>
      </c>
      <c r="C140" s="32">
        <v>3.4761904761904998</v>
      </c>
      <c r="D140" s="32">
        <v>5.0169491525424004</v>
      </c>
      <c r="E140" s="32">
        <v>5.4339622641508996</v>
      </c>
      <c r="F140" s="32">
        <v>5.3225806451612998</v>
      </c>
      <c r="G140" s="32">
        <v>4.7966101694915002</v>
      </c>
      <c r="H140" s="32">
        <v>4.7362637362636999</v>
      </c>
      <c r="I140" s="32">
        <v>5.88</v>
      </c>
      <c r="J140" s="32">
        <v>4.6060606060606002</v>
      </c>
      <c r="K140" s="32">
        <v>6.0384615384615001</v>
      </c>
      <c r="L140" s="32">
        <v>5.5915492957747004</v>
      </c>
      <c r="M140" s="32">
        <v>4.4888888888888996</v>
      </c>
      <c r="N140" s="32">
        <v>5.2395833333333002</v>
      </c>
      <c r="O140" s="32">
        <v>6.4083333333333004</v>
      </c>
      <c r="P140" s="32">
        <v>5.5645161290322998</v>
      </c>
      <c r="Q140" s="32">
        <v>4.8484848484849001</v>
      </c>
      <c r="R140" s="32">
        <v>4.8411214953270996</v>
      </c>
      <c r="S140" s="32">
        <v>5.64</v>
      </c>
      <c r="T140" s="32">
        <v>4.5279999999999996</v>
      </c>
      <c r="U140" s="32">
        <v>4.9016393442622999</v>
      </c>
      <c r="V140" s="32">
        <v>4.9473684210525999</v>
      </c>
    </row>
    <row r="141" spans="1:22" ht="12.6" customHeight="1" x14ac:dyDescent="0.25">
      <c r="A141" s="66" t="s">
        <v>80</v>
      </c>
      <c r="B141" s="35">
        <v>7.73228346457</v>
      </c>
      <c r="C141" s="32">
        <v>5.7089552238800003</v>
      </c>
      <c r="D141" s="32">
        <v>7.4402985074599997</v>
      </c>
      <c r="E141" s="32">
        <v>7.5652173913</v>
      </c>
      <c r="F141" s="32">
        <v>7.3636363636400004</v>
      </c>
      <c r="G141" s="32">
        <v>7.2061068702300002</v>
      </c>
      <c r="H141" s="32">
        <v>7.2913385826799999</v>
      </c>
      <c r="I141" s="32">
        <v>7.5661764705900003</v>
      </c>
      <c r="J141" s="32">
        <v>6.8283582089600001</v>
      </c>
      <c r="K141" s="32">
        <v>7.9147286821699998</v>
      </c>
      <c r="L141" s="32">
        <v>7.2391304347799998</v>
      </c>
      <c r="M141" s="32">
        <v>7.71014492754</v>
      </c>
      <c r="N141" s="32">
        <v>7.1063829787200001</v>
      </c>
      <c r="O141" s="32">
        <v>6.8201438848900002</v>
      </c>
      <c r="P141" s="32">
        <v>7.3430656934299998</v>
      </c>
      <c r="Q141" s="32">
        <v>7.4814814814800004</v>
      </c>
      <c r="R141" s="32">
        <v>6.9851851851899998</v>
      </c>
      <c r="S141" s="32">
        <v>7.0352112676100003</v>
      </c>
      <c r="T141" s="32">
        <v>6.8169014084499997</v>
      </c>
      <c r="U141" s="32">
        <v>7.1619718309899998</v>
      </c>
      <c r="V141" s="32">
        <v>6.6338028169000003</v>
      </c>
    </row>
    <row r="142" spans="1:22" ht="12.6" customHeight="1" x14ac:dyDescent="0.25">
      <c r="A142" s="66" t="s">
        <v>81</v>
      </c>
      <c r="B142" s="35">
        <v>8.35</v>
      </c>
      <c r="C142" s="32">
        <v>7.1797752808988999</v>
      </c>
      <c r="D142" s="32">
        <v>8.5890410958903995</v>
      </c>
      <c r="E142" s="32">
        <v>8.3602941176471006</v>
      </c>
      <c r="F142" s="32">
        <v>8.2990654205607992</v>
      </c>
      <c r="G142" s="32">
        <v>8.3893805309735008</v>
      </c>
      <c r="H142" s="32">
        <v>8.0072463768115991</v>
      </c>
      <c r="I142" s="32">
        <v>8.1711711711711992</v>
      </c>
      <c r="J142" s="32">
        <v>8.0314960629920993</v>
      </c>
      <c r="K142" s="32">
        <v>8.0892857142856993</v>
      </c>
      <c r="L142" s="32">
        <v>8.3923076923076998</v>
      </c>
      <c r="M142" s="32">
        <v>8.4749999999999996</v>
      </c>
      <c r="N142" s="32">
        <v>8.3404255319148994</v>
      </c>
      <c r="O142" s="32">
        <v>8.5328467153284997</v>
      </c>
      <c r="P142" s="32">
        <v>8.6111111111111001</v>
      </c>
      <c r="Q142" s="32">
        <v>8.0441176470587994</v>
      </c>
      <c r="R142" s="32">
        <v>8.8527131782946</v>
      </c>
      <c r="S142" s="32">
        <v>8.3741007194245007</v>
      </c>
      <c r="T142" s="32">
        <v>8.1619718309859</v>
      </c>
      <c r="U142" s="32">
        <v>7.9929078014183998</v>
      </c>
      <c r="V142" s="32">
        <v>8.0281690140845008</v>
      </c>
    </row>
    <row r="143" spans="1:22" ht="12.6" customHeight="1" x14ac:dyDescent="0.25">
      <c r="A143" s="66" t="s">
        <v>98</v>
      </c>
      <c r="B143" s="35">
        <v>6.6</v>
      </c>
      <c r="C143" s="32">
        <v>5.6422018348623997</v>
      </c>
      <c r="D143" s="32">
        <v>6.8987341772152</v>
      </c>
      <c r="E143" s="32">
        <v>7.3495145631068004</v>
      </c>
      <c r="F143" s="32">
        <v>7.2</v>
      </c>
      <c r="G143" s="32">
        <v>6.8690476190476</v>
      </c>
      <c r="H143" s="32">
        <v>6.4946236559140003</v>
      </c>
      <c r="I143" s="32">
        <v>7.0930232558139998</v>
      </c>
      <c r="J143" s="32">
        <v>6.5824175824175999</v>
      </c>
      <c r="K143" s="32">
        <v>6.5079365079364999</v>
      </c>
      <c r="L143" s="32">
        <v>7.1318681318681003</v>
      </c>
      <c r="M143" s="32">
        <v>7.8470588235293999</v>
      </c>
      <c r="N143" s="32">
        <v>7.0079365079364999</v>
      </c>
      <c r="O143" s="32">
        <v>7.7121212121212004</v>
      </c>
      <c r="P143" s="32">
        <v>7.3921568627451002</v>
      </c>
      <c r="Q143" s="32">
        <v>6.4749999999999996</v>
      </c>
      <c r="R143" s="32">
        <v>6.2580645161290001</v>
      </c>
      <c r="S143" s="32">
        <v>6.9393939393939004</v>
      </c>
      <c r="T143" s="32">
        <v>6.4028776978417001</v>
      </c>
      <c r="U143" s="32">
        <v>6.8252427184466002</v>
      </c>
      <c r="V143" s="32">
        <v>6.3</v>
      </c>
    </row>
    <row r="144" spans="1:22" ht="12.6" customHeight="1" x14ac:dyDescent="0.25">
      <c r="A144" s="66" t="s">
        <v>83</v>
      </c>
      <c r="B144" s="35" t="s">
        <v>47</v>
      </c>
      <c r="C144" s="32" t="s">
        <v>47</v>
      </c>
      <c r="D144" s="32" t="s">
        <v>47</v>
      </c>
      <c r="E144" s="32" t="s">
        <v>47</v>
      </c>
      <c r="F144" s="32" t="s">
        <v>47</v>
      </c>
      <c r="G144" s="32" t="s">
        <v>47</v>
      </c>
      <c r="H144" s="32" t="s">
        <v>47</v>
      </c>
      <c r="I144" s="32" t="s">
        <v>47</v>
      </c>
      <c r="J144" s="32" t="s">
        <v>47</v>
      </c>
      <c r="K144" s="32" t="s">
        <v>47</v>
      </c>
      <c r="L144" s="32" t="s">
        <v>47</v>
      </c>
      <c r="M144" s="32" t="s">
        <v>47</v>
      </c>
      <c r="N144" s="32" t="s">
        <v>47</v>
      </c>
      <c r="O144" s="32" t="s">
        <v>47</v>
      </c>
      <c r="P144" s="32" t="s">
        <v>47</v>
      </c>
      <c r="Q144" s="32" t="s">
        <v>47</v>
      </c>
      <c r="R144" s="32" t="s">
        <v>47</v>
      </c>
      <c r="S144" s="32" t="s">
        <v>47</v>
      </c>
      <c r="T144" s="32" t="s">
        <v>47</v>
      </c>
      <c r="U144" s="32" t="s">
        <v>47</v>
      </c>
      <c r="V144" s="32" t="s">
        <v>47</v>
      </c>
    </row>
    <row r="145" spans="1:84" ht="12.6" customHeight="1" x14ac:dyDescent="0.25">
      <c r="A145" s="66" t="s">
        <v>84</v>
      </c>
      <c r="B145" s="35">
        <v>8.2166666666667005</v>
      </c>
      <c r="C145" s="32">
        <v>6.3644067796610004</v>
      </c>
      <c r="D145" s="32">
        <v>7.5344827586207002</v>
      </c>
      <c r="E145" s="32">
        <v>7.5307692307691996</v>
      </c>
      <c r="F145" s="32">
        <v>7.25</v>
      </c>
      <c r="G145" s="32">
        <v>7.6517857142857002</v>
      </c>
      <c r="H145" s="32">
        <v>7.8791208791209</v>
      </c>
      <c r="I145" s="32">
        <v>7.8571428571429003</v>
      </c>
      <c r="J145" s="32">
        <v>7.8034188034187997</v>
      </c>
      <c r="K145" s="32">
        <v>7.4634146341463001</v>
      </c>
      <c r="L145" s="32">
        <v>7.9009009009008997</v>
      </c>
      <c r="M145" s="32">
        <v>7.6363636363636003</v>
      </c>
      <c r="N145" s="32">
        <v>7.3971631205674004</v>
      </c>
      <c r="O145" s="32">
        <v>7.6165413533835</v>
      </c>
      <c r="P145" s="32">
        <v>7.4134615384615001</v>
      </c>
      <c r="Q145" s="32">
        <v>7.1948051948052001</v>
      </c>
      <c r="R145" s="32">
        <v>6.3790322580645</v>
      </c>
      <c r="S145" s="32">
        <v>7.4817518248174997</v>
      </c>
      <c r="T145" s="32">
        <v>7.0364963503649998</v>
      </c>
      <c r="U145" s="32">
        <v>7.1627906976744002</v>
      </c>
      <c r="V145" s="32">
        <v>6.9136690647482002</v>
      </c>
    </row>
    <row r="146" spans="1:84" ht="12.6" customHeight="1" x14ac:dyDescent="0.25">
      <c r="A146" s="66" t="s">
        <v>85</v>
      </c>
      <c r="B146" s="35">
        <v>6.75</v>
      </c>
      <c r="C146" s="32">
        <v>5.88976377953</v>
      </c>
      <c r="D146" s="32">
        <v>7.3363636363599998</v>
      </c>
      <c r="E146" s="32">
        <v>7.6880733944999999</v>
      </c>
      <c r="F146" s="32">
        <v>7.0833333333299997</v>
      </c>
      <c r="G146" s="32">
        <v>7.3770491803300002</v>
      </c>
      <c r="H146" s="32">
        <v>6.6608695652199996</v>
      </c>
      <c r="I146" s="32">
        <v>6.7662337662300001</v>
      </c>
      <c r="J146" s="32">
        <v>6.6306306306299998</v>
      </c>
      <c r="K146" s="32">
        <v>6.9285714285699997</v>
      </c>
      <c r="L146" s="32">
        <v>6.9363636363600003</v>
      </c>
      <c r="M146" s="32">
        <v>6.7</v>
      </c>
      <c r="N146" s="32">
        <v>7.0902255639099998</v>
      </c>
      <c r="O146" s="32">
        <v>7.56934306569</v>
      </c>
      <c r="P146" s="32">
        <v>7.4018691588800003</v>
      </c>
      <c r="Q146" s="32">
        <v>5.2424242424200003</v>
      </c>
      <c r="R146" s="32">
        <v>5.7637795275599997</v>
      </c>
      <c r="S146" s="32">
        <v>6.9037037036999997</v>
      </c>
      <c r="T146" s="32">
        <v>6.0145985401499997</v>
      </c>
      <c r="U146" s="32">
        <v>5.73684210526</v>
      </c>
      <c r="V146" s="32">
        <v>5.6268656716400001</v>
      </c>
    </row>
    <row r="147" spans="1:84" ht="12.6" customHeight="1" x14ac:dyDescent="0.2">
      <c r="A147" s="66" t="s">
        <v>86</v>
      </c>
      <c r="B147" s="35">
        <v>5.1630434782609003</v>
      </c>
      <c r="C147" s="32">
        <v>6.8582677165353996</v>
      </c>
      <c r="D147" s="32">
        <v>6.9350649350648998</v>
      </c>
      <c r="E147" s="32">
        <v>6.4772727272727</v>
      </c>
      <c r="F147" s="32">
        <v>5.9719626168223998</v>
      </c>
      <c r="G147" s="32">
        <v>5.1683168316832004</v>
      </c>
      <c r="H147" s="32">
        <v>5.7142857142857002</v>
      </c>
      <c r="I147" s="32">
        <v>6.8823529411765003</v>
      </c>
      <c r="J147" s="32">
        <v>7.1320754716980996</v>
      </c>
      <c r="K147" s="32">
        <v>6.7768595041322</v>
      </c>
      <c r="L147" s="32">
        <v>6.5242718446602002</v>
      </c>
      <c r="M147" s="32">
        <v>7.1176470588234997</v>
      </c>
      <c r="N147" s="32">
        <v>6.2479338842974999</v>
      </c>
      <c r="O147" s="32">
        <v>7.0882352941177</v>
      </c>
      <c r="P147" s="32">
        <v>6.3387096774194003</v>
      </c>
      <c r="Q147" s="32">
        <v>6.1954887218044998</v>
      </c>
      <c r="R147" s="32">
        <v>4.3412698412698001</v>
      </c>
      <c r="S147" s="32">
        <v>6.3769230769230996</v>
      </c>
      <c r="T147" s="32">
        <v>5.8571428571429003</v>
      </c>
      <c r="U147" s="32">
        <v>5.5460992907801003</v>
      </c>
      <c r="V147" s="32">
        <v>6.4571428571428999</v>
      </c>
      <c r="AQ147" s="40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2"/>
    </row>
    <row r="148" spans="1:84" ht="12.6" customHeight="1" x14ac:dyDescent="0.2">
      <c r="A148" s="66" t="s">
        <v>87</v>
      </c>
      <c r="B148" s="35">
        <v>5.0344827586206904</v>
      </c>
      <c r="C148" s="32">
        <v>4.6363636363636402</v>
      </c>
      <c r="D148" s="32">
        <v>6.3076923076923102</v>
      </c>
      <c r="E148" s="32">
        <v>6.1186440677966099</v>
      </c>
      <c r="F148" s="32">
        <v>6.2622950819672099</v>
      </c>
      <c r="G148" s="32">
        <v>5.7142857142857197</v>
      </c>
      <c r="H148" s="32">
        <v>5.0746268656716396</v>
      </c>
      <c r="I148" s="32">
        <v>6.7768595041322301</v>
      </c>
      <c r="J148" s="32">
        <v>5.6228070175438596</v>
      </c>
      <c r="K148" s="32">
        <v>4.54285714285714</v>
      </c>
      <c r="L148" s="32">
        <v>6.0181818181818203</v>
      </c>
      <c r="M148" s="32">
        <v>6.9612403100775202</v>
      </c>
      <c r="N148" s="32">
        <v>6.4671532846715296</v>
      </c>
      <c r="O148" s="32">
        <v>6.8985507246376798</v>
      </c>
      <c r="P148" s="32">
        <v>6.3181818181818201</v>
      </c>
      <c r="Q148" s="32">
        <v>4.3482142857142803</v>
      </c>
      <c r="R148" s="32">
        <v>5.81395348837209</v>
      </c>
      <c r="S148" s="32">
        <v>6.4428571428571404</v>
      </c>
      <c r="T148" s="32">
        <v>5.8521126760563398</v>
      </c>
      <c r="U148" s="32">
        <v>5.8389830508474603</v>
      </c>
      <c r="V148" s="32">
        <v>6.0214285714285696</v>
      </c>
      <c r="AM148" s="40"/>
    </row>
    <row r="149" spans="1:84" ht="12.6" customHeight="1" x14ac:dyDescent="0.2">
      <c r="A149" s="66" t="s">
        <v>88</v>
      </c>
      <c r="B149" s="35">
        <v>6.536231884058</v>
      </c>
      <c r="C149" s="32">
        <v>4.8970588235293997</v>
      </c>
      <c r="D149" s="32">
        <v>6.90625</v>
      </c>
      <c r="E149" s="32">
        <v>7.2530120481928</v>
      </c>
      <c r="F149" s="32">
        <v>6.7</v>
      </c>
      <c r="G149" s="32">
        <v>6.4266666666666996</v>
      </c>
      <c r="H149" s="32">
        <v>6.0125000000000002</v>
      </c>
      <c r="I149" s="32">
        <v>7.0533333333332999</v>
      </c>
      <c r="J149" s="32">
        <v>6.5975609756097997</v>
      </c>
      <c r="K149" s="32">
        <v>6.2625000000000002</v>
      </c>
      <c r="L149" s="32">
        <v>7.0123456790123999</v>
      </c>
      <c r="M149" s="32">
        <v>7.8</v>
      </c>
      <c r="N149" s="32">
        <v>6.6825396825396997</v>
      </c>
      <c r="O149" s="32">
        <v>7.1280000000000001</v>
      </c>
      <c r="P149" s="32">
        <v>7.15</v>
      </c>
      <c r="Q149" s="32">
        <v>5.0526315789474001</v>
      </c>
      <c r="R149" s="32">
        <v>6.375</v>
      </c>
      <c r="S149" s="32">
        <v>6.8257575757576001</v>
      </c>
      <c r="T149" s="32">
        <v>6.1590909090909003</v>
      </c>
      <c r="U149" s="32">
        <v>6.6504854368931996</v>
      </c>
      <c r="V149" s="32">
        <v>6.1755725190839996</v>
      </c>
      <c r="AM149" s="41"/>
    </row>
    <row r="150" spans="1:84" ht="12.6" customHeight="1" x14ac:dyDescent="0.2">
      <c r="A150" s="66" t="s">
        <v>89</v>
      </c>
      <c r="B150" s="35">
        <v>6.8807339449541303</v>
      </c>
      <c r="C150" s="32">
        <v>5.3157894736842097</v>
      </c>
      <c r="D150" s="32">
        <v>7.0086956521739099</v>
      </c>
      <c r="E150" s="32">
        <v>6.8888888888888902</v>
      </c>
      <c r="F150" s="32">
        <v>6.3909090909090898</v>
      </c>
      <c r="G150" s="32">
        <v>6.7234042553191502</v>
      </c>
      <c r="H150" s="32">
        <v>7.0217391304347796</v>
      </c>
      <c r="I150" s="32">
        <v>6.4455445544554504</v>
      </c>
      <c r="J150" s="32">
        <v>6.78571428571429</v>
      </c>
      <c r="K150" s="32">
        <v>6.5405405405405403</v>
      </c>
      <c r="L150" s="32">
        <v>6.86</v>
      </c>
      <c r="M150" s="32">
        <v>6.9910714285714297</v>
      </c>
      <c r="N150" s="32">
        <v>6.5648854961831997</v>
      </c>
      <c r="O150" s="32">
        <v>7.2695652173913103</v>
      </c>
      <c r="P150" s="32">
        <v>6.86274509803921</v>
      </c>
      <c r="Q150" s="32">
        <v>5.9431818181818103</v>
      </c>
      <c r="R150" s="32">
        <v>5.5826086956521701</v>
      </c>
      <c r="S150" s="32">
        <v>6.5954198473282499</v>
      </c>
      <c r="T150" s="32">
        <v>6.07407407407407</v>
      </c>
      <c r="U150" s="32">
        <v>6.4947368421052598</v>
      </c>
      <c r="V150" s="32">
        <v>6.1417322834645702</v>
      </c>
      <c r="AM150" s="41"/>
    </row>
    <row r="151" spans="1:84" ht="12.6" customHeight="1" x14ac:dyDescent="0.2">
      <c r="A151" s="66" t="s">
        <v>90</v>
      </c>
      <c r="B151" s="35">
        <v>7.5505617977527999</v>
      </c>
      <c r="C151" s="32">
        <v>6.8240740740741002</v>
      </c>
      <c r="D151" s="32">
        <v>7.5762711864407004</v>
      </c>
      <c r="E151" s="32">
        <v>7.6470588235293997</v>
      </c>
      <c r="F151" s="32">
        <v>7.8271604938271997</v>
      </c>
      <c r="G151" s="32">
        <v>7.7590361445782996</v>
      </c>
      <c r="H151" s="32">
        <v>7</v>
      </c>
      <c r="I151" s="32">
        <v>7.6588235294117997</v>
      </c>
      <c r="J151" s="32">
        <v>7.3979591836734997</v>
      </c>
      <c r="K151" s="32">
        <v>7.8909090909091004</v>
      </c>
      <c r="L151" s="32">
        <v>7.3877551020408001</v>
      </c>
      <c r="M151" s="32">
        <v>8.1875</v>
      </c>
      <c r="N151" s="32">
        <v>7.1864406779661003</v>
      </c>
      <c r="O151" s="32">
        <v>7.6638655462185001</v>
      </c>
      <c r="P151" s="32">
        <v>7.5</v>
      </c>
      <c r="Q151" s="32">
        <v>7.0540540540540997</v>
      </c>
      <c r="R151" s="44">
        <v>6.2456140350876996</v>
      </c>
      <c r="S151" s="32">
        <v>7.3162393162393</v>
      </c>
      <c r="T151" s="32">
        <v>6.5686274509803999</v>
      </c>
      <c r="U151" s="32">
        <v>7.1875</v>
      </c>
      <c r="V151" s="32">
        <v>6.9469026548672996</v>
      </c>
      <c r="AM151" s="41"/>
    </row>
    <row r="152" spans="1:84" ht="12.6" customHeight="1" x14ac:dyDescent="0.2">
      <c r="A152" s="66" t="s">
        <v>91</v>
      </c>
      <c r="B152" s="43" t="s">
        <v>47</v>
      </c>
      <c r="C152" s="44" t="s">
        <v>47</v>
      </c>
      <c r="D152" s="44" t="s">
        <v>47</v>
      </c>
      <c r="E152" s="45" t="s">
        <v>47</v>
      </c>
      <c r="F152" s="50" t="s">
        <v>47</v>
      </c>
      <c r="G152" s="50" t="s">
        <v>47</v>
      </c>
      <c r="H152" s="50" t="s">
        <v>47</v>
      </c>
      <c r="I152" s="50" t="s">
        <v>47</v>
      </c>
      <c r="J152" s="48" t="s">
        <v>47</v>
      </c>
      <c r="K152" s="45" t="s">
        <v>47</v>
      </c>
      <c r="L152" s="50" t="s">
        <v>47</v>
      </c>
      <c r="M152" s="48" t="s">
        <v>47</v>
      </c>
      <c r="N152" s="45" t="s">
        <v>47</v>
      </c>
      <c r="O152" s="50" t="s">
        <v>47</v>
      </c>
      <c r="P152" s="50" t="s">
        <v>47</v>
      </c>
      <c r="Q152" s="50" t="s">
        <v>47</v>
      </c>
      <c r="R152" s="49" t="s">
        <v>47</v>
      </c>
      <c r="S152" s="48" t="s">
        <v>47</v>
      </c>
      <c r="T152" s="44" t="s">
        <v>47</v>
      </c>
      <c r="U152" s="44" t="s">
        <v>47</v>
      </c>
      <c r="V152" s="44" t="s">
        <v>47</v>
      </c>
      <c r="AM152" s="41"/>
    </row>
    <row r="153" spans="1:84" ht="12.6" customHeight="1" x14ac:dyDescent="0.2">
      <c r="A153" s="67" t="s">
        <v>99</v>
      </c>
      <c r="B153" s="47">
        <v>5.59</v>
      </c>
      <c r="C153" s="47">
        <v>5.47</v>
      </c>
      <c r="D153" s="47">
        <v>5.76</v>
      </c>
      <c r="E153" s="47">
        <v>5.99</v>
      </c>
      <c r="F153" s="47">
        <v>6.16</v>
      </c>
      <c r="G153" s="47">
        <v>5.38</v>
      </c>
      <c r="H153" s="47">
        <v>6.11</v>
      </c>
      <c r="I153" s="47">
        <v>5.72</v>
      </c>
      <c r="J153" s="47">
        <v>5.45</v>
      </c>
      <c r="K153" s="47">
        <v>5.39</v>
      </c>
      <c r="L153" s="47">
        <v>6.54</v>
      </c>
      <c r="M153" s="47">
        <v>6.86</v>
      </c>
      <c r="N153" s="47">
        <v>6.08</v>
      </c>
      <c r="O153" s="47">
        <v>5.33</v>
      </c>
      <c r="P153" s="47">
        <v>5.32</v>
      </c>
      <c r="Q153" s="47">
        <v>4.9000000000000004</v>
      </c>
      <c r="R153" s="47">
        <v>5.55</v>
      </c>
      <c r="S153" s="47">
        <v>6.34</v>
      </c>
      <c r="T153" s="47">
        <v>5.76</v>
      </c>
      <c r="U153" s="47">
        <v>5.0199999999999996</v>
      </c>
      <c r="V153" s="69">
        <v>6.2</v>
      </c>
      <c r="AM153" s="41"/>
    </row>
    <row r="154" spans="1:84" ht="12.6" customHeight="1" thickBot="1" x14ac:dyDescent="0.25">
      <c r="A154" s="67" t="s">
        <v>92</v>
      </c>
      <c r="B154" s="35">
        <v>8.2272727272730002</v>
      </c>
      <c r="C154" s="32">
        <v>7.6923076923079998</v>
      </c>
      <c r="D154" s="32">
        <v>8.6941176470590005</v>
      </c>
      <c r="E154" s="32">
        <v>8.5</v>
      </c>
      <c r="F154" s="32">
        <v>8.2820512820510004</v>
      </c>
      <c r="G154" s="32">
        <v>8.3902439024389999</v>
      </c>
      <c r="H154" s="32">
        <v>8.0592592592590009</v>
      </c>
      <c r="I154" s="32">
        <v>8.333333333333</v>
      </c>
      <c r="J154" s="32">
        <v>8.0757575757580007</v>
      </c>
      <c r="K154" s="32">
        <v>8.2698412698410007</v>
      </c>
      <c r="L154" s="32">
        <v>8.4160583941610003</v>
      </c>
      <c r="M154" s="32">
        <v>8.5609756097559995</v>
      </c>
      <c r="N154" s="32">
        <v>8.6524822695040005</v>
      </c>
      <c r="O154" s="32">
        <v>8.4347826086960005</v>
      </c>
      <c r="P154" s="46">
        <v>8.3560606060609999</v>
      </c>
      <c r="Q154" s="52">
        <v>8.093525179856</v>
      </c>
      <c r="R154" s="51">
        <v>8.4444444444440006</v>
      </c>
      <c r="S154" s="32">
        <v>8.4964539007089996</v>
      </c>
      <c r="T154" s="32">
        <v>8.3098591549300007</v>
      </c>
      <c r="U154" s="32">
        <v>8.0211267605629999</v>
      </c>
      <c r="V154" s="32">
        <v>7.9366197183100002</v>
      </c>
      <c r="AM154" s="41"/>
    </row>
    <row r="155" spans="1:84" ht="12.6" customHeight="1" thickBot="1" x14ac:dyDescent="0.25">
      <c r="A155" s="30" t="s">
        <v>93</v>
      </c>
      <c r="B155" s="35" t="s">
        <v>47</v>
      </c>
      <c r="C155" s="35" t="s">
        <v>47</v>
      </c>
      <c r="D155" s="35" t="s">
        <v>47</v>
      </c>
      <c r="E155" s="35" t="s">
        <v>47</v>
      </c>
      <c r="F155" s="35" t="s">
        <v>47</v>
      </c>
      <c r="G155" s="35" t="s">
        <v>47</v>
      </c>
      <c r="H155" s="35" t="s">
        <v>47</v>
      </c>
      <c r="I155" s="35" t="s">
        <v>47</v>
      </c>
      <c r="J155" s="35" t="s">
        <v>47</v>
      </c>
      <c r="K155" s="35" t="s">
        <v>47</v>
      </c>
      <c r="L155" s="35" t="s">
        <v>47</v>
      </c>
      <c r="M155" s="35" t="s">
        <v>47</v>
      </c>
      <c r="N155" s="35" t="s">
        <v>47</v>
      </c>
      <c r="O155" s="35" t="s">
        <v>47</v>
      </c>
      <c r="P155" s="35" t="s">
        <v>47</v>
      </c>
      <c r="Q155" s="35" t="s">
        <v>47</v>
      </c>
      <c r="R155" s="35" t="s">
        <v>47</v>
      </c>
      <c r="S155" s="35" t="s">
        <v>47</v>
      </c>
      <c r="T155" s="35" t="s">
        <v>47</v>
      </c>
      <c r="U155" s="35" t="s">
        <v>47</v>
      </c>
      <c r="V155" s="35" t="s">
        <v>47</v>
      </c>
      <c r="AM155" s="41"/>
    </row>
    <row r="156" spans="1:84" ht="12.6" customHeight="1" x14ac:dyDescent="0.2">
      <c r="A156" s="108">
        <v>2016</v>
      </c>
      <c r="B156" s="109" t="s">
        <v>17</v>
      </c>
      <c r="C156" s="98" t="s">
        <v>14</v>
      </c>
      <c r="D156" s="98" t="s">
        <v>27</v>
      </c>
      <c r="E156" s="98" t="s">
        <v>28</v>
      </c>
      <c r="F156" s="98" t="s">
        <v>18</v>
      </c>
      <c r="G156" s="98" t="s">
        <v>114</v>
      </c>
      <c r="H156" s="98" t="s">
        <v>19</v>
      </c>
      <c r="I156" s="98" t="s">
        <v>21</v>
      </c>
      <c r="J156" s="98" t="s">
        <v>24</v>
      </c>
      <c r="K156" s="98" t="s">
        <v>23</v>
      </c>
      <c r="L156" s="98" t="s">
        <v>16</v>
      </c>
      <c r="M156" s="98" t="s">
        <v>30</v>
      </c>
      <c r="N156" s="98" t="s">
        <v>26</v>
      </c>
      <c r="O156" s="98" t="s">
        <v>25</v>
      </c>
      <c r="P156" s="98" t="s">
        <v>20</v>
      </c>
      <c r="Q156" s="98" t="s">
        <v>22</v>
      </c>
      <c r="R156" s="98" t="s">
        <v>32</v>
      </c>
      <c r="S156" s="98" t="s">
        <v>31</v>
      </c>
      <c r="T156" s="98" t="s">
        <v>118</v>
      </c>
      <c r="U156" s="98" t="s">
        <v>29</v>
      </c>
      <c r="V156" s="98" t="s">
        <v>15</v>
      </c>
      <c r="AM156" s="41"/>
    </row>
    <row r="157" spans="1:84" ht="12.6" customHeight="1" x14ac:dyDescent="0.2">
      <c r="A157" s="81" t="s">
        <v>46</v>
      </c>
      <c r="B157" s="32">
        <v>6.8081841432225074</v>
      </c>
      <c r="C157" s="32">
        <v>6.4274809160305333</v>
      </c>
      <c r="D157" s="32">
        <v>6.3740458015267167</v>
      </c>
      <c r="E157" s="35">
        <v>6.3668341708542711</v>
      </c>
      <c r="F157" s="32">
        <v>5.6271186440677932</v>
      </c>
      <c r="G157" s="32">
        <v>5.9874686716792027</v>
      </c>
      <c r="H157" s="35">
        <v>6.3797468354430391</v>
      </c>
      <c r="I157" s="32">
        <v>6.065060240963855</v>
      </c>
      <c r="J157" s="32">
        <v>6.5587529976019212</v>
      </c>
      <c r="K157" s="35">
        <v>6.3050847457627155</v>
      </c>
      <c r="L157" s="32">
        <v>5.9722863741339589</v>
      </c>
      <c r="M157" s="32">
        <v>6.4340101522842543</v>
      </c>
      <c r="N157" s="35">
        <v>6.0821256038647329</v>
      </c>
      <c r="O157" s="32">
        <v>6.0151515151515103</v>
      </c>
      <c r="P157" s="32">
        <v>6.4987405541561722</v>
      </c>
      <c r="Q157" s="35">
        <v>6.2458233890214814</v>
      </c>
      <c r="R157" s="32">
        <v>5.7568922305764465</v>
      </c>
      <c r="S157" s="32">
        <v>5.8463476070528948</v>
      </c>
      <c r="T157" s="35">
        <v>5.8771929824561386</v>
      </c>
      <c r="U157" s="32">
        <v>5.7994987468671688</v>
      </c>
      <c r="V157" s="32">
        <v>4.6306532663316524</v>
      </c>
      <c r="AM157" s="41"/>
    </row>
    <row r="158" spans="1:84" ht="12.6" customHeight="1" x14ac:dyDescent="0.2">
      <c r="A158" s="81" t="s">
        <v>48</v>
      </c>
      <c r="B158" s="32">
        <v>4.7698209718670075</v>
      </c>
      <c r="C158" s="32">
        <v>5.0311688311688245</v>
      </c>
      <c r="D158" s="32">
        <v>4.8046874999999991</v>
      </c>
      <c r="E158" s="35">
        <v>4.6827411167512683</v>
      </c>
      <c r="F158" s="32">
        <v>4.6980676328502389</v>
      </c>
      <c r="G158" s="32">
        <v>4.092964824120604</v>
      </c>
      <c r="H158" s="35">
        <v>5.053708439897699</v>
      </c>
      <c r="I158" s="32">
        <v>4.1850961538461551</v>
      </c>
      <c r="J158" s="32">
        <v>4.8229665071770276</v>
      </c>
      <c r="K158" s="35">
        <v>4.1918465227817752</v>
      </c>
      <c r="L158" s="32">
        <v>4.2348837209302292</v>
      </c>
      <c r="M158" s="32">
        <v>5.035989717223651</v>
      </c>
      <c r="N158" s="35">
        <v>4.6348039215686248</v>
      </c>
      <c r="O158" s="32">
        <v>4.7103274559193942</v>
      </c>
      <c r="P158" s="32">
        <v>4.4849246231155737</v>
      </c>
      <c r="Q158" s="35">
        <v>4.554216867469882</v>
      </c>
      <c r="R158" s="32">
        <v>4.2670025188916867</v>
      </c>
      <c r="S158" s="32">
        <v>4.1378446115288217</v>
      </c>
      <c r="T158" s="35">
        <v>5.0575916230366476</v>
      </c>
      <c r="U158" s="32">
        <v>4.118987341772149</v>
      </c>
      <c r="V158" s="32">
        <v>3.0502512562814048</v>
      </c>
      <c r="AM158" s="41"/>
    </row>
    <row r="159" spans="1:84" ht="12.6" customHeight="1" x14ac:dyDescent="0.25">
      <c r="A159" s="81" t="s">
        <v>49</v>
      </c>
      <c r="B159" s="32">
        <v>3.8781869688385302</v>
      </c>
      <c r="C159" s="32">
        <v>2.93622448979592</v>
      </c>
      <c r="D159" s="32">
        <v>4.4033149171270702</v>
      </c>
      <c r="E159" s="32">
        <v>4.0963172804532597</v>
      </c>
      <c r="F159" s="32">
        <v>4.2765957446808498</v>
      </c>
      <c r="G159" s="32">
        <v>4.1243386243386304</v>
      </c>
      <c r="H159" s="32">
        <v>4.0933734939758999</v>
      </c>
      <c r="I159" s="32">
        <v>4.0326975476839202</v>
      </c>
      <c r="J159" s="32">
        <v>5.1219512195121899</v>
      </c>
      <c r="K159" s="32">
        <v>4.3839779005524901</v>
      </c>
      <c r="L159" s="32">
        <v>3.8031088082901499</v>
      </c>
      <c r="M159" s="32">
        <v>4.7514970059880204</v>
      </c>
      <c r="N159" s="35">
        <v>4.8162162162162101</v>
      </c>
      <c r="O159" s="32">
        <v>4.3218085106383004</v>
      </c>
      <c r="P159" s="32">
        <v>4.1538461538461497</v>
      </c>
      <c r="Q159" s="35">
        <v>4.4932249322493201</v>
      </c>
      <c r="R159" s="32">
        <v>3.95</v>
      </c>
      <c r="S159" s="32">
        <v>4.0138504155124703</v>
      </c>
      <c r="T159" s="35">
        <v>5.0370370370370399</v>
      </c>
      <c r="U159" s="32">
        <v>4.2710280373831804</v>
      </c>
      <c r="V159" s="32">
        <v>3.991643454039</v>
      </c>
      <c r="Y159" s="53"/>
      <c r="Z159" s="54"/>
      <c r="AA159" s="55"/>
      <c r="AB159" s="53"/>
      <c r="AC159" s="54"/>
      <c r="AD159" s="55"/>
      <c r="AE159" s="53"/>
      <c r="AF159" s="54"/>
      <c r="AG159" s="55"/>
      <c r="AH159" s="53"/>
      <c r="AI159" s="54"/>
      <c r="AJ159" s="55"/>
      <c r="AK159" s="53"/>
      <c r="AL159" s="54"/>
      <c r="AM159" s="55"/>
      <c r="AN159" s="53"/>
      <c r="AO159" s="54"/>
      <c r="AP159" s="55"/>
      <c r="AQ159" s="53"/>
      <c r="AR159" s="54"/>
      <c r="AS159" s="55"/>
      <c r="AT159" s="53"/>
      <c r="AU159" s="54"/>
      <c r="AV159" s="55"/>
      <c r="AW159" s="53"/>
      <c r="AX159" s="54"/>
      <c r="AY159" s="55"/>
      <c r="AZ159" s="53"/>
      <c r="BA159" s="54"/>
      <c r="BB159" s="55"/>
      <c r="BC159" s="53"/>
      <c r="BD159" s="54"/>
      <c r="BE159" s="55"/>
      <c r="BF159" s="53"/>
      <c r="BG159" s="54"/>
      <c r="BH159" s="55"/>
      <c r="BI159" s="53"/>
      <c r="BJ159" s="54"/>
      <c r="BK159" s="55"/>
      <c r="BL159" s="53"/>
      <c r="BM159" s="54"/>
      <c r="BN159" s="55"/>
      <c r="BO159" s="53"/>
      <c r="BP159" s="54"/>
      <c r="BQ159" s="55"/>
      <c r="BR159" s="53"/>
      <c r="BS159" s="54"/>
      <c r="BT159" s="55"/>
      <c r="BU159" s="53"/>
      <c r="BV159" s="54"/>
      <c r="BW159" s="55"/>
      <c r="BX159" s="53"/>
      <c r="BY159" s="54"/>
      <c r="BZ159" s="55"/>
      <c r="CA159" s="53"/>
      <c r="CB159" s="54"/>
      <c r="CC159" s="55"/>
      <c r="CD159" s="53"/>
      <c r="CE159" s="54"/>
      <c r="CF159" s="55"/>
    </row>
    <row r="160" spans="1:84" ht="12.6" customHeight="1" x14ac:dyDescent="0.2">
      <c r="A160" s="81" t="s">
        <v>50</v>
      </c>
      <c r="B160" s="32">
        <v>5.7732558139534884</v>
      </c>
      <c r="C160" s="32">
        <v>6.0196078431372531</v>
      </c>
      <c r="D160" s="32">
        <v>5.7041420118343193</v>
      </c>
      <c r="E160" s="32">
        <v>5.8707692307692341</v>
      </c>
      <c r="F160" s="32">
        <v>5.4820512820512821</v>
      </c>
      <c r="G160" s="32">
        <v>5.4881889763779537</v>
      </c>
      <c r="H160" s="32">
        <v>5.9536423841059651</v>
      </c>
      <c r="I160" s="32">
        <v>5.9794721407624642</v>
      </c>
      <c r="J160" s="32">
        <v>5.8023598820058986</v>
      </c>
      <c r="K160" s="32">
        <v>5.5740181268882205</v>
      </c>
      <c r="L160" s="32">
        <v>5.4263157894736844</v>
      </c>
      <c r="M160" s="32">
        <v>5.697058823529412</v>
      </c>
      <c r="N160" s="36">
        <v>5.8482384823848239</v>
      </c>
      <c r="O160" s="33">
        <v>5.3679999999999994</v>
      </c>
      <c r="P160" s="33">
        <v>5.3864306784660831</v>
      </c>
      <c r="Q160" s="36">
        <v>5.85633802816902</v>
      </c>
      <c r="R160" s="33">
        <v>4.8047493403693959</v>
      </c>
      <c r="S160" s="33">
        <v>5.7275449101796445</v>
      </c>
      <c r="T160" s="36">
        <v>5.3662790697674447</v>
      </c>
      <c r="U160" s="33">
        <v>4.996527777777775</v>
      </c>
      <c r="V160" s="33">
        <v>5.5670391061452458</v>
      </c>
      <c r="AM160" s="41"/>
    </row>
    <row r="161" spans="1:39" ht="12.6" customHeight="1" x14ac:dyDescent="0.2">
      <c r="A161" s="81" t="s">
        <v>51</v>
      </c>
      <c r="B161" s="32">
        <v>3.5368421052631591</v>
      </c>
      <c r="C161" s="32">
        <v>3.8801020408163285</v>
      </c>
      <c r="D161" s="32">
        <v>4.1574803149606296</v>
      </c>
      <c r="E161" s="32">
        <v>4.1152815013404833</v>
      </c>
      <c r="F161" s="32">
        <v>4.1057934508816123</v>
      </c>
      <c r="G161" s="32">
        <v>4.4075949367088638</v>
      </c>
      <c r="H161" s="32">
        <v>3.8934426229508179</v>
      </c>
      <c r="I161" s="32">
        <v>4.3550913838120104</v>
      </c>
      <c r="J161" s="32">
        <v>4.8756613756613776</v>
      </c>
      <c r="K161" s="32">
        <v>4.7801047120418838</v>
      </c>
      <c r="L161" s="32">
        <v>4.1116504854368898</v>
      </c>
      <c r="M161" s="32">
        <v>4.8278688524590194</v>
      </c>
      <c r="N161" s="32">
        <v>4.8372093023255829</v>
      </c>
      <c r="O161" s="32">
        <v>4.4819587628865971</v>
      </c>
      <c r="P161" s="32">
        <v>4.4888888888888889</v>
      </c>
      <c r="Q161" s="32">
        <v>5.1916010498687646</v>
      </c>
      <c r="R161" s="32">
        <v>3.8179487179487155</v>
      </c>
      <c r="S161" s="32">
        <v>4.6089238845144376</v>
      </c>
      <c r="T161" s="32">
        <v>4.6518105849582208</v>
      </c>
      <c r="U161" s="32">
        <v>4.5481927710843344</v>
      </c>
      <c r="V161" s="32">
        <v>4.0053763440860246</v>
      </c>
      <c r="AM161" s="41"/>
    </row>
    <row r="162" spans="1:39" ht="12.6" customHeight="1" x14ac:dyDescent="0.2">
      <c r="A162" s="81" t="s">
        <v>52</v>
      </c>
      <c r="B162" s="32">
        <v>7.1984334203655358</v>
      </c>
      <c r="C162" s="32">
        <v>7.1748633879781414</v>
      </c>
      <c r="D162" s="32">
        <v>7.4319999999999986</v>
      </c>
      <c r="E162" s="32">
        <v>7.5877659574468082</v>
      </c>
      <c r="F162" s="32">
        <v>7.2080200501253104</v>
      </c>
      <c r="G162" s="32">
        <v>7.3333333333333357</v>
      </c>
      <c r="H162" s="32">
        <v>7.6902887139107614</v>
      </c>
      <c r="I162" s="32">
        <v>7.5913705583756341</v>
      </c>
      <c r="J162" s="32">
        <v>7.8329297820823243</v>
      </c>
      <c r="K162" s="32">
        <v>7.4450549450549479</v>
      </c>
      <c r="L162" s="32">
        <v>7.1686746987951837</v>
      </c>
      <c r="M162" s="32">
        <v>7.8240469208211136</v>
      </c>
      <c r="N162" s="32">
        <v>7.168000000000001</v>
      </c>
      <c r="O162" s="32">
        <v>6.9972826086956488</v>
      </c>
      <c r="P162" s="32">
        <v>7.3279569892473155</v>
      </c>
      <c r="Q162" s="32">
        <v>7.5170731707317087</v>
      </c>
      <c r="R162" s="32">
        <v>7.5762273901808799</v>
      </c>
      <c r="S162" s="32">
        <v>7.1005025125628114</v>
      </c>
      <c r="T162" s="32">
        <v>7.4872448979591839</v>
      </c>
      <c r="U162" s="32">
        <v>7.3324175824175803</v>
      </c>
      <c r="V162" s="32">
        <v>6.9649122807017561</v>
      </c>
      <c r="AM162" s="41"/>
    </row>
    <row r="163" spans="1:39" ht="12.6" customHeight="1" x14ac:dyDescent="0.2">
      <c r="A163" s="81" t="s">
        <v>53</v>
      </c>
      <c r="B163" s="32">
        <v>4.7113821138211396</v>
      </c>
      <c r="C163" s="32">
        <v>5.4689265536723148</v>
      </c>
      <c r="D163" s="32">
        <v>5.0385964912280654</v>
      </c>
      <c r="E163" s="32">
        <v>4.9246575342465766</v>
      </c>
      <c r="F163" s="32">
        <v>4.7366946778711485</v>
      </c>
      <c r="G163" s="32">
        <v>4.1992882562277547</v>
      </c>
      <c r="H163" s="32">
        <v>4.6737588652482307</v>
      </c>
      <c r="I163" s="32">
        <v>3.3731343283582063</v>
      </c>
      <c r="J163" s="32">
        <v>4.5784615384615375</v>
      </c>
      <c r="K163" s="32">
        <v>3.4041450777202074</v>
      </c>
      <c r="L163" s="32">
        <v>3.9169811320754717</v>
      </c>
      <c r="M163" s="32">
        <v>3.6780821917808217</v>
      </c>
      <c r="N163" s="32">
        <v>3.9849624060150362</v>
      </c>
      <c r="O163" s="32">
        <v>4.2995594713656384</v>
      </c>
      <c r="P163" s="32">
        <v>4.7295081967213131</v>
      </c>
      <c r="Q163" s="32">
        <v>3.8745644599303137</v>
      </c>
      <c r="R163" s="32">
        <v>3.2000000000000024</v>
      </c>
      <c r="S163" s="32">
        <v>3.7637795275590542</v>
      </c>
      <c r="T163" s="32">
        <v>4.4654088050314433</v>
      </c>
      <c r="U163" s="32">
        <v>3.7500000000000018</v>
      </c>
      <c r="V163" s="32">
        <v>3.7827380952380962</v>
      </c>
      <c r="AM163" s="41"/>
    </row>
    <row r="164" spans="1:39" ht="12.6" customHeight="1" x14ac:dyDescent="0.2">
      <c r="A164" s="81" t="s">
        <v>95</v>
      </c>
      <c r="B164" s="32">
        <v>6.7541666666666655</v>
      </c>
      <c r="C164" s="32">
        <v>6.6281407035175866</v>
      </c>
      <c r="D164" s="32">
        <v>7.0361445783132543</v>
      </c>
      <c r="E164" s="32">
        <v>6.6192170818505343</v>
      </c>
      <c r="F164" s="32">
        <v>6.6129032258064555</v>
      </c>
      <c r="G164" s="32">
        <v>6.9212328767123275</v>
      </c>
      <c r="H164" s="32">
        <v>6.8739837398373975</v>
      </c>
      <c r="I164" s="32">
        <v>6.5450819672131164</v>
      </c>
      <c r="J164" s="32">
        <v>7.2260869565217396</v>
      </c>
      <c r="K164" s="32">
        <v>6.9086538461538476</v>
      </c>
      <c r="L164" s="32">
        <v>6.8620689655172402</v>
      </c>
      <c r="M164" s="32">
        <v>7.4553990610328622</v>
      </c>
      <c r="N164" s="32">
        <v>7.3614457831325337</v>
      </c>
      <c r="O164" s="32">
        <v>6.660869565217391</v>
      </c>
      <c r="P164" s="32">
        <v>6.545454545454545</v>
      </c>
      <c r="Q164" s="32">
        <v>6.7291666666666696</v>
      </c>
      <c r="R164" s="32">
        <v>6.7773437499999973</v>
      </c>
      <c r="S164" s="32">
        <v>6.8</v>
      </c>
      <c r="T164" s="32">
        <v>6.0585937500000027</v>
      </c>
      <c r="U164" s="32">
        <v>4.5902439024390258</v>
      </c>
      <c r="V164" s="32">
        <v>6.0598290598290623</v>
      </c>
      <c r="AM164" s="41"/>
    </row>
    <row r="165" spans="1:39" ht="12.6" customHeight="1" x14ac:dyDescent="0.2">
      <c r="A165" s="81" t="s">
        <v>55</v>
      </c>
      <c r="B165" s="32">
        <v>6.4500000000000011</v>
      </c>
      <c r="C165" s="32">
        <v>6.3108108108108123</v>
      </c>
      <c r="D165" s="32">
        <v>6.5948051948051907</v>
      </c>
      <c r="E165" s="32">
        <v>6.5412371134020582</v>
      </c>
      <c r="F165" s="32">
        <v>5.9825436408977577</v>
      </c>
      <c r="G165" s="32">
        <v>6.1781170483460581</v>
      </c>
      <c r="H165" s="32">
        <v>6.5994694960212179</v>
      </c>
      <c r="I165" s="32">
        <v>6.4973118279569908</v>
      </c>
      <c r="J165" s="32">
        <v>6.4863523573200998</v>
      </c>
      <c r="K165" s="32">
        <v>6.4947368421052616</v>
      </c>
      <c r="L165" s="32">
        <v>6.3442211055276418</v>
      </c>
      <c r="M165" s="32">
        <v>7.3104477611940304</v>
      </c>
      <c r="N165" s="32">
        <v>6.6965699208443228</v>
      </c>
      <c r="O165" s="32">
        <v>6.317934782608698</v>
      </c>
      <c r="P165" s="32">
        <v>6.2930107526881702</v>
      </c>
      <c r="Q165" s="32">
        <v>6.5012406947890886</v>
      </c>
      <c r="R165" s="32">
        <v>6.1671087533156532</v>
      </c>
      <c r="S165" s="32">
        <v>6.4869565217391294</v>
      </c>
      <c r="T165" s="32">
        <v>6.0611111111111082</v>
      </c>
      <c r="U165" s="32">
        <v>6.3130699088145867</v>
      </c>
      <c r="V165" s="32">
        <v>5.9820051413881741</v>
      </c>
      <c r="AM165" s="41"/>
    </row>
    <row r="166" spans="1:39" ht="12.6" customHeight="1" x14ac:dyDescent="0.2">
      <c r="A166" s="81" t="s">
        <v>56</v>
      </c>
      <c r="B166" s="32">
        <v>5.8052631578947356</v>
      </c>
      <c r="C166" s="32">
        <v>5.9567567567567608</v>
      </c>
      <c r="D166" s="32">
        <v>6.0317460317460361</v>
      </c>
      <c r="E166" s="32">
        <v>5.9480519480519449</v>
      </c>
      <c r="F166" s="32">
        <v>5.6414141414141419</v>
      </c>
      <c r="G166" s="32">
        <v>5.3785900783289753</v>
      </c>
      <c r="H166" s="32">
        <v>6.0509383378016066</v>
      </c>
      <c r="I166" s="32">
        <v>5.8256130790190745</v>
      </c>
      <c r="J166" s="32">
        <v>5.9743589743589745</v>
      </c>
      <c r="K166" s="32">
        <v>5.9166666666666679</v>
      </c>
      <c r="L166" s="32">
        <v>5.4203980099502544</v>
      </c>
      <c r="M166" s="32">
        <v>6.1540880503144688</v>
      </c>
      <c r="N166" s="32">
        <v>5.5743073047858944</v>
      </c>
      <c r="O166" s="32">
        <v>5.6711956521739113</v>
      </c>
      <c r="P166" s="32">
        <v>5.8243243243243272</v>
      </c>
      <c r="Q166" s="32">
        <v>5.976863753213367</v>
      </c>
      <c r="R166" s="32">
        <v>5.1302083333333286</v>
      </c>
      <c r="S166" s="32">
        <v>5.8085714285714269</v>
      </c>
      <c r="T166" s="32">
        <v>5.6275071633237816</v>
      </c>
      <c r="U166" s="32">
        <v>5.5917808219178111</v>
      </c>
      <c r="V166" s="32">
        <v>5.3616438356164364</v>
      </c>
      <c r="AM166" s="41"/>
    </row>
    <row r="167" spans="1:39" ht="12.6" customHeight="1" x14ac:dyDescent="0.2">
      <c r="A167" s="81" t="s">
        <v>57</v>
      </c>
      <c r="B167" s="32">
        <v>4.8401084010840094</v>
      </c>
      <c r="C167" s="32">
        <v>4.5188172043010724</v>
      </c>
      <c r="D167" s="32">
        <v>4.9868766404199496</v>
      </c>
      <c r="E167" s="32">
        <v>4.9611398963730595</v>
      </c>
      <c r="F167" s="32">
        <v>5.0645161290322545</v>
      </c>
      <c r="G167" s="32">
        <v>4.6445012787723776</v>
      </c>
      <c r="H167" s="32">
        <v>5.2551546391752524</v>
      </c>
      <c r="I167" s="32">
        <v>4.6187989556135758</v>
      </c>
      <c r="J167" s="32">
        <v>5.0634146341463424</v>
      </c>
      <c r="K167" s="32">
        <v>4.4000000000000048</v>
      </c>
      <c r="L167" s="32">
        <v>4.876811594202902</v>
      </c>
      <c r="M167" s="32">
        <v>5.7452054794520562</v>
      </c>
      <c r="N167" s="32">
        <v>4.9262899262899262</v>
      </c>
      <c r="O167" s="32">
        <v>5.1808785529715751</v>
      </c>
      <c r="P167" s="32">
        <v>4.7586206896551762</v>
      </c>
      <c r="Q167" s="32">
        <v>4.9475000000000007</v>
      </c>
      <c r="R167" s="32">
        <v>4.3606138107416887</v>
      </c>
      <c r="S167" s="32">
        <v>4.7709923664122176</v>
      </c>
      <c r="T167" s="32">
        <v>5.3480519480519515</v>
      </c>
      <c r="U167" s="32">
        <v>4.6546391752577287</v>
      </c>
      <c r="V167" s="32">
        <v>4.4092071611253179</v>
      </c>
      <c r="AM167" s="41"/>
    </row>
    <row r="168" spans="1:39" ht="12.6" customHeight="1" x14ac:dyDescent="0.2">
      <c r="A168" s="81" t="s">
        <v>58</v>
      </c>
      <c r="B168" s="32">
        <v>4.7859778597785931</v>
      </c>
      <c r="C168" s="32">
        <v>4.2961165048543704</v>
      </c>
      <c r="D168" s="32">
        <v>4.4481327800829851</v>
      </c>
      <c r="E168" s="32">
        <v>4.7651821862348145</v>
      </c>
      <c r="F168" s="32">
        <v>4.7547770700636969</v>
      </c>
      <c r="G168" s="32">
        <v>4.5111111111111111</v>
      </c>
      <c r="H168" s="32">
        <v>4.693989071038251</v>
      </c>
      <c r="I168" s="32">
        <v>3.7153846153846173</v>
      </c>
      <c r="J168" s="32">
        <v>4.8619047619047651</v>
      </c>
      <c r="K168" s="32">
        <v>4.2811244979919669</v>
      </c>
      <c r="L168" s="32">
        <v>4.2769230769230742</v>
      </c>
      <c r="M168" s="32">
        <v>4.9347826086956532</v>
      </c>
      <c r="N168" s="32">
        <v>4.3809523809523832</v>
      </c>
      <c r="O168" s="32">
        <v>4.4661921708185073</v>
      </c>
      <c r="P168" s="32">
        <v>4.1524822695035439</v>
      </c>
      <c r="Q168" s="32">
        <v>4.424354243542437</v>
      </c>
      <c r="R168" s="32">
        <v>3.9784615384615449</v>
      </c>
      <c r="S168" s="32">
        <v>4.0280000000000022</v>
      </c>
      <c r="T168" s="32">
        <v>4.7142857142857135</v>
      </c>
      <c r="U168" s="32">
        <v>4.2311111111111135</v>
      </c>
      <c r="V168" s="32">
        <v>3.9376947040498456</v>
      </c>
      <c r="AM168" s="41"/>
    </row>
    <row r="169" spans="1:39" ht="12.6" customHeight="1" x14ac:dyDescent="0.2">
      <c r="A169" s="81" t="s">
        <v>59</v>
      </c>
      <c r="B169" s="32">
        <v>6.6598240469208196</v>
      </c>
      <c r="C169" s="32">
        <v>6.665738161559891</v>
      </c>
      <c r="D169" s="32">
        <v>6.6974063400576345</v>
      </c>
      <c r="E169" s="32">
        <v>6.4687500000000018</v>
      </c>
      <c r="F169" s="32">
        <v>5.966942148760328</v>
      </c>
      <c r="G169" s="32">
        <v>6.3146666666666667</v>
      </c>
      <c r="H169" s="32">
        <v>6.7699386503067478</v>
      </c>
      <c r="I169" s="32">
        <v>6.6736526946107793</v>
      </c>
      <c r="J169" s="32">
        <v>6.7135135135135169</v>
      </c>
      <c r="K169" s="32">
        <v>6.8352941176470576</v>
      </c>
      <c r="L169" s="32">
        <v>6.7067039106145243</v>
      </c>
      <c r="M169" s="32">
        <v>7.3193548387096827</v>
      </c>
      <c r="N169" s="32">
        <v>6.9348441926345608</v>
      </c>
      <c r="O169" s="32">
        <v>6.3850746268656735</v>
      </c>
      <c r="P169" s="32">
        <v>6.5857988165680483</v>
      </c>
      <c r="Q169" s="32">
        <v>6.5979112271540483</v>
      </c>
      <c r="R169" s="32">
        <v>6.4246575342465766</v>
      </c>
      <c r="S169" s="32">
        <v>6.737931034482755</v>
      </c>
      <c r="T169" s="32">
        <v>6.1195335276967944</v>
      </c>
      <c r="U169" s="32">
        <v>6.5973597359736003</v>
      </c>
      <c r="V169" s="32">
        <v>6.0519125683060144</v>
      </c>
      <c r="AM169" s="42"/>
    </row>
    <row r="170" spans="1:39" ht="12.6" customHeight="1" x14ac:dyDescent="0.25">
      <c r="A170" s="81" t="s">
        <v>60</v>
      </c>
      <c r="B170" s="32">
        <v>3.8015075376884413</v>
      </c>
      <c r="C170" s="32">
        <v>3.591939546599495</v>
      </c>
      <c r="D170" s="32">
        <v>3.9298245614035077</v>
      </c>
      <c r="E170" s="32">
        <v>3.4120603015075366</v>
      </c>
      <c r="F170" s="32">
        <v>3.696172248803828</v>
      </c>
      <c r="G170" s="32">
        <v>3.0175438596491224</v>
      </c>
      <c r="H170" s="32">
        <v>3.5213032581453625</v>
      </c>
      <c r="I170" s="32">
        <v>3.4497607655502383</v>
      </c>
      <c r="J170" s="32">
        <v>3.7166666666666668</v>
      </c>
      <c r="K170" s="32">
        <v>3.9495192307692313</v>
      </c>
      <c r="L170" s="32">
        <v>3.1513761467889903</v>
      </c>
      <c r="M170" s="32">
        <v>3.7537688442211068</v>
      </c>
      <c r="N170" s="32">
        <v>4.4090909090909083</v>
      </c>
      <c r="O170" s="32">
        <v>4.0476190476190448</v>
      </c>
      <c r="P170" s="32">
        <v>3.1654135338345863</v>
      </c>
      <c r="Q170" s="32">
        <v>3.8591885441527425</v>
      </c>
      <c r="R170" s="32">
        <v>3.2518703241895248</v>
      </c>
      <c r="S170" s="32">
        <v>3.4661654135338353</v>
      </c>
      <c r="T170" s="32">
        <v>3.7644110275689235</v>
      </c>
      <c r="U170" s="32">
        <v>3.4436090225563887</v>
      </c>
      <c r="V170" s="32">
        <v>2.3558897243107753</v>
      </c>
    </row>
    <row r="171" spans="1:39" ht="12.6" customHeight="1" x14ac:dyDescent="0.25">
      <c r="A171" s="81" t="s">
        <v>61</v>
      </c>
      <c r="B171" s="32">
        <v>6.4743935309973049</v>
      </c>
      <c r="C171" s="32">
        <v>6.088948787061998</v>
      </c>
      <c r="D171" s="32">
        <v>6.1461318051575953</v>
      </c>
      <c r="E171" s="32">
        <v>5.6711956521739078</v>
      </c>
      <c r="F171" s="32">
        <v>5.2602040816326534</v>
      </c>
      <c r="G171" s="32">
        <v>5.834645669291338</v>
      </c>
      <c r="H171" s="32">
        <v>5.6702997275204332</v>
      </c>
      <c r="I171" s="32">
        <v>5.7816711590296501</v>
      </c>
      <c r="J171" s="32">
        <v>6.2378378378378372</v>
      </c>
      <c r="K171" s="32">
        <v>6.5904255319148906</v>
      </c>
      <c r="L171" s="32">
        <v>6.3609022556390986</v>
      </c>
      <c r="M171" s="32">
        <v>6.4416403785488932</v>
      </c>
      <c r="N171" s="32">
        <v>6.7783505154639148</v>
      </c>
      <c r="O171" s="32">
        <v>6.0277777777777812</v>
      </c>
      <c r="P171" s="32">
        <v>6.2554945054945037</v>
      </c>
      <c r="Q171" s="32">
        <v>6.1907356948228829</v>
      </c>
      <c r="R171" s="32">
        <v>5.5490716180371322</v>
      </c>
      <c r="S171" s="32">
        <v>6.5931758530183782</v>
      </c>
      <c r="T171" s="32">
        <v>5.5918918918918941</v>
      </c>
      <c r="U171" s="32">
        <v>5.7861271676300534</v>
      </c>
      <c r="V171" s="32">
        <v>5.8891752577319521</v>
      </c>
    </row>
    <row r="172" spans="1:39" ht="12.6" customHeight="1" x14ac:dyDescent="0.25">
      <c r="A172" s="81" t="s">
        <v>62</v>
      </c>
      <c r="B172" s="32">
        <v>4.6750629722921921</v>
      </c>
      <c r="C172" s="32">
        <v>4.8787878787878789</v>
      </c>
      <c r="D172" s="32">
        <v>4.7412060301507566</v>
      </c>
      <c r="E172" s="32">
        <v>4.4836272040302303</v>
      </c>
      <c r="F172" s="32">
        <v>4.7105263157894779</v>
      </c>
      <c r="G172" s="32">
        <v>4.0651629072681672</v>
      </c>
      <c r="H172" s="32">
        <v>4.8546365914787</v>
      </c>
      <c r="I172" s="32">
        <v>4.1339712918660299</v>
      </c>
      <c r="J172" s="32">
        <v>4.8238095238095235</v>
      </c>
      <c r="K172" s="32">
        <v>4.1638554216867503</v>
      </c>
      <c r="L172" s="32">
        <v>4.1108545034642043</v>
      </c>
      <c r="M172" s="32">
        <v>4.6984924623115614</v>
      </c>
      <c r="N172" s="32">
        <v>4.3621103117506008</v>
      </c>
      <c r="O172" s="32">
        <v>4.5175879396984921</v>
      </c>
      <c r="P172" s="32">
        <v>4.3350000000000017</v>
      </c>
      <c r="Q172" s="32">
        <v>4.5000000000000018</v>
      </c>
      <c r="R172" s="32">
        <v>4.1820448877805436</v>
      </c>
      <c r="S172" s="32">
        <v>4.1629072681704224</v>
      </c>
      <c r="T172" s="32">
        <v>5.1333333333333329</v>
      </c>
      <c r="U172" s="32">
        <v>3.9874686716791956</v>
      </c>
      <c r="V172" s="32">
        <v>3.002506265664159</v>
      </c>
    </row>
    <row r="173" spans="1:39" ht="12.6" customHeight="1" x14ac:dyDescent="0.25">
      <c r="A173" s="81" t="s">
        <v>63</v>
      </c>
      <c r="B173" s="32">
        <v>5.4072164948453594</v>
      </c>
      <c r="C173" s="32">
        <v>5.7105263157894735</v>
      </c>
      <c r="D173" s="32">
        <v>5.6813471502590636</v>
      </c>
      <c r="E173" s="32">
        <v>5.6778350515463938</v>
      </c>
      <c r="F173" s="32">
        <v>5.3667481662591667</v>
      </c>
      <c r="G173" s="32">
        <v>4.9596977329974852</v>
      </c>
      <c r="H173" s="32">
        <v>5.7619047619047592</v>
      </c>
      <c r="I173" s="32">
        <v>5.1637279596977317</v>
      </c>
      <c r="J173" s="32">
        <v>6.0895883777239712</v>
      </c>
      <c r="K173" s="32">
        <v>5.679104477611939</v>
      </c>
      <c r="L173" s="32">
        <v>5.3140096618357466</v>
      </c>
      <c r="M173" s="32">
        <v>6.2165775401069494</v>
      </c>
      <c r="N173" s="32">
        <v>5.6126582278481045</v>
      </c>
      <c r="O173" s="32">
        <v>5.6700767263427103</v>
      </c>
      <c r="P173" s="32">
        <v>5.3611111111111134</v>
      </c>
      <c r="Q173" s="32">
        <v>5.3700980392156881</v>
      </c>
      <c r="R173" s="32">
        <v>5.5191815856777531</v>
      </c>
      <c r="S173" s="32">
        <v>5.5909090909090882</v>
      </c>
      <c r="T173" s="32">
        <v>5.9921259842519685</v>
      </c>
      <c r="U173" s="32">
        <v>5.3763157894736864</v>
      </c>
      <c r="V173" s="32">
        <v>4.7164948453608293</v>
      </c>
    </row>
    <row r="174" spans="1:39" ht="12.6" customHeight="1" x14ac:dyDescent="0.25">
      <c r="A174" s="81" t="s">
        <v>64</v>
      </c>
      <c r="B174" s="32">
        <v>5.9803921568627478</v>
      </c>
      <c r="C174" s="32">
        <v>6.9466666666666663</v>
      </c>
      <c r="D174" s="32">
        <v>6.8210862619808328</v>
      </c>
      <c r="E174" s="32">
        <v>6.7906976744186069</v>
      </c>
      <c r="F174" s="32">
        <v>6.4025000000000016</v>
      </c>
      <c r="G174" s="32">
        <v>6.6286472148541078</v>
      </c>
      <c r="H174" s="32">
        <v>6.2748538011695922</v>
      </c>
      <c r="I174" s="32">
        <v>6.0292397660818713</v>
      </c>
      <c r="J174" s="32">
        <v>6.5528455284552853</v>
      </c>
      <c r="K174" s="32">
        <v>6.4280303030303019</v>
      </c>
      <c r="L174" s="32">
        <v>6.3168316831683207</v>
      </c>
      <c r="M174" s="32">
        <v>6.4859437751004032</v>
      </c>
      <c r="N174" s="32">
        <v>6.6033057851239692</v>
      </c>
      <c r="O174" s="32">
        <v>6.1598915989159897</v>
      </c>
      <c r="P174" s="32">
        <v>6.8258426966292109</v>
      </c>
      <c r="Q174" s="32">
        <v>6.3373134328358187</v>
      </c>
      <c r="R174" s="32">
        <v>6.0591259640102813</v>
      </c>
      <c r="S174" s="32">
        <v>6.585241730279896</v>
      </c>
      <c r="T174" s="32">
        <v>7.1297297297297266</v>
      </c>
      <c r="U174" s="32">
        <v>6.5576323987538938</v>
      </c>
      <c r="V174" s="32">
        <v>6.2102564102564077</v>
      </c>
    </row>
    <row r="175" spans="1:39" ht="12.6" customHeight="1" x14ac:dyDescent="0.25">
      <c r="A175" s="81" t="s">
        <v>65</v>
      </c>
      <c r="B175" s="32">
        <v>3.966165413533838</v>
      </c>
      <c r="C175" s="32">
        <v>3.6666666666666647</v>
      </c>
      <c r="D175" s="32">
        <v>4.0040983606557399</v>
      </c>
      <c r="E175" s="32">
        <v>3.7676348547717842</v>
      </c>
      <c r="F175" s="32">
        <v>4.4368600682593842</v>
      </c>
      <c r="G175" s="32">
        <v>4.0485436893203888</v>
      </c>
      <c r="H175" s="32">
        <v>3.7875647668393779</v>
      </c>
      <c r="I175" s="32">
        <v>3.3786764705882328</v>
      </c>
      <c r="J175" s="32">
        <v>3.6860986547085197</v>
      </c>
      <c r="K175" s="32">
        <v>3.7449392712550589</v>
      </c>
      <c r="L175" s="32">
        <v>3.4350649350649349</v>
      </c>
      <c r="M175" s="32">
        <v>3.9202453987730062</v>
      </c>
      <c r="N175" s="32">
        <v>3.9373040752351098</v>
      </c>
      <c r="O175" s="32">
        <v>3.7018867924528287</v>
      </c>
      <c r="P175" s="32">
        <v>3.4427480916030535</v>
      </c>
      <c r="Q175" s="32">
        <v>4.1512027491408929</v>
      </c>
      <c r="R175" s="32">
        <v>3.0687500000000001</v>
      </c>
      <c r="S175" s="32">
        <v>3.4360902255639121</v>
      </c>
      <c r="T175" s="32">
        <v>4.4731543624161096</v>
      </c>
      <c r="U175" s="32">
        <v>3.1674876847290632</v>
      </c>
      <c r="V175" s="32">
        <v>4.1826625386996916</v>
      </c>
    </row>
    <row r="176" spans="1:39" ht="12.6" customHeight="1" x14ac:dyDescent="0.25">
      <c r="A176" s="81" t="s">
        <v>66</v>
      </c>
      <c r="B176" s="32">
        <v>5.9321608040200999</v>
      </c>
      <c r="C176" s="32">
        <v>5.7833753148614599</v>
      </c>
      <c r="D176" s="32">
        <v>6.4886075949367097</v>
      </c>
      <c r="E176" s="32">
        <v>6.0577889447236197</v>
      </c>
      <c r="F176" s="32">
        <v>5.9831730769230704</v>
      </c>
      <c r="G176" s="32">
        <v>5.6206030150753801</v>
      </c>
      <c r="H176" s="32">
        <v>5.9748110831234298</v>
      </c>
      <c r="I176" s="32">
        <v>5.9405940594059503</v>
      </c>
      <c r="J176" s="32">
        <v>6.5060240963855502</v>
      </c>
      <c r="K176" s="32">
        <v>5.6570743405275703</v>
      </c>
      <c r="L176" s="32">
        <v>5.2160919540229802</v>
      </c>
      <c r="M176" s="32">
        <v>5.70632911392405</v>
      </c>
      <c r="N176" s="32">
        <v>6.2589928057553896</v>
      </c>
      <c r="O176" s="32">
        <v>5.9141414141414099</v>
      </c>
      <c r="P176" s="32">
        <v>6.07</v>
      </c>
      <c r="Q176" s="32">
        <v>5.9569377990430699</v>
      </c>
      <c r="R176" s="32">
        <v>5.0798004987531202</v>
      </c>
      <c r="S176" s="32">
        <v>6.4686716791979899</v>
      </c>
      <c r="T176" s="32">
        <v>6.38693467336683</v>
      </c>
      <c r="U176" s="32">
        <v>6.1984924623115498</v>
      </c>
      <c r="V176" s="32">
        <v>4.6967418546365902</v>
      </c>
    </row>
    <row r="177" spans="1:22" ht="12.6" customHeight="1" x14ac:dyDescent="0.25">
      <c r="A177" s="81" t="s">
        <v>67</v>
      </c>
      <c r="B177" s="32">
        <v>5.1145833333333304</v>
      </c>
      <c r="C177" s="32">
        <v>5.6675062972292203</v>
      </c>
      <c r="D177" s="32">
        <v>6.0306122448979602</v>
      </c>
      <c r="E177" s="32">
        <v>5.4441624365482202</v>
      </c>
      <c r="F177" s="32">
        <v>5.5436893203883502</v>
      </c>
      <c r="G177" s="32">
        <v>5.4760705289672504</v>
      </c>
      <c r="H177" s="32">
        <v>5.2773536895674296</v>
      </c>
      <c r="I177" s="32">
        <v>5.2649999999999997</v>
      </c>
      <c r="J177" s="32">
        <v>5.9903614457831296</v>
      </c>
      <c r="K177" s="32">
        <v>5.3472906403940899</v>
      </c>
      <c r="L177" s="32">
        <v>4.8873239436619702</v>
      </c>
      <c r="M177" s="32">
        <v>5.6547314578005103</v>
      </c>
      <c r="N177" s="32">
        <v>5.7566909975669098</v>
      </c>
      <c r="O177" s="32">
        <v>5.6</v>
      </c>
      <c r="P177" s="32">
        <v>5.7380352644836297</v>
      </c>
      <c r="Q177" s="32">
        <v>5.7294685990338197</v>
      </c>
      <c r="R177" s="32">
        <v>4.8438287153652402</v>
      </c>
      <c r="S177" s="32">
        <v>6.1637279596977299</v>
      </c>
      <c r="T177" s="32">
        <v>5.8778625954198498</v>
      </c>
      <c r="U177" s="32">
        <v>5.6615384615384601</v>
      </c>
      <c r="V177" s="32">
        <v>4.9498746867167904</v>
      </c>
    </row>
    <row r="178" spans="1:22" ht="12.6" customHeight="1" x14ac:dyDescent="0.25">
      <c r="A178" s="81" t="s">
        <v>68</v>
      </c>
      <c r="B178" s="32" t="s">
        <v>47</v>
      </c>
      <c r="C178" s="32" t="s">
        <v>47</v>
      </c>
      <c r="D178" s="32" t="s">
        <v>47</v>
      </c>
      <c r="E178" s="32" t="s">
        <v>47</v>
      </c>
      <c r="F178" s="32" t="s">
        <v>47</v>
      </c>
      <c r="G178" s="32" t="s">
        <v>47</v>
      </c>
      <c r="H178" s="32" t="s">
        <v>47</v>
      </c>
      <c r="I178" s="32" t="s">
        <v>47</v>
      </c>
      <c r="J178" s="32" t="s">
        <v>47</v>
      </c>
      <c r="K178" s="32" t="s">
        <v>47</v>
      </c>
      <c r="L178" s="32" t="s">
        <v>47</v>
      </c>
      <c r="M178" s="32" t="s">
        <v>47</v>
      </c>
      <c r="N178" s="32" t="s">
        <v>47</v>
      </c>
      <c r="O178" s="32" t="s">
        <v>47</v>
      </c>
      <c r="P178" s="32" t="s">
        <v>47</v>
      </c>
      <c r="Q178" s="32" t="s">
        <v>47</v>
      </c>
      <c r="R178" s="32" t="s">
        <v>47</v>
      </c>
      <c r="S178" s="32" t="s">
        <v>47</v>
      </c>
      <c r="T178" s="32" t="s">
        <v>47</v>
      </c>
      <c r="U178" s="32" t="s">
        <v>47</v>
      </c>
      <c r="V178" s="32" t="s">
        <v>47</v>
      </c>
    </row>
    <row r="179" spans="1:22" ht="12.6" customHeight="1" x14ac:dyDescent="0.25">
      <c r="A179" s="81" t="s">
        <v>69</v>
      </c>
      <c r="B179" s="32">
        <v>6.3396226415094334</v>
      </c>
      <c r="C179" s="32">
        <v>6.8852459016393466</v>
      </c>
      <c r="D179" s="32">
        <v>6.557692307692311</v>
      </c>
      <c r="E179" s="32">
        <v>5.8721461187214592</v>
      </c>
      <c r="F179" s="32">
        <v>5.9291338582677149</v>
      </c>
      <c r="G179" s="32">
        <v>6.1306122448979599</v>
      </c>
      <c r="H179" s="32">
        <v>6.2606382978723394</v>
      </c>
      <c r="I179" s="32">
        <v>6.4375000000000027</v>
      </c>
      <c r="J179" s="32">
        <v>6.3020833333333339</v>
      </c>
      <c r="K179" s="32">
        <v>6.4199999999999973</v>
      </c>
      <c r="L179" s="32">
        <v>6.3842592592592649</v>
      </c>
      <c r="M179" s="32">
        <v>6.9294871794871788</v>
      </c>
      <c r="N179" s="32">
        <v>6.3506493506493493</v>
      </c>
      <c r="O179" s="32">
        <v>6.2272727272727257</v>
      </c>
      <c r="P179" s="32">
        <v>6.1864406779661003</v>
      </c>
      <c r="Q179" s="32">
        <v>6.1560975609756099</v>
      </c>
      <c r="R179" s="32">
        <v>6.4072164948453638</v>
      </c>
      <c r="S179" s="32">
        <v>6.1016949152542423</v>
      </c>
      <c r="T179" s="32">
        <v>5.9242424242424248</v>
      </c>
      <c r="U179" s="32">
        <v>3.9599999999999995</v>
      </c>
      <c r="V179" s="32">
        <v>5.3034055727554152</v>
      </c>
    </row>
    <row r="180" spans="1:22" ht="12.6" customHeight="1" x14ac:dyDescent="0.25">
      <c r="A180" s="81" t="s">
        <v>200</v>
      </c>
      <c r="B180" s="32" t="s">
        <v>47</v>
      </c>
      <c r="C180" s="32" t="s">
        <v>47</v>
      </c>
      <c r="D180" s="32" t="s">
        <v>47</v>
      </c>
      <c r="E180" s="32" t="s">
        <v>47</v>
      </c>
      <c r="F180" s="32" t="s">
        <v>47</v>
      </c>
      <c r="G180" s="32" t="s">
        <v>47</v>
      </c>
      <c r="H180" s="32" t="s">
        <v>47</v>
      </c>
      <c r="I180" s="32" t="s">
        <v>47</v>
      </c>
      <c r="J180" s="32" t="s">
        <v>47</v>
      </c>
      <c r="K180" s="32" t="s">
        <v>47</v>
      </c>
      <c r="L180" s="32" t="s">
        <v>47</v>
      </c>
      <c r="M180" s="32" t="s">
        <v>47</v>
      </c>
      <c r="N180" s="32" t="s">
        <v>47</v>
      </c>
      <c r="O180" s="32" t="s">
        <v>47</v>
      </c>
      <c r="P180" s="32" t="s">
        <v>47</v>
      </c>
      <c r="Q180" s="32" t="s">
        <v>47</v>
      </c>
      <c r="R180" s="32" t="s">
        <v>47</v>
      </c>
      <c r="S180" s="32" t="s">
        <v>47</v>
      </c>
      <c r="T180" s="32" t="s">
        <v>47</v>
      </c>
      <c r="U180" s="32" t="s">
        <v>47</v>
      </c>
      <c r="V180" s="32" t="s">
        <v>47</v>
      </c>
    </row>
    <row r="181" spans="1:22" ht="12.6" customHeight="1" x14ac:dyDescent="0.25">
      <c r="A181" s="81" t="s">
        <v>70</v>
      </c>
      <c r="B181" s="32">
        <v>6.8512110726643582</v>
      </c>
      <c r="C181" s="32">
        <v>7.4017857142857117</v>
      </c>
      <c r="D181" s="32">
        <v>7.6357142857142835</v>
      </c>
      <c r="E181" s="32">
        <v>6.8724279835390965</v>
      </c>
      <c r="F181" s="32">
        <v>6.3771043771043754</v>
      </c>
      <c r="G181" s="32">
        <v>6.694545454545457</v>
      </c>
      <c r="H181" s="32">
        <v>6.7666666666666648</v>
      </c>
      <c r="I181" s="32">
        <v>6.3926174496644315</v>
      </c>
      <c r="J181" s="32">
        <v>6.4819672131147517</v>
      </c>
      <c r="K181" s="32">
        <v>7.1463414634146325</v>
      </c>
      <c r="L181" s="32">
        <v>6.9769736842105248</v>
      </c>
      <c r="M181" s="32">
        <v>7.7226562499999982</v>
      </c>
      <c r="N181" s="32">
        <v>7.2238267148014446</v>
      </c>
      <c r="O181" s="32">
        <v>6.9967532467532454</v>
      </c>
      <c r="P181" s="32">
        <v>7.1367187500000009</v>
      </c>
      <c r="Q181" s="32">
        <v>6.3979591836734686</v>
      </c>
      <c r="R181" s="32">
        <v>6.3353293413173697</v>
      </c>
      <c r="S181" s="32">
        <v>6.7472924187725631</v>
      </c>
      <c r="T181" s="32">
        <v>7.3827893175074175</v>
      </c>
      <c r="U181" s="32">
        <v>7.00790513833992</v>
      </c>
      <c r="V181" s="32">
        <v>6.5091863517060338</v>
      </c>
    </row>
    <row r="182" spans="1:22" ht="12.6" customHeight="1" x14ac:dyDescent="0.25">
      <c r="A182" s="81" t="s">
        <v>71</v>
      </c>
      <c r="B182" s="32">
        <v>5.5193798449612412</v>
      </c>
      <c r="C182" s="32">
        <v>5.5714285714285721</v>
      </c>
      <c r="D182" s="32">
        <v>6.5067567567567606</v>
      </c>
      <c r="E182" s="32">
        <v>5.8071428571428596</v>
      </c>
      <c r="F182" s="32">
        <v>5.5427350427350417</v>
      </c>
      <c r="G182" s="32">
        <v>5.7344632768361592</v>
      </c>
      <c r="H182" s="32">
        <v>5.6504065040650433</v>
      </c>
      <c r="I182" s="32">
        <v>5.5659340659340639</v>
      </c>
      <c r="J182" s="32">
        <v>6.0629370629370651</v>
      </c>
      <c r="K182" s="32">
        <v>6.8076923076923057</v>
      </c>
      <c r="L182" s="32">
        <v>6.1606425702811283</v>
      </c>
      <c r="M182" s="32">
        <v>6.9459459459459483</v>
      </c>
      <c r="N182" s="32">
        <v>6.9130434782608683</v>
      </c>
      <c r="O182" s="32">
        <v>6.1955307262569814</v>
      </c>
      <c r="P182" s="32">
        <v>6.3109756097560972</v>
      </c>
      <c r="Q182" s="32">
        <v>6.4226415094339639</v>
      </c>
      <c r="R182" s="32">
        <v>5.9928571428571393</v>
      </c>
      <c r="S182" s="32">
        <v>5.3295454545454559</v>
      </c>
      <c r="T182" s="32">
        <v>6.2172284644194775</v>
      </c>
      <c r="U182" s="32">
        <v>6.3931623931623953</v>
      </c>
      <c r="V182" s="32">
        <v>5.6666666666666687</v>
      </c>
    </row>
    <row r="183" spans="1:22" ht="12.6" customHeight="1" x14ac:dyDescent="0.25">
      <c r="A183" s="81" t="s">
        <v>72</v>
      </c>
      <c r="B183" s="32">
        <v>5.8504155124653714</v>
      </c>
      <c r="C183" s="32">
        <v>6.2380952380952408</v>
      </c>
      <c r="D183" s="32">
        <v>6.167553191489362</v>
      </c>
      <c r="E183" s="32">
        <v>6.182291666666667</v>
      </c>
      <c r="F183" s="32">
        <v>5.7201946472019465</v>
      </c>
      <c r="G183" s="32">
        <v>5.2964824120602998</v>
      </c>
      <c r="H183" s="32">
        <v>6.4092140921409193</v>
      </c>
      <c r="I183" s="32">
        <v>5.6509900990099018</v>
      </c>
      <c r="J183" s="32">
        <v>6.2457831325301161</v>
      </c>
      <c r="K183" s="32">
        <v>5.6859296482412036</v>
      </c>
      <c r="L183" s="32">
        <v>5.716049382716049</v>
      </c>
      <c r="M183" s="32">
        <v>6.8590425531914931</v>
      </c>
      <c r="N183" s="32">
        <v>5.9715762273901847</v>
      </c>
      <c r="O183" s="32">
        <v>5.7984293193717269</v>
      </c>
      <c r="P183" s="32">
        <v>6.0673575129533699</v>
      </c>
      <c r="Q183" s="32">
        <v>6.1687041564792198</v>
      </c>
      <c r="R183" s="32">
        <v>5.6905370843989811</v>
      </c>
      <c r="S183" s="32">
        <v>5.9137055837563457</v>
      </c>
      <c r="T183" s="32">
        <v>5.8997289972899676</v>
      </c>
      <c r="U183" s="32">
        <v>5.7118155619596509</v>
      </c>
      <c r="V183" s="32">
        <v>4.936548223350254</v>
      </c>
    </row>
    <row r="184" spans="1:22" ht="12.6" customHeight="1" x14ac:dyDescent="0.25">
      <c r="A184" s="81" t="s">
        <v>73</v>
      </c>
      <c r="B184" s="32">
        <v>5.3726937269372694</v>
      </c>
      <c r="C184" s="32">
        <v>6.7325102880658436</v>
      </c>
      <c r="D184" s="32">
        <v>6.8621908127208489</v>
      </c>
      <c r="E184" s="32">
        <v>6.0204081632653086</v>
      </c>
      <c r="F184" s="32">
        <v>6.1146496815286655</v>
      </c>
      <c r="G184" s="32">
        <v>6.450793650793651</v>
      </c>
      <c r="H184" s="32">
        <v>6.1024734982332154</v>
      </c>
      <c r="I184" s="32">
        <v>5.9017341040462403</v>
      </c>
      <c r="J184" s="32">
        <v>6.309375000000002</v>
      </c>
      <c r="K184" s="32">
        <v>6.95</v>
      </c>
      <c r="L184" s="32">
        <v>6.0815047021943585</v>
      </c>
      <c r="M184" s="32">
        <v>6.9592592592592579</v>
      </c>
      <c r="N184" s="32">
        <v>6.9900662251655579</v>
      </c>
      <c r="O184" s="32">
        <v>6.6109422492401189</v>
      </c>
      <c r="P184" s="32">
        <v>6.6366666666666614</v>
      </c>
      <c r="Q184" s="32">
        <v>6.4590643274853763</v>
      </c>
      <c r="R184" s="32">
        <v>5.842729970326408</v>
      </c>
      <c r="S184" s="32">
        <v>6.1934426229508199</v>
      </c>
      <c r="T184" s="32">
        <v>7.2303370786516847</v>
      </c>
      <c r="U184" s="32">
        <v>6.4693140794223787</v>
      </c>
      <c r="V184" s="32">
        <v>6.0471204188481673</v>
      </c>
    </row>
    <row r="185" spans="1:22" ht="12.6" customHeight="1" x14ac:dyDescent="0.25">
      <c r="A185" s="81" t="s">
        <v>96</v>
      </c>
      <c r="B185" s="32">
        <v>6.8374384236453194</v>
      </c>
      <c r="C185" s="32">
        <v>6.7551020408163271</v>
      </c>
      <c r="D185" s="32">
        <v>7.2252252252252287</v>
      </c>
      <c r="E185" s="32">
        <v>6.22346368715084</v>
      </c>
      <c r="F185" s="32">
        <v>6.1647509578544071</v>
      </c>
      <c r="G185" s="32">
        <v>6.5421686746987939</v>
      </c>
      <c r="H185" s="32">
        <v>6.9343434343434351</v>
      </c>
      <c r="I185" s="32">
        <v>6.8146341463414615</v>
      </c>
      <c r="J185" s="32">
        <v>7.0886699507389181</v>
      </c>
      <c r="K185" s="32">
        <v>6.5784313725490176</v>
      </c>
      <c r="L185" s="32">
        <v>6.9657794676806075</v>
      </c>
      <c r="M185" s="32">
        <v>7.3703703703703702</v>
      </c>
      <c r="N185" s="32">
        <v>7.3103448275862064</v>
      </c>
      <c r="O185" s="32">
        <v>6.6648351648351642</v>
      </c>
      <c r="P185" s="32">
        <v>5.8843537414965992</v>
      </c>
      <c r="Q185" s="32">
        <v>6.8132780082987585</v>
      </c>
      <c r="R185" s="32">
        <v>6.4411764705882328</v>
      </c>
      <c r="S185" s="32">
        <v>6.2926829268292694</v>
      </c>
      <c r="T185" s="32">
        <v>6.0549450549450494</v>
      </c>
      <c r="U185" s="32">
        <v>5.2439024390243922</v>
      </c>
      <c r="V185" s="32">
        <v>5.7279411764705896</v>
      </c>
    </row>
    <row r="186" spans="1:22" ht="12.6" customHeight="1" x14ac:dyDescent="0.25">
      <c r="A186" s="81" t="s">
        <v>75</v>
      </c>
      <c r="B186" s="32">
        <v>6.0419580419580425</v>
      </c>
      <c r="C186" s="32">
        <v>6.8736842105263145</v>
      </c>
      <c r="D186" s="32">
        <v>6.8581081081081043</v>
      </c>
      <c r="E186" s="32">
        <v>5.7964071856287402</v>
      </c>
      <c r="F186" s="32">
        <v>5.9487179487179489</v>
      </c>
      <c r="G186" s="32">
        <v>5.9999999999999982</v>
      </c>
      <c r="H186" s="32">
        <v>6.4965986394557822</v>
      </c>
      <c r="I186" s="32">
        <v>6.1779661016949134</v>
      </c>
      <c r="J186" s="32">
        <v>6.2135922330097078</v>
      </c>
      <c r="K186" s="32">
        <v>5.6117647058823543</v>
      </c>
      <c r="L186" s="32">
        <v>6.2679738562091494</v>
      </c>
      <c r="M186" s="32">
        <v>6.666666666666667</v>
      </c>
      <c r="N186" s="32">
        <v>6.639705882352942</v>
      </c>
      <c r="O186" s="32">
        <v>6.0214285714285714</v>
      </c>
      <c r="P186" s="32">
        <v>5.6849315068493134</v>
      </c>
      <c r="Q186" s="32">
        <v>5.845070422535211</v>
      </c>
      <c r="R186" s="32">
        <v>6.068027210884356</v>
      </c>
      <c r="S186" s="32">
        <v>5.8281250000000009</v>
      </c>
      <c r="T186" s="32">
        <v>5.6991150442477894</v>
      </c>
      <c r="U186" s="32">
        <v>3.7171717171717171</v>
      </c>
      <c r="V186" s="32">
        <v>5.4559386973180075</v>
      </c>
    </row>
    <row r="187" spans="1:22" ht="12.6" customHeight="1" x14ac:dyDescent="0.25">
      <c r="A187" s="81" t="s">
        <v>76</v>
      </c>
      <c r="B187" s="32" t="s">
        <v>47</v>
      </c>
      <c r="C187" s="32" t="s">
        <v>47</v>
      </c>
      <c r="D187" s="32" t="s">
        <v>47</v>
      </c>
      <c r="E187" s="32" t="s">
        <v>47</v>
      </c>
      <c r="F187" s="32" t="s">
        <v>47</v>
      </c>
      <c r="G187" s="32" t="s">
        <v>47</v>
      </c>
      <c r="H187" s="32" t="s">
        <v>47</v>
      </c>
      <c r="I187" s="32" t="s">
        <v>47</v>
      </c>
      <c r="J187" s="32" t="s">
        <v>47</v>
      </c>
      <c r="K187" s="32" t="s">
        <v>47</v>
      </c>
      <c r="L187" s="32" t="s">
        <v>47</v>
      </c>
      <c r="M187" s="32" t="s">
        <v>47</v>
      </c>
      <c r="N187" s="32" t="s">
        <v>47</v>
      </c>
      <c r="O187" s="32" t="s">
        <v>47</v>
      </c>
      <c r="P187" s="32" t="s">
        <v>47</v>
      </c>
      <c r="Q187" s="32" t="s">
        <v>47</v>
      </c>
      <c r="R187" s="32" t="s">
        <v>47</v>
      </c>
      <c r="S187" s="32" t="s">
        <v>47</v>
      </c>
      <c r="T187" s="32" t="s">
        <v>47</v>
      </c>
      <c r="U187" s="32" t="s">
        <v>47</v>
      </c>
      <c r="V187" s="32" t="s">
        <v>47</v>
      </c>
    </row>
    <row r="188" spans="1:22" ht="12.6" customHeight="1" x14ac:dyDescent="0.25">
      <c r="A188" s="81" t="s">
        <v>77</v>
      </c>
      <c r="B188" s="32">
        <v>4.0870870870870926</v>
      </c>
      <c r="C188" s="32">
        <v>4.7099567099567112</v>
      </c>
      <c r="D188" s="32">
        <v>4.395104895104895</v>
      </c>
      <c r="E188" s="32">
        <v>4.8513119533527664</v>
      </c>
      <c r="F188" s="32">
        <v>4.966666666666665</v>
      </c>
      <c r="G188" s="32">
        <v>4.3534743202416895</v>
      </c>
      <c r="H188" s="32">
        <v>4.2300613496932522</v>
      </c>
      <c r="I188" s="32">
        <v>4.4952380952380953</v>
      </c>
      <c r="J188" s="32">
        <v>4.9420289855072452</v>
      </c>
      <c r="K188" s="32">
        <v>5.3666666666666663</v>
      </c>
      <c r="L188" s="32">
        <v>4.8161559888579415</v>
      </c>
      <c r="M188" s="32">
        <v>6.354430379746832</v>
      </c>
      <c r="N188" s="32">
        <v>6.158620689655173</v>
      </c>
      <c r="O188" s="32">
        <v>5.7263843648208494</v>
      </c>
      <c r="P188" s="32">
        <v>6.0581818181818221</v>
      </c>
      <c r="Q188" s="32">
        <v>5.9908256880733939</v>
      </c>
      <c r="R188" s="32">
        <v>5.0950920245398752</v>
      </c>
      <c r="S188" s="32">
        <v>5.5242718446601984</v>
      </c>
      <c r="T188" s="32">
        <v>6.2173913043478262</v>
      </c>
      <c r="U188" s="32">
        <v>5.9796747967479709</v>
      </c>
      <c r="V188" s="32">
        <v>5.0233766233766222</v>
      </c>
    </row>
    <row r="189" spans="1:22" ht="12.6" customHeight="1" x14ac:dyDescent="0.25">
      <c r="A189" s="81" t="s">
        <v>78</v>
      </c>
      <c r="B189" s="32">
        <v>5.5040650406504081</v>
      </c>
      <c r="C189" s="32">
        <v>5.9774436090225551</v>
      </c>
      <c r="D189" s="32">
        <v>5.3050847457627155</v>
      </c>
      <c r="E189" s="32">
        <v>5.1520912547528503</v>
      </c>
      <c r="F189" s="32">
        <v>4.969879518072287</v>
      </c>
      <c r="G189" s="32">
        <v>4.9517543859649136</v>
      </c>
      <c r="H189" s="32">
        <v>5.1328124999999991</v>
      </c>
      <c r="I189" s="32">
        <v>4.6198347107438034</v>
      </c>
      <c r="J189" s="87">
        <v>5.8307692307692234</v>
      </c>
      <c r="K189" s="87">
        <v>5.2803738317757007</v>
      </c>
      <c r="L189" s="87">
        <v>5.049429657794672</v>
      </c>
      <c r="M189" s="87">
        <v>5.72566371681416</v>
      </c>
      <c r="N189" s="87">
        <v>5.0341880341880323</v>
      </c>
      <c r="O189" s="87">
        <v>5.1992031872509976</v>
      </c>
      <c r="P189" s="87">
        <v>5.6458333333333366</v>
      </c>
      <c r="Q189" s="87">
        <v>5.1410256410256396</v>
      </c>
      <c r="R189" s="87">
        <v>5.1030927835051507</v>
      </c>
      <c r="S189" s="87">
        <v>4.7515527950310545</v>
      </c>
      <c r="T189" s="87">
        <v>6.1700000000000008</v>
      </c>
      <c r="U189" s="87">
        <v>5.5979381443299001</v>
      </c>
      <c r="V189" s="87">
        <v>4.2029850746268682</v>
      </c>
    </row>
    <row r="190" spans="1:22" ht="12.6" customHeight="1" x14ac:dyDescent="0.25">
      <c r="A190" s="81" t="s">
        <v>97</v>
      </c>
      <c r="B190" s="90">
        <v>4.3090909090909042</v>
      </c>
      <c r="C190" s="90">
        <v>5.8024691358024674</v>
      </c>
      <c r="D190" s="90">
        <v>5.3015075376884448</v>
      </c>
      <c r="E190" s="90">
        <v>5.1494845360824728</v>
      </c>
      <c r="F190" s="90">
        <v>5.1630434782608665</v>
      </c>
      <c r="G190" s="90">
        <v>4.5942028985507264</v>
      </c>
      <c r="H190" s="90">
        <v>5.1118012422360266</v>
      </c>
      <c r="I190" s="90">
        <v>3.9875000000000007</v>
      </c>
      <c r="J190" s="90">
        <v>5.0925925925925881</v>
      </c>
      <c r="K190" s="90">
        <v>5.4113475177304977</v>
      </c>
      <c r="L190" s="90">
        <v>4.9009009009008997</v>
      </c>
      <c r="M190" s="90">
        <v>5.174418604651164</v>
      </c>
      <c r="N190" s="90">
        <v>4.9255813953488365</v>
      </c>
      <c r="O190" s="90">
        <v>5.0680628272251314</v>
      </c>
      <c r="P190" s="90">
        <v>5.5072463768115956</v>
      </c>
      <c r="Q190" s="90">
        <v>5.2566371681415935</v>
      </c>
      <c r="R190" s="90">
        <v>4.189516129032258</v>
      </c>
      <c r="S190" s="90">
        <v>4.7628205128205119</v>
      </c>
      <c r="T190" s="90">
        <v>3.4733096085409252</v>
      </c>
      <c r="U190" s="90">
        <v>4.8384615384615381</v>
      </c>
      <c r="V190" s="90">
        <v>4.9266666666666659</v>
      </c>
    </row>
    <row r="191" spans="1:22" ht="12.6" customHeight="1" x14ac:dyDescent="0.25">
      <c r="A191" s="81" t="s">
        <v>80</v>
      </c>
      <c r="B191" s="78">
        <v>6.8323863636363615</v>
      </c>
      <c r="C191" s="78">
        <v>7.0026737967914405</v>
      </c>
      <c r="D191" s="78">
        <v>6.992146596858638</v>
      </c>
      <c r="E191" s="78">
        <v>7.1182795698924739</v>
      </c>
      <c r="F191" s="78">
        <v>6.6826196473551658</v>
      </c>
      <c r="G191" s="78">
        <v>6.7924528301886831</v>
      </c>
      <c r="H191" s="78">
        <v>7.2032085561497308</v>
      </c>
      <c r="I191" s="78">
        <v>6.7774936061381039</v>
      </c>
      <c r="J191" s="78">
        <v>7.0344827586206922</v>
      </c>
      <c r="K191" s="78">
        <v>6.9943502824858763</v>
      </c>
      <c r="L191" s="78">
        <v>6.7253012048192771</v>
      </c>
      <c r="M191" s="78">
        <v>7.4318840579710166</v>
      </c>
      <c r="N191" s="78">
        <v>6.7080103359173116</v>
      </c>
      <c r="O191" s="78">
        <v>6.5699208443271786</v>
      </c>
      <c r="P191" s="78">
        <v>6.8360655737704921</v>
      </c>
      <c r="Q191" s="78">
        <v>7.0178117048346076</v>
      </c>
      <c r="R191" s="78">
        <v>6.6857142857142877</v>
      </c>
      <c r="S191" s="78">
        <v>6.0408163265306118</v>
      </c>
      <c r="T191" s="78">
        <v>7.0952380952380967</v>
      </c>
      <c r="U191" s="78">
        <v>6.770718232044203</v>
      </c>
      <c r="V191" s="78">
        <v>6.5139240506329097</v>
      </c>
    </row>
    <row r="192" spans="1:22" ht="12.6" customHeight="1" x14ac:dyDescent="0.25">
      <c r="A192" s="81" t="s">
        <v>81</v>
      </c>
      <c r="B192" s="90">
        <v>7.9290780141844008</v>
      </c>
      <c r="C192" s="90">
        <v>7.790035587188612</v>
      </c>
      <c r="D192" s="90">
        <v>8.1908396946564856</v>
      </c>
      <c r="E192" s="90">
        <v>8.0551470588235485</v>
      </c>
      <c r="F192" s="90">
        <v>7.3030303030303036</v>
      </c>
      <c r="G192" s="90">
        <v>7.9032258064516148</v>
      </c>
      <c r="H192" s="90">
        <v>8.3134328358208975</v>
      </c>
      <c r="I192" s="90">
        <v>8.216949152542373</v>
      </c>
      <c r="J192" s="90">
        <v>8.0780346820809257</v>
      </c>
      <c r="K192" s="90">
        <v>8.0989583333333339</v>
      </c>
      <c r="L192" s="90">
        <v>8.344537815126051</v>
      </c>
      <c r="M192" s="90">
        <v>8.5497630331753545</v>
      </c>
      <c r="N192" s="90">
        <v>8.1597633136094672</v>
      </c>
      <c r="O192" s="90">
        <v>7.840978593272169</v>
      </c>
      <c r="P192" s="90">
        <v>8.0790378006872832</v>
      </c>
      <c r="Q192" s="90">
        <v>7.9012738853503137</v>
      </c>
      <c r="R192" s="90">
        <v>7.7740112994350241</v>
      </c>
      <c r="S192" s="90">
        <v>8.1379310344827616</v>
      </c>
      <c r="T192" s="90">
        <v>7.8924050632911369</v>
      </c>
      <c r="U192" s="90">
        <v>8.2293233082706774</v>
      </c>
      <c r="V192" s="90">
        <v>7.3351206434316358</v>
      </c>
    </row>
    <row r="193" spans="1:22" ht="12.6" customHeight="1" x14ac:dyDescent="0.25">
      <c r="A193" s="81" t="s">
        <v>98</v>
      </c>
      <c r="B193" s="90">
        <v>6.3549488054607552</v>
      </c>
      <c r="C193" s="90">
        <v>7.3160173160173159</v>
      </c>
      <c r="D193" s="90">
        <v>7.1974248927038618</v>
      </c>
      <c r="E193" s="90">
        <v>6.3726415094339615</v>
      </c>
      <c r="F193" s="90">
        <v>6.0772058823529358</v>
      </c>
      <c r="G193" s="90">
        <v>6.3786764705882355</v>
      </c>
      <c r="H193" s="90">
        <v>6.5381355932203409</v>
      </c>
      <c r="I193" s="90">
        <v>5.7090301003344495</v>
      </c>
      <c r="J193" s="90">
        <v>6.3686006825938613</v>
      </c>
      <c r="K193" s="90">
        <v>7.0736842105263129</v>
      </c>
      <c r="L193" s="90">
        <v>6.4197952218429979</v>
      </c>
      <c r="M193" s="90">
        <v>7.1315789473684204</v>
      </c>
      <c r="N193" s="90">
        <v>6.8371212121212093</v>
      </c>
      <c r="O193" s="90">
        <v>6.4618055555555527</v>
      </c>
      <c r="P193" s="90">
        <v>6.9132075471698142</v>
      </c>
      <c r="Q193" s="90">
        <v>6.5844594594594588</v>
      </c>
      <c r="R193" s="90">
        <v>6.325581395348836</v>
      </c>
      <c r="S193" s="90">
        <v>6.4262948207171329</v>
      </c>
      <c r="T193" s="90">
        <v>7.1791044776119435</v>
      </c>
      <c r="U193" s="90">
        <v>6.7086956521739154</v>
      </c>
      <c r="V193" s="90">
        <v>6.2380952380952355</v>
      </c>
    </row>
    <row r="194" spans="1:22" ht="12.6" customHeight="1" x14ac:dyDescent="0.25">
      <c r="A194" s="81" t="s">
        <v>83</v>
      </c>
      <c r="B194" s="90">
        <v>5.5848101265822807</v>
      </c>
      <c r="C194" s="90">
        <v>6.9240506329113902</v>
      </c>
      <c r="D194" s="90">
        <v>7.1281407035175883</v>
      </c>
      <c r="E194" s="90">
        <v>6.7430730478589425</v>
      </c>
      <c r="F194" s="90">
        <v>6.3285371702637896</v>
      </c>
      <c r="G194" s="90">
        <v>6.0276381909547698</v>
      </c>
      <c r="H194" s="90">
        <v>6.2664974619289326</v>
      </c>
      <c r="I194" s="90">
        <v>6.0745192307692308</v>
      </c>
      <c r="J194" s="90">
        <v>7.3190476190476224</v>
      </c>
      <c r="K194" s="90">
        <v>6.4682926829268288</v>
      </c>
      <c r="L194" s="90">
        <v>5.9561200923787521</v>
      </c>
      <c r="M194" s="90">
        <v>6.8525469168900806</v>
      </c>
      <c r="N194" s="90">
        <v>6.6682808716707029</v>
      </c>
      <c r="O194" s="90">
        <v>6.3954659949622199</v>
      </c>
      <c r="P194" s="90">
        <v>5.7794871794871812</v>
      </c>
      <c r="Q194" s="90">
        <v>5.8353221957040553</v>
      </c>
      <c r="R194" s="90">
        <v>5.4862842892768011</v>
      </c>
      <c r="S194" s="90">
        <v>6.3047858942065522</v>
      </c>
      <c r="T194" s="90">
        <v>6.7741116751269024</v>
      </c>
      <c r="U194" s="90">
        <v>5.7293814432989691</v>
      </c>
      <c r="V194" s="90">
        <v>6.147869674185463</v>
      </c>
    </row>
    <row r="195" spans="1:22" ht="12.6" customHeight="1" x14ac:dyDescent="0.25">
      <c r="A195" s="81" t="s">
        <v>84</v>
      </c>
      <c r="B195" s="78">
        <v>7.0443786982248522</v>
      </c>
      <c r="C195" s="78">
        <v>7.3878326996197705</v>
      </c>
      <c r="D195" s="78">
        <v>7.346625766871167</v>
      </c>
      <c r="E195" s="78">
        <v>7.1993243243243219</v>
      </c>
      <c r="F195" s="78">
        <v>6.5762711864406791</v>
      </c>
      <c r="G195" s="78">
        <v>7.0178041543026701</v>
      </c>
      <c r="H195" s="78">
        <v>7.3552238805970136</v>
      </c>
      <c r="I195" s="78">
        <v>7.2288135593220346</v>
      </c>
      <c r="J195" s="78">
        <v>7.5680628272251314</v>
      </c>
      <c r="K195" s="78">
        <v>7.3004115226337447</v>
      </c>
      <c r="L195" s="78">
        <v>7.0374331550802154</v>
      </c>
      <c r="M195" s="78">
        <v>7.7310606060606011</v>
      </c>
      <c r="N195" s="78">
        <v>6.9057750759878394</v>
      </c>
      <c r="O195" s="78">
        <v>6.9666666666666686</v>
      </c>
      <c r="P195" s="78">
        <v>6.9756944444444473</v>
      </c>
      <c r="Q195" s="78">
        <v>7.1902173913043486</v>
      </c>
      <c r="R195" s="78">
        <v>7.2044817927170861</v>
      </c>
      <c r="S195" s="78">
        <v>6.6600000000000019</v>
      </c>
      <c r="T195" s="78">
        <v>7.3565459610027863</v>
      </c>
      <c r="U195" s="78">
        <v>7.1146953405017959</v>
      </c>
      <c r="V195" s="78">
        <v>6.1912144702842342</v>
      </c>
    </row>
    <row r="196" spans="1:22" ht="12.6" customHeight="1" x14ac:dyDescent="0.25">
      <c r="A196" s="81" t="s">
        <v>85</v>
      </c>
      <c r="B196" s="90">
        <v>6.5123966942148828</v>
      </c>
      <c r="C196" s="90">
        <v>7.4875444839857641</v>
      </c>
      <c r="D196" s="90">
        <v>7.0809968847352023</v>
      </c>
      <c r="E196" s="90">
        <v>6.7129909365558946</v>
      </c>
      <c r="F196" s="90">
        <v>6.2749999999999986</v>
      </c>
      <c r="G196" s="90">
        <v>6.9544235924932973</v>
      </c>
      <c r="H196" s="90">
        <v>6.9822485207100629</v>
      </c>
      <c r="I196" s="90">
        <v>5.6330935251798557</v>
      </c>
      <c r="J196" s="90">
        <v>6.6509433962264186</v>
      </c>
      <c r="K196" s="90">
        <v>7.4910714285714333</v>
      </c>
      <c r="L196" s="90">
        <v>6.2939393939393948</v>
      </c>
      <c r="M196" s="90">
        <v>6.9619565217391308</v>
      </c>
      <c r="N196" s="90">
        <v>6.6899999999999995</v>
      </c>
      <c r="O196" s="90">
        <v>6.6699999999999973</v>
      </c>
      <c r="P196" s="90">
        <v>6.2910447761194037</v>
      </c>
      <c r="Q196" s="90">
        <v>6.2206896551724116</v>
      </c>
      <c r="R196" s="90">
        <v>5.5325077399380804</v>
      </c>
      <c r="S196" s="90">
        <v>6.4367816091954015</v>
      </c>
      <c r="T196" s="90">
        <v>7.683890577507599</v>
      </c>
      <c r="U196" s="90">
        <v>5.7661691542288578</v>
      </c>
      <c r="V196" s="90">
        <v>5.7907692307692251</v>
      </c>
    </row>
    <row r="197" spans="1:22" ht="12.6" customHeight="1" x14ac:dyDescent="0.25">
      <c r="A197" s="81" t="s">
        <v>86</v>
      </c>
      <c r="B197" s="90">
        <v>5.1115879828326198</v>
      </c>
      <c r="C197" s="90">
        <v>6.4102564102564106</v>
      </c>
      <c r="D197" s="90">
        <v>6.1861471861471866</v>
      </c>
      <c r="E197" s="90">
        <v>6.3669064748201434</v>
      </c>
      <c r="F197" s="90">
        <v>5.9319526627218941</v>
      </c>
      <c r="G197" s="90">
        <v>5.4818840579710164</v>
      </c>
      <c r="H197" s="90">
        <v>5.7651245551601384</v>
      </c>
      <c r="I197" s="90">
        <v>5.4637096774193576</v>
      </c>
      <c r="J197" s="90">
        <v>7.0432098765432123</v>
      </c>
      <c r="K197" s="90">
        <v>6.1574803149606332</v>
      </c>
      <c r="L197" s="90">
        <v>5.3905723905723963</v>
      </c>
      <c r="M197" s="90">
        <v>6.414507772020726</v>
      </c>
      <c r="N197" s="90">
        <v>6.1655844155844113</v>
      </c>
      <c r="O197" s="90">
        <v>6.3408360128617387</v>
      </c>
      <c r="P197" s="90">
        <v>5.5555555555555571</v>
      </c>
      <c r="Q197" s="90">
        <v>5.8966565349544089</v>
      </c>
      <c r="R197" s="90">
        <v>5.108938547486038</v>
      </c>
      <c r="S197" s="90">
        <v>5.5185185185185146</v>
      </c>
      <c r="T197" s="90">
        <v>6.448504983388708</v>
      </c>
      <c r="U197" s="90">
        <v>5.6363636363636349</v>
      </c>
      <c r="V197" s="90">
        <v>5.6187683284457464</v>
      </c>
    </row>
    <row r="198" spans="1:22" ht="12.6" customHeight="1" x14ac:dyDescent="0.25">
      <c r="A198" s="81" t="s">
        <v>87</v>
      </c>
      <c r="B198" s="90">
        <v>4.424698795180726</v>
      </c>
      <c r="C198" s="90">
        <v>6.0319148936170217</v>
      </c>
      <c r="D198" s="90">
        <v>5.9184290030211493</v>
      </c>
      <c r="E198" s="90">
        <v>4.9351851851851896</v>
      </c>
      <c r="F198" s="90">
        <v>5.8176638176638225</v>
      </c>
      <c r="G198" s="90">
        <v>4.6766304347826013</v>
      </c>
      <c r="H198" s="90">
        <v>4.9006211180124213</v>
      </c>
      <c r="I198" s="90">
        <v>5.7808219178082165</v>
      </c>
      <c r="J198" s="90">
        <v>5.2048929663608554</v>
      </c>
      <c r="K198" s="90">
        <v>6.5106382978723403</v>
      </c>
      <c r="L198" s="90">
        <v>5.2386363636363678</v>
      </c>
      <c r="M198" s="90">
        <v>6.2066666666666652</v>
      </c>
      <c r="N198" s="90">
        <v>5.9070512820512775</v>
      </c>
      <c r="O198" s="90">
        <v>6.1024096385542164</v>
      </c>
      <c r="P198" s="90">
        <v>5.9051724137931085</v>
      </c>
      <c r="Q198" s="90">
        <v>6.02932551319648</v>
      </c>
      <c r="R198" s="90">
        <v>5.1516853932584308</v>
      </c>
      <c r="S198" s="90">
        <v>5.8933333333333406</v>
      </c>
      <c r="T198" s="90">
        <v>6.7352941176470615</v>
      </c>
      <c r="U198" s="90">
        <v>6.3296703296703303</v>
      </c>
      <c r="V198" s="90">
        <v>5.8545918367346941</v>
      </c>
    </row>
    <row r="199" spans="1:22" ht="12.6" customHeight="1" x14ac:dyDescent="0.25">
      <c r="A199" s="81" t="s">
        <v>88</v>
      </c>
      <c r="B199" s="90">
        <v>6.2280701754385968</v>
      </c>
      <c r="C199" s="90">
        <v>5.7957746478873249</v>
      </c>
      <c r="D199" s="90">
        <v>6.8527918781725869</v>
      </c>
      <c r="E199" s="90">
        <v>6.0416666666666652</v>
      </c>
      <c r="F199" s="90">
        <v>5.9058823529411741</v>
      </c>
      <c r="G199" s="90">
        <v>6.1143911439114396</v>
      </c>
      <c r="H199" s="90">
        <v>6.3517587939698492</v>
      </c>
      <c r="I199" s="90">
        <v>5.8396226415094326</v>
      </c>
      <c r="J199" s="90">
        <v>6.4144144144144102</v>
      </c>
      <c r="K199" s="90">
        <v>6.5968992248062035</v>
      </c>
      <c r="L199" s="90">
        <v>6.1982248520710099</v>
      </c>
      <c r="M199" s="90">
        <v>7.2000000000000037</v>
      </c>
      <c r="N199" s="90">
        <v>6.6964285714285712</v>
      </c>
      <c r="O199" s="90">
        <v>6.1659388646288207</v>
      </c>
      <c r="P199" s="90">
        <v>6.3577586206896521</v>
      </c>
      <c r="Q199" s="90">
        <v>6.3308550185873642</v>
      </c>
      <c r="R199" s="90">
        <v>5.8675496688741715</v>
      </c>
      <c r="S199" s="90">
        <v>6.0456431535269655</v>
      </c>
      <c r="T199" s="90">
        <v>7.0376175548589339</v>
      </c>
      <c r="U199" s="90">
        <v>6.7628205128205101</v>
      </c>
      <c r="V199" s="90">
        <v>5.8181818181818228</v>
      </c>
    </row>
    <row r="200" spans="1:22" ht="12.6" customHeight="1" x14ac:dyDescent="0.25">
      <c r="A200" s="81" t="s">
        <v>89</v>
      </c>
      <c r="B200" s="32">
        <v>6.7674418604651176</v>
      </c>
      <c r="C200" s="32">
        <v>7.1734317343173428</v>
      </c>
      <c r="D200" s="32">
        <v>6.891447368421054</v>
      </c>
      <c r="E200" s="32">
        <v>6.8742690058479461</v>
      </c>
      <c r="F200" s="32">
        <v>6.4068241469816227</v>
      </c>
      <c r="G200" s="32">
        <v>6.6284722222222205</v>
      </c>
      <c r="H200" s="32">
        <v>6.8398791540785489</v>
      </c>
      <c r="I200" s="32">
        <v>6.6428571428571415</v>
      </c>
      <c r="J200" s="32">
        <v>6.8982035928143768</v>
      </c>
      <c r="K200" s="32">
        <v>6.7278911564625865</v>
      </c>
      <c r="L200" s="32">
        <v>6.5571428571428605</v>
      </c>
      <c r="M200" s="32">
        <v>7.1666666666666661</v>
      </c>
      <c r="N200" s="32">
        <v>7.2211981566820285</v>
      </c>
      <c r="O200" s="32">
        <v>6.3632958801498134</v>
      </c>
      <c r="P200" s="32">
        <v>7.0902527075812287</v>
      </c>
      <c r="Q200" s="32">
        <v>6.2899628252788133</v>
      </c>
      <c r="R200" s="32">
        <v>6.6562499999999991</v>
      </c>
      <c r="S200" s="32">
        <v>5.6784140969163017</v>
      </c>
      <c r="T200" s="32">
        <v>6.6188925081433254</v>
      </c>
      <c r="U200" s="32">
        <v>6.676616915422886</v>
      </c>
      <c r="V200" s="32">
        <v>5.7021276595744688</v>
      </c>
    </row>
    <row r="201" spans="1:22" ht="12.6" customHeight="1" x14ac:dyDescent="0.25">
      <c r="A201" s="81" t="s">
        <v>92</v>
      </c>
      <c r="B201" s="32">
        <v>7.838709677419355</v>
      </c>
      <c r="C201" s="32">
        <v>7.6999999999999984</v>
      </c>
      <c r="D201" s="32">
        <v>8.2852348993288576</v>
      </c>
      <c r="E201" s="32">
        <v>8.1460317460317437</v>
      </c>
      <c r="F201" s="32">
        <v>7.4864864864864913</v>
      </c>
      <c r="G201" s="32">
        <v>7.8974358974359031</v>
      </c>
      <c r="H201" s="32">
        <v>8.3438485804416391</v>
      </c>
      <c r="I201" s="32">
        <v>8.1335311572700402</v>
      </c>
      <c r="J201" s="32">
        <v>8.1353591160221104</v>
      </c>
      <c r="K201" s="32">
        <v>7.7579365079365088</v>
      </c>
      <c r="L201" s="32">
        <v>7.9405684754522001</v>
      </c>
      <c r="M201" s="32">
        <v>8.1899224806201545</v>
      </c>
      <c r="N201" s="32">
        <v>7.8425414364640886</v>
      </c>
      <c r="O201" s="32">
        <v>7.7307692307692326</v>
      </c>
      <c r="P201" s="32">
        <v>8.0993589743589745</v>
      </c>
      <c r="Q201" s="32">
        <v>7.7810650887573969</v>
      </c>
      <c r="R201" s="32">
        <v>7.6923076923076961</v>
      </c>
      <c r="S201" s="32">
        <v>8.0668449197860976</v>
      </c>
      <c r="T201" s="32">
        <v>7.7407407407407369</v>
      </c>
      <c r="U201" s="32">
        <v>7.9000000000000012</v>
      </c>
      <c r="V201" s="32">
        <v>7.5064599483204129</v>
      </c>
    </row>
    <row r="202" spans="1:22" ht="12.6" customHeight="1" x14ac:dyDescent="0.25">
      <c r="A202" s="81" t="s">
        <v>100</v>
      </c>
      <c r="B202" s="32">
        <v>6.8415492957746453</v>
      </c>
      <c r="C202" s="32">
        <v>7.3993399339934021</v>
      </c>
      <c r="D202" s="32">
        <v>7.1445086705202323</v>
      </c>
      <c r="E202" s="32">
        <v>6.9673202614379095</v>
      </c>
      <c r="F202" s="32">
        <v>6.3345454545454576</v>
      </c>
      <c r="G202" s="32">
        <v>6.3821656050955422</v>
      </c>
      <c r="H202" s="32">
        <v>7.0804597701149463</v>
      </c>
      <c r="I202" s="32">
        <v>6.3051948051948061</v>
      </c>
      <c r="J202" s="32">
        <v>7.1032863849765278</v>
      </c>
      <c r="K202" s="32">
        <v>7.6529680365296793</v>
      </c>
      <c r="L202" s="32">
        <v>6.7878787878787881</v>
      </c>
      <c r="M202" s="32">
        <v>6.9272727272727268</v>
      </c>
      <c r="N202" s="32">
        <v>6.7575757575757569</v>
      </c>
      <c r="O202" s="32">
        <v>6.7586206896551753</v>
      </c>
      <c r="P202" s="32">
        <v>7.3560371517027807</v>
      </c>
      <c r="Q202" s="32">
        <v>6.6548042704626358</v>
      </c>
      <c r="R202" s="32">
        <v>6.554716981132076</v>
      </c>
      <c r="S202" s="32">
        <v>5.9557522123893802</v>
      </c>
      <c r="T202" s="32">
        <v>7.0870967741935464</v>
      </c>
      <c r="U202" s="32">
        <v>6.579925650557624</v>
      </c>
      <c r="V202" s="32">
        <v>5.5540069686411115</v>
      </c>
    </row>
    <row r="203" spans="1:22" ht="12.6" customHeight="1" x14ac:dyDescent="0.25">
      <c r="A203" s="81" t="s">
        <v>90</v>
      </c>
      <c r="B203" s="32">
        <v>7.2045454545454488</v>
      </c>
      <c r="C203" s="32">
        <v>7.6034482758620738</v>
      </c>
      <c r="D203" s="32">
        <v>7.5965665236051558</v>
      </c>
      <c r="E203" s="32">
        <v>7.1633466135458157</v>
      </c>
      <c r="F203" s="32">
        <v>6.5705128205128194</v>
      </c>
      <c r="G203" s="32">
        <v>6.83265306122449</v>
      </c>
      <c r="H203" s="32">
        <v>7.3320610687022878</v>
      </c>
      <c r="I203" s="32">
        <v>6.6837944664031594</v>
      </c>
      <c r="J203" s="32">
        <v>7.3292181069958877</v>
      </c>
      <c r="K203" s="32">
        <v>7.5693430656934293</v>
      </c>
      <c r="L203" s="32">
        <v>7.0242914979757085</v>
      </c>
      <c r="M203" s="32">
        <v>8.0176470588235276</v>
      </c>
      <c r="N203" s="32">
        <v>7.1162790697674421</v>
      </c>
      <c r="O203" s="32">
        <v>7.1676646706586826</v>
      </c>
      <c r="P203" s="32">
        <v>7.2207207207207151</v>
      </c>
      <c r="Q203" s="32">
        <v>6.8666666666666671</v>
      </c>
      <c r="R203" s="32">
        <v>6.4805194805194803</v>
      </c>
      <c r="S203" s="32">
        <v>6.0000000000000018</v>
      </c>
      <c r="T203" s="32">
        <v>7.4045801526717518</v>
      </c>
      <c r="U203" s="32">
        <v>7.2285714285714313</v>
      </c>
      <c r="V203" s="32">
        <v>6.1501597444089464</v>
      </c>
    </row>
    <row r="204" spans="1:22" ht="12.6" customHeight="1" x14ac:dyDescent="0.25">
      <c r="A204" s="81" t="s">
        <v>91</v>
      </c>
      <c r="B204" s="32" t="s">
        <v>47</v>
      </c>
      <c r="C204" s="32" t="s">
        <v>47</v>
      </c>
      <c r="D204" s="32" t="s">
        <v>47</v>
      </c>
      <c r="E204" s="32" t="s">
        <v>47</v>
      </c>
      <c r="F204" s="32" t="s">
        <v>47</v>
      </c>
      <c r="G204" s="32" t="s">
        <v>47</v>
      </c>
      <c r="H204" s="32" t="s">
        <v>47</v>
      </c>
      <c r="I204" s="32" t="s">
        <v>47</v>
      </c>
      <c r="J204" s="32" t="s">
        <v>47</v>
      </c>
      <c r="K204" s="32" t="s">
        <v>47</v>
      </c>
      <c r="L204" s="32" t="s">
        <v>47</v>
      </c>
      <c r="M204" s="32" t="s">
        <v>47</v>
      </c>
      <c r="N204" s="32" t="s">
        <v>47</v>
      </c>
      <c r="O204" s="32" t="s">
        <v>47</v>
      </c>
      <c r="P204" s="32" t="s">
        <v>47</v>
      </c>
      <c r="Q204" s="32" t="s">
        <v>47</v>
      </c>
      <c r="R204" s="32" t="s">
        <v>47</v>
      </c>
      <c r="S204" s="32" t="s">
        <v>47</v>
      </c>
      <c r="T204" s="32" t="s">
        <v>47</v>
      </c>
      <c r="U204" s="32" t="s">
        <v>47</v>
      </c>
      <c r="V204" s="32" t="s">
        <v>47</v>
      </c>
    </row>
    <row r="205" spans="1:22" ht="12.6" customHeight="1" thickBot="1" x14ac:dyDescent="0.3">
      <c r="A205" s="82" t="s">
        <v>99</v>
      </c>
      <c r="B205" s="32">
        <v>5.2753623188405863</v>
      </c>
      <c r="C205" s="32">
        <v>4.8940397350993372</v>
      </c>
      <c r="D205" s="32">
        <v>5.6947040498442369</v>
      </c>
      <c r="E205" s="32">
        <v>5.6243093922651939</v>
      </c>
      <c r="F205" s="32">
        <v>5.2412868632707781</v>
      </c>
      <c r="G205" s="32">
        <v>4.8736263736263714</v>
      </c>
      <c r="H205" s="32">
        <v>5.4424242424242415</v>
      </c>
      <c r="I205" s="32">
        <v>4.6830065359477118</v>
      </c>
      <c r="J205" s="32">
        <v>5.4450127877237895</v>
      </c>
      <c r="K205" s="32">
        <v>4.9180887372013675</v>
      </c>
      <c r="L205" s="32">
        <v>4.6759776536312865</v>
      </c>
      <c r="M205" s="32">
        <v>4.8412698412698418</v>
      </c>
      <c r="N205" s="32">
        <v>5.0096463022508013</v>
      </c>
      <c r="O205" s="32">
        <v>5.4864864864864824</v>
      </c>
      <c r="P205" s="32">
        <v>5.4682080924855461</v>
      </c>
      <c r="Q205" s="32">
        <v>5.4036363636363625</v>
      </c>
      <c r="R205" s="32">
        <v>4.0602006688963197</v>
      </c>
      <c r="S205" s="32">
        <v>4.927613941018766</v>
      </c>
      <c r="T205" s="32">
        <v>5.0552147239263796</v>
      </c>
      <c r="U205" s="32">
        <v>4.6033755274261567</v>
      </c>
      <c r="V205" s="32">
        <v>5.1943734015345271</v>
      </c>
    </row>
    <row r="206" spans="1:22" ht="12.6" customHeight="1" thickBot="1" x14ac:dyDescent="0.3">
      <c r="A206" s="30" t="s">
        <v>93</v>
      </c>
      <c r="B206" s="35" t="s">
        <v>47</v>
      </c>
      <c r="C206" s="35" t="s">
        <v>47</v>
      </c>
      <c r="D206" s="35" t="s">
        <v>47</v>
      </c>
      <c r="E206" s="35" t="s">
        <v>47</v>
      </c>
      <c r="F206" s="35" t="s">
        <v>47</v>
      </c>
      <c r="G206" s="35" t="s">
        <v>47</v>
      </c>
      <c r="H206" s="35" t="s">
        <v>47</v>
      </c>
      <c r="I206" s="35" t="s">
        <v>47</v>
      </c>
      <c r="J206" s="35" t="s">
        <v>47</v>
      </c>
      <c r="K206" s="35" t="s">
        <v>47</v>
      </c>
      <c r="L206" s="35" t="s">
        <v>47</v>
      </c>
      <c r="M206" s="35" t="s">
        <v>47</v>
      </c>
      <c r="N206" s="35" t="s">
        <v>47</v>
      </c>
      <c r="O206" s="35" t="s">
        <v>47</v>
      </c>
      <c r="P206" s="35" t="s">
        <v>47</v>
      </c>
      <c r="Q206" s="35" t="s">
        <v>47</v>
      </c>
      <c r="R206" s="35" t="s">
        <v>47</v>
      </c>
      <c r="S206" s="35" t="s">
        <v>47</v>
      </c>
      <c r="T206" s="35" t="s">
        <v>47</v>
      </c>
      <c r="U206" s="35" t="s">
        <v>47</v>
      </c>
      <c r="V206" s="35" t="s">
        <v>47</v>
      </c>
    </row>
    <row r="207" spans="1:22" ht="12.6" customHeight="1" x14ac:dyDescent="0.25">
      <c r="A207" s="107">
        <v>2014</v>
      </c>
      <c r="B207" s="98" t="s">
        <v>17</v>
      </c>
      <c r="C207" s="98" t="s">
        <v>14</v>
      </c>
      <c r="D207" s="98" t="s">
        <v>27</v>
      </c>
      <c r="E207" s="98" t="s">
        <v>28</v>
      </c>
      <c r="F207" s="98" t="s">
        <v>18</v>
      </c>
      <c r="G207" s="98" t="s">
        <v>114</v>
      </c>
      <c r="H207" s="98" t="s">
        <v>19</v>
      </c>
      <c r="I207" s="98" t="s">
        <v>21</v>
      </c>
      <c r="J207" s="98" t="s">
        <v>24</v>
      </c>
      <c r="K207" s="98" t="s">
        <v>23</v>
      </c>
      <c r="L207" s="98" t="s">
        <v>16</v>
      </c>
      <c r="M207" s="98" t="s">
        <v>30</v>
      </c>
      <c r="N207" s="98" t="s">
        <v>26</v>
      </c>
      <c r="O207" s="98" t="s">
        <v>25</v>
      </c>
      <c r="P207" s="98" t="s">
        <v>20</v>
      </c>
      <c r="Q207" s="98" t="s">
        <v>22</v>
      </c>
      <c r="R207" s="98" t="s">
        <v>32</v>
      </c>
      <c r="S207" s="98" t="s">
        <v>31</v>
      </c>
      <c r="T207" s="98" t="s">
        <v>118</v>
      </c>
      <c r="U207" s="98" t="s">
        <v>29</v>
      </c>
      <c r="V207" s="98" t="s">
        <v>15</v>
      </c>
    </row>
    <row r="208" spans="1:22" ht="12.6" customHeight="1" x14ac:dyDescent="0.25">
      <c r="A208" s="66" t="s">
        <v>46</v>
      </c>
      <c r="B208" s="35">
        <v>6.4416666666666655</v>
      </c>
      <c r="C208" s="35">
        <v>5.7750000000000012</v>
      </c>
      <c r="D208" s="35">
        <v>5.1916666666666655</v>
      </c>
      <c r="E208" s="35">
        <v>5.7583333333333302</v>
      </c>
      <c r="F208" s="35">
        <v>6.201680672268906</v>
      </c>
      <c r="G208" s="35">
        <v>6.0416666666666679</v>
      </c>
      <c r="H208" s="35">
        <v>6.2773109243697496</v>
      </c>
      <c r="I208" s="35">
        <v>6.5882352941176485</v>
      </c>
      <c r="J208" s="35">
        <v>6.5916666666666641</v>
      </c>
      <c r="K208" s="35">
        <v>6.4500000000000011</v>
      </c>
      <c r="L208" s="35">
        <v>6.616666666666668</v>
      </c>
      <c r="M208" s="35">
        <v>6.3666666666666671</v>
      </c>
      <c r="N208" s="35">
        <v>5.9750000000000005</v>
      </c>
      <c r="O208" s="35">
        <v>5.450000000000002</v>
      </c>
      <c r="P208" s="35">
        <v>5.7750000000000004</v>
      </c>
      <c r="Q208" s="35">
        <v>6.1999999999999993</v>
      </c>
      <c r="R208" s="35">
        <v>6.35</v>
      </c>
      <c r="S208" s="35">
        <v>5.7833333333333332</v>
      </c>
      <c r="T208" s="35">
        <v>6.2016806722689068</v>
      </c>
      <c r="U208" s="35">
        <v>5.9916666666666663</v>
      </c>
      <c r="V208" s="35">
        <v>6.8749999999999991</v>
      </c>
    </row>
    <row r="209" spans="1:22" ht="12.6" customHeight="1" x14ac:dyDescent="0.25">
      <c r="A209" s="66" t="s">
        <v>48</v>
      </c>
      <c r="B209" s="35">
        <v>4.6101694915254221</v>
      </c>
      <c r="C209" s="35">
        <v>4.6500000000000004</v>
      </c>
      <c r="D209" s="35">
        <v>4.6749999999999989</v>
      </c>
      <c r="E209" s="35">
        <v>4.7250000000000014</v>
      </c>
      <c r="F209" s="35">
        <v>4.7372881355932188</v>
      </c>
      <c r="G209" s="35">
        <v>5.1092436974789903</v>
      </c>
      <c r="H209" s="35">
        <v>4.948717948717948</v>
      </c>
      <c r="I209" s="35">
        <v>5.1344537815126081</v>
      </c>
      <c r="J209" s="35">
        <v>5.5666666666666655</v>
      </c>
      <c r="K209" s="35">
        <v>3.9075630252100853</v>
      </c>
      <c r="L209" s="35">
        <v>4.1008403361344508</v>
      </c>
      <c r="M209" s="35">
        <v>4.6890756302521019</v>
      </c>
      <c r="N209" s="35">
        <v>4.3644067796610173</v>
      </c>
      <c r="O209" s="35">
        <v>3.95</v>
      </c>
      <c r="P209" s="35">
        <v>4.9583333333333304</v>
      </c>
      <c r="Q209" s="35">
        <v>4.3109243697478963</v>
      </c>
      <c r="R209" s="35">
        <v>4.616666666666668</v>
      </c>
      <c r="S209" s="35">
        <v>4.6916666666666664</v>
      </c>
      <c r="T209" s="35">
        <v>4.9152542372881376</v>
      </c>
      <c r="U209" s="35">
        <v>4.4491525423728815</v>
      </c>
      <c r="V209" s="35">
        <v>5.1428571428571432</v>
      </c>
    </row>
    <row r="210" spans="1:22" ht="12.6" customHeight="1" x14ac:dyDescent="0.25">
      <c r="A210" s="66" t="s">
        <v>49</v>
      </c>
      <c r="B210" s="35">
        <v>4.0344827586206913</v>
      </c>
      <c r="C210" s="35">
        <v>3.7844827586206886</v>
      </c>
      <c r="D210" s="35">
        <v>4.6440677966101704</v>
      </c>
      <c r="E210" s="35">
        <v>4.8499999999999996</v>
      </c>
      <c r="F210" s="35">
        <v>4.4814814814814801</v>
      </c>
      <c r="G210" s="35">
        <v>5.2249999999999988</v>
      </c>
      <c r="H210" s="35">
        <v>4.2222222222222241</v>
      </c>
      <c r="I210" s="35">
        <v>4.712962962962961</v>
      </c>
      <c r="J210" s="35">
        <v>5.9047619047619033</v>
      </c>
      <c r="K210" s="35">
        <v>4.3008849557522124</v>
      </c>
      <c r="L210" s="35">
        <v>3.3805309734513256</v>
      </c>
      <c r="M210" s="35">
        <v>4.6216216216216219</v>
      </c>
      <c r="N210" s="35">
        <v>4.1176470588235299</v>
      </c>
      <c r="O210" s="35">
        <v>4.5258620689655151</v>
      </c>
      <c r="P210" s="35">
        <v>5.0756302521008392</v>
      </c>
      <c r="Q210" s="35">
        <v>4.1999999999999993</v>
      </c>
      <c r="R210" s="35">
        <v>4.3813559322033875</v>
      </c>
      <c r="S210" s="35">
        <v>4.5603448275862064</v>
      </c>
      <c r="T210" s="35">
        <v>4.700854700854701</v>
      </c>
      <c r="U210" s="35">
        <v>4.9035087719298236</v>
      </c>
      <c r="V210" s="35">
        <v>5.5495495495495506</v>
      </c>
    </row>
    <row r="211" spans="1:22" ht="12.6" customHeight="1" x14ac:dyDescent="0.25">
      <c r="A211" s="66" t="s">
        <v>50</v>
      </c>
      <c r="B211" s="35">
        <v>5.1034482758620658</v>
      </c>
      <c r="C211" s="35">
        <v>5.5876288659793802</v>
      </c>
      <c r="D211" s="35">
        <v>4.8547008547008534</v>
      </c>
      <c r="E211" s="35">
        <v>5.7373737373737361</v>
      </c>
      <c r="F211" s="35">
        <v>5.9761904761904772</v>
      </c>
      <c r="G211" s="35">
        <v>5.5847457627118668</v>
      </c>
      <c r="H211" s="35">
        <v>5.6923076923076925</v>
      </c>
      <c r="I211" s="35">
        <v>5.7964601769911495</v>
      </c>
      <c r="J211" s="35">
        <v>6.443396226415091</v>
      </c>
      <c r="K211" s="35">
        <v>5.9026548672566372</v>
      </c>
      <c r="L211" s="35">
        <v>5.6837606837606831</v>
      </c>
      <c r="M211" s="35">
        <v>5.7826086956521738</v>
      </c>
      <c r="N211" s="35">
        <v>4.9824561403508802</v>
      </c>
      <c r="O211" s="35">
        <v>5.0934579439252365</v>
      </c>
      <c r="P211" s="35">
        <v>5.7999999999999989</v>
      </c>
      <c r="Q211" s="35">
        <v>5.4827586206896539</v>
      </c>
      <c r="R211" s="35">
        <v>5.8067226890756292</v>
      </c>
      <c r="S211" s="35">
        <v>5.3142857142857141</v>
      </c>
      <c r="T211" s="35">
        <v>5.9459459459459447</v>
      </c>
      <c r="U211" s="35">
        <v>5.0521739130434788</v>
      </c>
      <c r="V211" s="35">
        <v>6.2456140350877209</v>
      </c>
    </row>
    <row r="212" spans="1:22" ht="12.6" customHeight="1" x14ac:dyDescent="0.25">
      <c r="A212" s="66" t="s">
        <v>51</v>
      </c>
      <c r="B212" s="35">
        <v>3.7118644067796609</v>
      </c>
      <c r="C212" s="35">
        <v>3.7731092436974798</v>
      </c>
      <c r="D212" s="35">
        <v>4.6583333333333297</v>
      </c>
      <c r="E212" s="35">
        <v>4.6583333333333332</v>
      </c>
      <c r="F212" s="35">
        <v>4.1181818181818164</v>
      </c>
      <c r="G212" s="35">
        <v>5.1092436974789939</v>
      </c>
      <c r="H212" s="35">
        <v>4.2857142857142883</v>
      </c>
      <c r="I212" s="35">
        <v>4.6460176991150437</v>
      </c>
      <c r="J212" s="35">
        <v>5.7876106194690244</v>
      </c>
      <c r="K212" s="35">
        <v>4.3879310344827589</v>
      </c>
      <c r="L212" s="35">
        <v>3.9310344827586188</v>
      </c>
      <c r="M212" s="35">
        <v>4.9827586206896566</v>
      </c>
      <c r="N212" s="35">
        <v>4.2352941176470589</v>
      </c>
      <c r="O212" s="35">
        <v>5.2033898305084776</v>
      </c>
      <c r="P212" s="35">
        <v>4.5333333333333323</v>
      </c>
      <c r="Q212" s="35">
        <v>4.7142857142857135</v>
      </c>
      <c r="R212" s="35">
        <v>4.9499999999999993</v>
      </c>
      <c r="S212" s="35">
        <v>4.5169491525423737</v>
      </c>
      <c r="T212" s="35">
        <v>5.4102564102564115</v>
      </c>
      <c r="U212" s="35">
        <v>4.9576271186440666</v>
      </c>
      <c r="V212" s="35">
        <v>5.7826086956521747</v>
      </c>
    </row>
    <row r="213" spans="1:22" ht="12.6" customHeight="1" x14ac:dyDescent="0.25">
      <c r="A213" s="66" t="s">
        <v>52</v>
      </c>
      <c r="B213" s="35">
        <v>6.5641025641025639</v>
      </c>
      <c r="C213" s="35">
        <v>7.0940170940170937</v>
      </c>
      <c r="D213" s="35">
        <v>6.982608695652174</v>
      </c>
      <c r="E213" s="35">
        <v>6.8738738738738743</v>
      </c>
      <c r="F213" s="35">
        <v>7.3584905660377355</v>
      </c>
      <c r="G213" s="35">
        <v>6.8655462184873937</v>
      </c>
      <c r="H213" s="35">
        <v>7.0840336134453779</v>
      </c>
      <c r="I213" s="35">
        <v>7.6499999999999968</v>
      </c>
      <c r="J213" s="35">
        <v>7.9568965517241379</v>
      </c>
      <c r="K213" s="35">
        <v>7.3362068965517251</v>
      </c>
      <c r="L213" s="35">
        <v>7.4117647058823506</v>
      </c>
      <c r="M213" s="35">
        <v>7.5478260869565226</v>
      </c>
      <c r="N213" s="35">
        <v>6.9579831932773129</v>
      </c>
      <c r="O213" s="35">
        <v>6.3781512605042021</v>
      </c>
      <c r="P213" s="35">
        <v>7.5370370370370363</v>
      </c>
      <c r="Q213" s="35">
        <v>7.3305084745762707</v>
      </c>
      <c r="R213" s="35">
        <v>7.3666666666666671</v>
      </c>
      <c r="S213" s="35">
        <v>6.6495726495726517</v>
      </c>
      <c r="T213" s="35">
        <v>7.6454545454545473</v>
      </c>
      <c r="U213" s="35">
        <v>7.6495726495726499</v>
      </c>
      <c r="V213" s="35">
        <v>7.8717948717948731</v>
      </c>
    </row>
    <row r="214" spans="1:22" ht="12.6" customHeight="1" x14ac:dyDescent="0.25">
      <c r="A214" s="66" t="s">
        <v>53</v>
      </c>
      <c r="B214" s="35">
        <v>4.802083333333333</v>
      </c>
      <c r="C214" s="35">
        <v>5.7272727272727266</v>
      </c>
      <c r="D214" s="35">
        <v>6.4528301886792434</v>
      </c>
      <c r="E214" s="35">
        <v>5.4845360824742269</v>
      </c>
      <c r="F214" s="35">
        <v>5.1489361702127638</v>
      </c>
      <c r="G214" s="35">
        <v>4.5699999999999994</v>
      </c>
      <c r="H214" s="35">
        <v>5.1222222222222218</v>
      </c>
      <c r="I214" s="35">
        <v>3.505154639175259</v>
      </c>
      <c r="J214" s="35">
        <v>5.3125000000000018</v>
      </c>
      <c r="K214" s="35">
        <v>3.4743589743589753</v>
      </c>
      <c r="L214" s="35">
        <v>3.9047619047619047</v>
      </c>
      <c r="M214" s="35">
        <v>4.097560975609758</v>
      </c>
      <c r="N214" s="35">
        <v>3.152542372881356</v>
      </c>
      <c r="O214" s="35">
        <v>4.0864197530864192</v>
      </c>
      <c r="P214" s="35">
        <v>6.3295454545454533</v>
      </c>
      <c r="Q214" s="35">
        <v>4.1938775510204085</v>
      </c>
      <c r="R214" s="35">
        <v>4.754545454545454</v>
      </c>
      <c r="S214" s="35">
        <v>4.8292682926829276</v>
      </c>
      <c r="T214" s="35">
        <v>4.7078651685393265</v>
      </c>
      <c r="U214" s="35">
        <v>4.3924050632911378</v>
      </c>
      <c r="V214" s="35">
        <v>3.9782608695652169</v>
      </c>
    </row>
    <row r="215" spans="1:22" ht="12.6" customHeight="1" x14ac:dyDescent="0.25">
      <c r="A215" s="66" t="s">
        <v>95</v>
      </c>
      <c r="B215" s="35" t="s">
        <v>47</v>
      </c>
      <c r="C215" s="35" t="s">
        <v>47</v>
      </c>
      <c r="D215" s="35" t="s">
        <v>47</v>
      </c>
      <c r="E215" s="35" t="s">
        <v>47</v>
      </c>
      <c r="F215" s="35" t="s">
        <v>47</v>
      </c>
      <c r="G215" s="35" t="s">
        <v>47</v>
      </c>
      <c r="H215" s="35" t="s">
        <v>47</v>
      </c>
      <c r="I215" s="35" t="s">
        <v>47</v>
      </c>
      <c r="J215" s="35" t="s">
        <v>47</v>
      </c>
      <c r="K215" s="35" t="s">
        <v>47</v>
      </c>
      <c r="L215" s="35" t="s">
        <v>47</v>
      </c>
      <c r="M215" s="35" t="s">
        <v>47</v>
      </c>
      <c r="N215" s="35" t="s">
        <v>47</v>
      </c>
      <c r="O215" s="35" t="s">
        <v>47</v>
      </c>
      <c r="P215" s="35" t="s">
        <v>47</v>
      </c>
      <c r="Q215" s="35" t="s">
        <v>47</v>
      </c>
      <c r="R215" s="35" t="s">
        <v>47</v>
      </c>
      <c r="S215" s="35" t="s">
        <v>47</v>
      </c>
      <c r="T215" s="35" t="s">
        <v>47</v>
      </c>
      <c r="U215" s="35" t="s">
        <v>47</v>
      </c>
      <c r="V215" s="35" t="s">
        <v>47</v>
      </c>
    </row>
    <row r="216" spans="1:22" ht="12.6" customHeight="1" x14ac:dyDescent="0.25">
      <c r="A216" s="66" t="s">
        <v>55</v>
      </c>
      <c r="B216" s="35">
        <v>5.880341880341879</v>
      </c>
      <c r="C216" s="35">
        <v>5.8547008547008561</v>
      </c>
      <c r="D216" s="35">
        <v>5.3583333333333325</v>
      </c>
      <c r="E216" s="35">
        <v>5.9083333333333341</v>
      </c>
      <c r="F216" s="35">
        <v>5.9137931034482767</v>
      </c>
      <c r="G216" s="35">
        <v>5.5454545454545432</v>
      </c>
      <c r="H216" s="35">
        <v>6.1391304347826114</v>
      </c>
      <c r="I216" s="35">
        <v>6.7767857142857153</v>
      </c>
      <c r="J216" s="35">
        <v>6.9907407407407405</v>
      </c>
      <c r="K216" s="35">
        <v>6.1754385964912268</v>
      </c>
      <c r="L216" s="35">
        <v>6.017391304347826</v>
      </c>
      <c r="M216" s="35">
        <v>6.1150442477876101</v>
      </c>
      <c r="N216" s="35">
        <v>5.9818181818181806</v>
      </c>
      <c r="O216" s="35">
        <v>5.8596491228070162</v>
      </c>
      <c r="P216" s="35">
        <v>5.7058823529411757</v>
      </c>
      <c r="Q216" s="35">
        <v>5.8389830508474558</v>
      </c>
      <c r="R216" s="35">
        <v>5.3916666666666666</v>
      </c>
      <c r="S216" s="35">
        <v>5.9473684210526327</v>
      </c>
      <c r="T216" s="35">
        <v>6.0168067226890756</v>
      </c>
      <c r="U216" s="35">
        <v>5.9464285714285721</v>
      </c>
      <c r="V216" s="35">
        <v>6.4150943396226427</v>
      </c>
    </row>
    <row r="217" spans="1:22" ht="12.6" customHeight="1" x14ac:dyDescent="0.25">
      <c r="A217" s="66" t="s">
        <v>56</v>
      </c>
      <c r="B217" s="35">
        <v>5.2268907563025193</v>
      </c>
      <c r="C217" s="35">
        <v>5.2820512820512802</v>
      </c>
      <c r="D217" s="35">
        <v>5.3613445378151257</v>
      </c>
      <c r="E217" s="35">
        <v>5.7666666666666675</v>
      </c>
      <c r="F217" s="35">
        <v>5.883928571428573</v>
      </c>
      <c r="G217" s="35">
        <v>5.5258620689655213</v>
      </c>
      <c r="H217" s="35">
        <v>5.8305084745762707</v>
      </c>
      <c r="I217" s="35">
        <v>5.7053571428571415</v>
      </c>
      <c r="J217" s="35">
        <v>6.5175438596491224</v>
      </c>
      <c r="K217" s="35">
        <v>5.3750000000000018</v>
      </c>
      <c r="L217" s="35">
        <v>5.4957264957264975</v>
      </c>
      <c r="M217" s="35">
        <v>5.5431034482758603</v>
      </c>
      <c r="N217" s="35">
        <v>4.9304347826086961</v>
      </c>
      <c r="O217" s="35">
        <v>5.3153153153153143</v>
      </c>
      <c r="P217" s="35">
        <v>5.6302521008403392</v>
      </c>
      <c r="Q217" s="35">
        <v>5.2796610169491531</v>
      </c>
      <c r="R217" s="35">
        <v>5.1833333333333327</v>
      </c>
      <c r="S217" s="35">
        <v>5.1578947368421044</v>
      </c>
      <c r="T217" s="35">
        <v>5.6890756302521011</v>
      </c>
      <c r="U217" s="35">
        <v>5.1478260869565204</v>
      </c>
      <c r="V217" s="35">
        <v>6.4298245614035094</v>
      </c>
    </row>
    <row r="218" spans="1:22" ht="12.6" customHeight="1" x14ac:dyDescent="0.25">
      <c r="A218" s="66" t="s">
        <v>57</v>
      </c>
      <c r="B218" s="35">
        <v>5.0166666666666675</v>
      </c>
      <c r="C218" s="35">
        <v>5.1666666666666652</v>
      </c>
      <c r="D218" s="35">
        <v>4.991666666666668</v>
      </c>
      <c r="E218" s="35">
        <v>5.0083333333333311</v>
      </c>
      <c r="F218" s="35">
        <v>5.3534482758620694</v>
      </c>
      <c r="G218" s="35">
        <v>5.1949152542372889</v>
      </c>
      <c r="H218" s="35">
        <v>5.205128205128208</v>
      </c>
      <c r="I218" s="35">
        <v>5.061946902654868</v>
      </c>
      <c r="J218" s="35">
        <v>5.7606837606837615</v>
      </c>
      <c r="K218" s="35">
        <v>4.9401709401709413</v>
      </c>
      <c r="L218" s="35">
        <v>5.3217391304347812</v>
      </c>
      <c r="M218" s="35">
        <v>5.571428571428573</v>
      </c>
      <c r="N218" s="35">
        <v>4.4369747899159666</v>
      </c>
      <c r="O218" s="35">
        <v>4.7881355932203382</v>
      </c>
      <c r="P218" s="35">
        <v>5.159663865546217</v>
      </c>
      <c r="Q218" s="35">
        <v>4.8916666666666684</v>
      </c>
      <c r="R218" s="35">
        <v>5.3109243697478998</v>
      </c>
      <c r="S218" s="35">
        <v>5.1525423728813564</v>
      </c>
      <c r="T218" s="35">
        <v>5.1551724137931041</v>
      </c>
      <c r="U218" s="35">
        <v>4.9230769230769207</v>
      </c>
      <c r="V218" s="35">
        <v>5.6923076923076943</v>
      </c>
    </row>
    <row r="219" spans="1:22" ht="12.6" customHeight="1" x14ac:dyDescent="0.25">
      <c r="A219" s="66" t="s">
        <v>58</v>
      </c>
      <c r="B219" s="35">
        <v>3.9339622641509435</v>
      </c>
      <c r="C219" s="35">
        <v>4.4516129032258078</v>
      </c>
      <c r="D219" s="35">
        <v>4.938053097345132</v>
      </c>
      <c r="E219" s="35">
        <v>5.0299999999999985</v>
      </c>
      <c r="F219" s="35">
        <v>4.6463414634146325</v>
      </c>
      <c r="G219" s="35">
        <v>5.3565217391304358</v>
      </c>
      <c r="H219" s="35">
        <v>4.9400000000000031</v>
      </c>
      <c r="I219" s="35">
        <v>4.2340425531914887</v>
      </c>
      <c r="J219" s="35">
        <v>5.629999999999999</v>
      </c>
      <c r="K219" s="35">
        <v>3.9908256880733943</v>
      </c>
      <c r="L219" s="35">
        <v>3.8971962616822431</v>
      </c>
      <c r="M219" s="35">
        <v>4.3304347826086964</v>
      </c>
      <c r="N219" s="35">
        <v>3.3775510204081618</v>
      </c>
      <c r="O219" s="35">
        <v>3.5045045045045056</v>
      </c>
      <c r="P219" s="35">
        <v>5.9368421052631577</v>
      </c>
      <c r="Q219" s="35">
        <v>4.31372549019608</v>
      </c>
      <c r="R219" s="35">
        <v>4.7966101694915277</v>
      </c>
      <c r="S219" s="35">
        <v>4.7373737373737361</v>
      </c>
      <c r="T219" s="35">
        <v>4.9266055045871546</v>
      </c>
      <c r="U219" s="35">
        <v>3.9545454545454546</v>
      </c>
      <c r="V219" s="35">
        <v>4.8454545454545457</v>
      </c>
    </row>
    <row r="220" spans="1:22" ht="12.6" customHeight="1" x14ac:dyDescent="0.25">
      <c r="A220" s="66" t="s">
        <v>59</v>
      </c>
      <c r="B220" s="35">
        <v>6.0517241379310347</v>
      </c>
      <c r="C220" s="35">
        <v>6.149532710280373</v>
      </c>
      <c r="D220" s="35">
        <v>5.2767857142857135</v>
      </c>
      <c r="E220" s="35">
        <v>5.9099099099099108</v>
      </c>
      <c r="F220" s="35">
        <v>6.132075471698113</v>
      </c>
      <c r="G220" s="35">
        <v>5.6907216494845363</v>
      </c>
      <c r="H220" s="35">
        <v>6.1428571428571441</v>
      </c>
      <c r="I220" s="35">
        <v>6.7272727272727266</v>
      </c>
      <c r="J220" s="35">
        <v>7.1559633027522915</v>
      </c>
      <c r="K220" s="35">
        <v>6.6260869565217408</v>
      </c>
      <c r="L220" s="35">
        <v>6.5043478260869554</v>
      </c>
      <c r="M220" s="35">
        <v>6.2056074766355165</v>
      </c>
      <c r="N220" s="35">
        <v>6.0485436893203888</v>
      </c>
      <c r="O220" s="35">
        <v>5.8859649122806994</v>
      </c>
      <c r="P220" s="35">
        <v>5.8793103448275881</v>
      </c>
      <c r="Q220" s="35">
        <v>5.9827586206896566</v>
      </c>
      <c r="R220" s="35">
        <v>6.0169491525423737</v>
      </c>
      <c r="S220" s="35">
        <v>6.0097087378640772</v>
      </c>
      <c r="T220" s="35">
        <v>6.3805309734513269</v>
      </c>
      <c r="U220" s="35">
        <v>6.1037735849056602</v>
      </c>
      <c r="V220" s="35">
        <v>6.7142857142857135</v>
      </c>
    </row>
    <row r="221" spans="1:22" ht="12.6" customHeight="1" x14ac:dyDescent="0.25">
      <c r="A221" s="66" t="s">
        <v>60</v>
      </c>
      <c r="B221" s="35">
        <v>4.1260504201680668</v>
      </c>
      <c r="C221" s="35">
        <v>4.7750000000000021</v>
      </c>
      <c r="D221" s="35">
        <v>4.6750000000000007</v>
      </c>
      <c r="E221" s="35">
        <v>4.2166666666666677</v>
      </c>
      <c r="F221" s="35">
        <v>5.008333333333332</v>
      </c>
      <c r="G221" s="35">
        <v>5.1416666666666675</v>
      </c>
      <c r="H221" s="35">
        <v>4.7833333333333332</v>
      </c>
      <c r="I221" s="35">
        <v>5.6833333333333336</v>
      </c>
      <c r="J221" s="35">
        <v>6.0666666666666691</v>
      </c>
      <c r="K221" s="35">
        <v>4.4416666666666655</v>
      </c>
      <c r="L221" s="35">
        <v>4.0666666666666664</v>
      </c>
      <c r="M221" s="35">
        <v>4.2333333333333334</v>
      </c>
      <c r="N221" s="35">
        <v>4.2999999999999972</v>
      </c>
      <c r="O221" s="35">
        <v>3.9075630252100848</v>
      </c>
      <c r="P221" s="35">
        <v>4.7333333333333325</v>
      </c>
      <c r="Q221" s="35">
        <v>4.8416666666666668</v>
      </c>
      <c r="R221" s="35">
        <v>4.75</v>
      </c>
      <c r="S221" s="35">
        <v>4.5000000000000009</v>
      </c>
      <c r="T221" s="35">
        <v>4.8</v>
      </c>
      <c r="U221" s="35">
        <v>4.3750000000000018</v>
      </c>
      <c r="V221" s="35">
        <v>5.4333333333333336</v>
      </c>
    </row>
    <row r="222" spans="1:22" ht="12.6" customHeight="1" x14ac:dyDescent="0.25">
      <c r="A222" s="66" t="s">
        <v>61</v>
      </c>
      <c r="B222" s="35" t="s">
        <v>47</v>
      </c>
      <c r="C222" s="35" t="s">
        <v>47</v>
      </c>
      <c r="D222" s="35" t="s">
        <v>47</v>
      </c>
      <c r="E222" s="35" t="s">
        <v>47</v>
      </c>
      <c r="F222" s="35" t="s">
        <v>47</v>
      </c>
      <c r="G222" s="35" t="s">
        <v>47</v>
      </c>
      <c r="H222" s="35" t="s">
        <v>47</v>
      </c>
      <c r="I222" s="35" t="s">
        <v>47</v>
      </c>
      <c r="J222" s="35" t="s">
        <v>47</v>
      </c>
      <c r="K222" s="35" t="s">
        <v>47</v>
      </c>
      <c r="L222" s="35" t="s">
        <v>47</v>
      </c>
      <c r="M222" s="35" t="s">
        <v>47</v>
      </c>
      <c r="N222" s="35" t="s">
        <v>47</v>
      </c>
      <c r="O222" s="35" t="s">
        <v>47</v>
      </c>
      <c r="P222" s="35" t="s">
        <v>47</v>
      </c>
      <c r="Q222" s="35" t="s">
        <v>47</v>
      </c>
      <c r="R222" s="35" t="s">
        <v>47</v>
      </c>
      <c r="S222" s="35" t="s">
        <v>47</v>
      </c>
      <c r="T222" s="35" t="s">
        <v>47</v>
      </c>
      <c r="U222" s="35" t="s">
        <v>47</v>
      </c>
      <c r="V222" s="35" t="s">
        <v>47</v>
      </c>
    </row>
    <row r="223" spans="1:22" ht="12.6" customHeight="1" x14ac:dyDescent="0.25">
      <c r="A223" s="66" t="s">
        <v>62</v>
      </c>
      <c r="B223" s="35">
        <v>4.5416666666666661</v>
      </c>
      <c r="C223" s="35">
        <v>4.741666666666668</v>
      </c>
      <c r="D223" s="35">
        <v>4.883333333333332</v>
      </c>
      <c r="E223" s="35">
        <v>4.7833333333333359</v>
      </c>
      <c r="F223" s="35">
        <v>5.0166666666666666</v>
      </c>
      <c r="G223" s="35">
        <v>5.3583333333333334</v>
      </c>
      <c r="H223" s="35">
        <v>5.2941176470588251</v>
      </c>
      <c r="I223" s="35">
        <v>4.6666666666666661</v>
      </c>
      <c r="J223" s="35">
        <v>5.6500000000000012</v>
      </c>
      <c r="K223" s="35">
        <v>3.9745762711864385</v>
      </c>
      <c r="L223" s="35">
        <v>4.075000000000002</v>
      </c>
      <c r="M223" s="35">
        <v>4.2500000000000018</v>
      </c>
      <c r="N223" s="35">
        <v>4.2857142857142847</v>
      </c>
      <c r="O223" s="35">
        <v>4.1333333333333329</v>
      </c>
      <c r="P223" s="35">
        <v>4.9499999999999984</v>
      </c>
      <c r="Q223" s="35">
        <v>4.3333333333333313</v>
      </c>
      <c r="R223" s="35">
        <v>4.6333333333333373</v>
      </c>
      <c r="S223" s="35">
        <v>4.7916666666666661</v>
      </c>
      <c r="T223" s="35">
        <v>5.1166666666666671</v>
      </c>
      <c r="U223" s="35">
        <v>4.6499999999999995</v>
      </c>
      <c r="V223" s="35">
        <v>5.2203389830508478</v>
      </c>
    </row>
    <row r="224" spans="1:22" ht="12.6" customHeight="1" x14ac:dyDescent="0.25">
      <c r="A224" s="66" t="s">
        <v>63</v>
      </c>
      <c r="B224" s="35">
        <v>5.3333333333333313</v>
      </c>
      <c r="C224" s="35">
        <v>5.084033613445377</v>
      </c>
      <c r="D224" s="35">
        <v>5.2250000000000005</v>
      </c>
      <c r="E224" s="35">
        <v>5.3583333333333334</v>
      </c>
      <c r="F224" s="35">
        <v>5.4666666666666659</v>
      </c>
      <c r="G224" s="35">
        <v>5.1965811965811968</v>
      </c>
      <c r="H224" s="35">
        <v>5.3162393162393169</v>
      </c>
      <c r="I224" s="35">
        <v>5.7027027027027026</v>
      </c>
      <c r="J224" s="35">
        <v>6.1176470588235299</v>
      </c>
      <c r="K224" s="35">
        <v>5.3050847457627146</v>
      </c>
      <c r="L224" s="35">
        <v>5.3193277310924358</v>
      </c>
      <c r="M224" s="35">
        <v>5.2083333333333339</v>
      </c>
      <c r="N224" s="35">
        <v>4.8083333333333336</v>
      </c>
      <c r="O224" s="35">
        <v>5.0756302521008427</v>
      </c>
      <c r="P224" s="35">
        <v>5.3166666666666673</v>
      </c>
      <c r="Q224" s="35">
        <v>5.2100840336134455</v>
      </c>
      <c r="R224" s="35">
        <v>5.3666666666666671</v>
      </c>
      <c r="S224" s="35">
        <v>5.1176470588235281</v>
      </c>
      <c r="T224" s="35">
        <v>5.6491228070175419</v>
      </c>
      <c r="U224" s="35">
        <v>5.3362068965517224</v>
      </c>
      <c r="V224" s="35">
        <v>5.7863247863247871</v>
      </c>
    </row>
    <row r="225" spans="1:22" ht="12.6" customHeight="1" x14ac:dyDescent="0.25">
      <c r="A225" s="66" t="s">
        <v>64</v>
      </c>
      <c r="B225" s="35">
        <v>5.7522123893805324</v>
      </c>
      <c r="C225" s="35">
        <v>6.846938775510206</v>
      </c>
      <c r="D225" s="35">
        <v>7.0366972477064218</v>
      </c>
      <c r="E225" s="35">
        <v>6.7474747474747447</v>
      </c>
      <c r="F225" s="35">
        <v>6.780219780219781</v>
      </c>
      <c r="G225" s="35">
        <v>6.2916666666666652</v>
      </c>
      <c r="H225" s="35">
        <v>6.4869565217391321</v>
      </c>
      <c r="I225" s="35">
        <v>6.9369369369369362</v>
      </c>
      <c r="J225" s="35">
        <v>7.2252252252252243</v>
      </c>
      <c r="K225" s="35">
        <v>6.2660550458715569</v>
      </c>
      <c r="L225" s="35">
        <v>6.7033898305084758</v>
      </c>
      <c r="M225" s="35">
        <v>6.4107142857142865</v>
      </c>
      <c r="N225" s="35">
        <v>5.8235294117647047</v>
      </c>
      <c r="O225" s="35">
        <v>6.2962962962962958</v>
      </c>
      <c r="P225" s="35">
        <v>7.1030927835051543</v>
      </c>
      <c r="Q225" s="35">
        <v>6.4017094017094029</v>
      </c>
      <c r="R225" s="35">
        <v>6.5338983050847466</v>
      </c>
      <c r="S225" s="35">
        <v>6.3653846153846141</v>
      </c>
      <c r="T225" s="35">
        <v>6.704081632653061</v>
      </c>
      <c r="U225" s="35">
        <v>6.6272727272727261</v>
      </c>
      <c r="V225" s="35">
        <v>6.5210084033613427</v>
      </c>
    </row>
    <row r="226" spans="1:22" ht="12.6" customHeight="1" x14ac:dyDescent="0.25">
      <c r="A226" s="66" t="s">
        <v>65</v>
      </c>
      <c r="B226" s="35">
        <v>3.6513761467889916</v>
      </c>
      <c r="C226" s="35">
        <v>4.419354838709677</v>
      </c>
      <c r="D226" s="35">
        <v>4.656862745098036</v>
      </c>
      <c r="E226" s="35">
        <v>4.5476190476190483</v>
      </c>
      <c r="F226" s="35">
        <v>4.0326086956521738</v>
      </c>
      <c r="G226" s="35">
        <v>3.9528301886792461</v>
      </c>
      <c r="H226" s="35">
        <v>4.1684210526315821</v>
      </c>
      <c r="I226" s="35">
        <v>4.0652173913043477</v>
      </c>
      <c r="J226" s="35">
        <v>5.988235294117648</v>
      </c>
      <c r="K226" s="35">
        <v>3.627659574468086</v>
      </c>
      <c r="L226" s="35">
        <v>4.1363636363636358</v>
      </c>
      <c r="M226" s="35">
        <v>3.8586956521739131</v>
      </c>
      <c r="N226" s="35">
        <v>3.1734693877551026</v>
      </c>
      <c r="O226" s="35">
        <v>2.8113207547169821</v>
      </c>
      <c r="P226" s="35">
        <v>5.932584269662919</v>
      </c>
      <c r="Q226" s="35">
        <v>3.7238095238095235</v>
      </c>
      <c r="R226" s="35">
        <v>4.3534482758620658</v>
      </c>
      <c r="S226" s="35">
        <v>4.2999999999999989</v>
      </c>
      <c r="T226" s="35">
        <v>4.1041666666666661</v>
      </c>
      <c r="U226" s="35">
        <v>3.8374999999999981</v>
      </c>
      <c r="V226" s="35">
        <v>4.1919191919191903</v>
      </c>
    </row>
    <row r="227" spans="1:22" ht="12.6" customHeight="1" x14ac:dyDescent="0.25">
      <c r="A227" s="66" t="s">
        <v>66</v>
      </c>
      <c r="B227" s="35">
        <v>5.5666666666666638</v>
      </c>
      <c r="C227" s="35">
        <v>5.591666666666665</v>
      </c>
      <c r="D227" s="35">
        <v>5.3833333333333364</v>
      </c>
      <c r="E227" s="35">
        <v>6.7166666666666677</v>
      </c>
      <c r="F227" s="35">
        <v>6.4453781512605053</v>
      </c>
      <c r="G227" s="35">
        <v>6.5083333333333346</v>
      </c>
      <c r="H227" s="35">
        <v>5.9333333333333318</v>
      </c>
      <c r="I227" s="35">
        <v>7.0847457627118633</v>
      </c>
      <c r="J227" s="35">
        <v>7.2416666666666663</v>
      </c>
      <c r="K227" s="35">
        <v>6.7372881355932206</v>
      </c>
      <c r="L227" s="35">
        <v>5.8833333333333302</v>
      </c>
      <c r="M227" s="35">
        <v>6.1333333333333329</v>
      </c>
      <c r="N227" s="35">
        <v>6.1008403361344552</v>
      </c>
      <c r="O227" s="35">
        <v>5.4083333333333323</v>
      </c>
      <c r="P227" s="35">
        <v>6.1250000000000009</v>
      </c>
      <c r="Q227" s="35">
        <v>6.3083333333333345</v>
      </c>
      <c r="R227" s="35">
        <v>6.3500000000000014</v>
      </c>
      <c r="S227" s="35">
        <v>6.2666666666666675</v>
      </c>
      <c r="T227" s="35">
        <v>6.6000000000000014</v>
      </c>
      <c r="U227" s="35">
        <v>6.3666666666666698</v>
      </c>
      <c r="V227" s="35">
        <v>7.4333333333333371</v>
      </c>
    </row>
    <row r="228" spans="1:22" ht="12.6" customHeight="1" x14ac:dyDescent="0.25">
      <c r="A228" s="66" t="s">
        <v>67</v>
      </c>
      <c r="B228" s="35">
        <v>5.3416666666666668</v>
      </c>
      <c r="C228" s="35">
        <v>5.4166666666666679</v>
      </c>
      <c r="D228" s="35">
        <v>5.2749999999999995</v>
      </c>
      <c r="E228" s="35">
        <v>6.3166666666666664</v>
      </c>
      <c r="F228" s="35">
        <v>5.9327731092436977</v>
      </c>
      <c r="G228" s="35">
        <v>6.4083333333333323</v>
      </c>
      <c r="H228" s="35">
        <v>5.6722689075630237</v>
      </c>
      <c r="I228" s="35">
        <v>6.5508474576271185</v>
      </c>
      <c r="J228" s="35">
        <v>6.8135593220338997</v>
      </c>
      <c r="K228" s="35">
        <v>6.384615384615385</v>
      </c>
      <c r="L228" s="35">
        <v>5.2333333333333316</v>
      </c>
      <c r="M228" s="35">
        <v>5.5508474576271203</v>
      </c>
      <c r="N228" s="35">
        <v>5.9666666666666703</v>
      </c>
      <c r="O228" s="35">
        <v>5.3916666666666657</v>
      </c>
      <c r="P228" s="35">
        <v>6.0083333333333329</v>
      </c>
      <c r="Q228" s="35">
        <v>6.166666666666667</v>
      </c>
      <c r="R228" s="35">
        <v>6.125</v>
      </c>
      <c r="S228" s="35">
        <v>5.882352941176471</v>
      </c>
      <c r="T228" s="35">
        <v>6.3083333333333336</v>
      </c>
      <c r="U228" s="35">
        <v>6.1176470588235281</v>
      </c>
      <c r="V228" s="35">
        <v>7.415254237288134</v>
      </c>
    </row>
    <row r="229" spans="1:22" ht="12.6" customHeight="1" x14ac:dyDescent="0.25">
      <c r="A229" s="66" t="s">
        <v>68</v>
      </c>
      <c r="B229" s="35" t="s">
        <v>47</v>
      </c>
      <c r="C229" s="35" t="s">
        <v>47</v>
      </c>
      <c r="D229" s="35" t="s">
        <v>47</v>
      </c>
      <c r="E229" s="35" t="s">
        <v>47</v>
      </c>
      <c r="F229" s="35" t="s">
        <v>47</v>
      </c>
      <c r="G229" s="35" t="s">
        <v>47</v>
      </c>
      <c r="H229" s="35" t="s">
        <v>47</v>
      </c>
      <c r="I229" s="35" t="s">
        <v>47</v>
      </c>
      <c r="J229" s="35" t="s">
        <v>47</v>
      </c>
      <c r="K229" s="35" t="s">
        <v>47</v>
      </c>
      <c r="L229" s="35" t="s">
        <v>47</v>
      </c>
      <c r="M229" s="35" t="s">
        <v>47</v>
      </c>
      <c r="N229" s="35" t="s">
        <v>47</v>
      </c>
      <c r="O229" s="35" t="s">
        <v>47</v>
      </c>
      <c r="P229" s="35" t="s">
        <v>47</v>
      </c>
      <c r="Q229" s="35" t="s">
        <v>47</v>
      </c>
      <c r="R229" s="35" t="s">
        <v>47</v>
      </c>
      <c r="S229" s="35" t="s">
        <v>47</v>
      </c>
      <c r="T229" s="35" t="s">
        <v>47</v>
      </c>
      <c r="U229" s="35" t="s">
        <v>47</v>
      </c>
      <c r="V229" s="35" t="s">
        <v>47</v>
      </c>
    </row>
    <row r="230" spans="1:22" ht="12.6" customHeight="1" x14ac:dyDescent="0.25">
      <c r="A230" s="66" t="s">
        <v>69</v>
      </c>
      <c r="B230" s="35" t="s">
        <v>47</v>
      </c>
      <c r="C230" s="35" t="s">
        <v>47</v>
      </c>
      <c r="D230" s="35" t="s">
        <v>47</v>
      </c>
      <c r="E230" s="35" t="s">
        <v>47</v>
      </c>
      <c r="F230" s="35" t="s">
        <v>47</v>
      </c>
      <c r="G230" s="35" t="s">
        <v>47</v>
      </c>
      <c r="H230" s="35" t="s">
        <v>47</v>
      </c>
      <c r="I230" s="35" t="s">
        <v>47</v>
      </c>
      <c r="J230" s="35" t="s">
        <v>47</v>
      </c>
      <c r="K230" s="35" t="s">
        <v>47</v>
      </c>
      <c r="L230" s="35" t="s">
        <v>47</v>
      </c>
      <c r="M230" s="35" t="s">
        <v>47</v>
      </c>
      <c r="N230" s="35" t="s">
        <v>47</v>
      </c>
      <c r="O230" s="35" t="s">
        <v>47</v>
      </c>
      <c r="P230" s="35" t="s">
        <v>47</v>
      </c>
      <c r="Q230" s="35" t="s">
        <v>47</v>
      </c>
      <c r="R230" s="35" t="s">
        <v>47</v>
      </c>
      <c r="S230" s="35" t="s">
        <v>47</v>
      </c>
      <c r="T230" s="35" t="s">
        <v>47</v>
      </c>
      <c r="U230" s="35" t="s">
        <v>47</v>
      </c>
      <c r="V230" s="35" t="s">
        <v>47</v>
      </c>
    </row>
    <row r="231" spans="1:22" ht="12.6" customHeight="1" x14ac:dyDescent="0.25">
      <c r="A231" s="66" t="s">
        <v>200</v>
      </c>
      <c r="B231" s="35" t="s">
        <v>47</v>
      </c>
      <c r="C231" s="35" t="s">
        <v>47</v>
      </c>
      <c r="D231" s="35" t="s">
        <v>47</v>
      </c>
      <c r="E231" s="35" t="s">
        <v>47</v>
      </c>
      <c r="F231" s="35" t="s">
        <v>47</v>
      </c>
      <c r="G231" s="35" t="s">
        <v>47</v>
      </c>
      <c r="H231" s="35" t="s">
        <v>47</v>
      </c>
      <c r="I231" s="35" t="s">
        <v>47</v>
      </c>
      <c r="J231" s="35" t="s">
        <v>47</v>
      </c>
      <c r="K231" s="35" t="s">
        <v>47</v>
      </c>
      <c r="L231" s="35" t="s">
        <v>47</v>
      </c>
      <c r="M231" s="35" t="s">
        <v>47</v>
      </c>
      <c r="N231" s="35" t="s">
        <v>47</v>
      </c>
      <c r="O231" s="35" t="s">
        <v>47</v>
      </c>
      <c r="P231" s="35" t="s">
        <v>47</v>
      </c>
      <c r="Q231" s="35" t="s">
        <v>47</v>
      </c>
      <c r="R231" s="35" t="s">
        <v>47</v>
      </c>
      <c r="S231" s="35" t="s">
        <v>47</v>
      </c>
      <c r="T231" s="35" t="s">
        <v>47</v>
      </c>
      <c r="U231" s="35" t="s">
        <v>47</v>
      </c>
      <c r="V231" s="35" t="s">
        <v>47</v>
      </c>
    </row>
    <row r="232" spans="1:22" ht="12.6" customHeight="1" x14ac:dyDescent="0.25">
      <c r="A232" s="66" t="s">
        <v>70</v>
      </c>
      <c r="B232" s="35">
        <v>6.106796116504853</v>
      </c>
      <c r="C232" s="35">
        <v>6.5052631578947366</v>
      </c>
      <c r="D232" s="35">
        <v>6.4615384615384617</v>
      </c>
      <c r="E232" s="35">
        <v>6.698924731182796</v>
      </c>
      <c r="F232" s="35">
        <v>6.5789473684210531</v>
      </c>
      <c r="G232" s="35">
        <v>6.4587155963302756</v>
      </c>
      <c r="H232" s="35">
        <v>6.1683168316831667</v>
      </c>
      <c r="I232" s="35">
        <v>7.0909090909090882</v>
      </c>
      <c r="J232" s="35">
        <v>6.7349397590361457</v>
      </c>
      <c r="K232" s="35">
        <v>6.3846153846153841</v>
      </c>
      <c r="L232" s="35">
        <v>6.8453608247422695</v>
      </c>
      <c r="M232" s="35">
        <v>6.7809523809523817</v>
      </c>
      <c r="N232" s="35">
        <v>6.5434782608695663</v>
      </c>
      <c r="O232" s="35">
        <v>6.2600000000000007</v>
      </c>
      <c r="P232" s="35">
        <v>7.0326086956521721</v>
      </c>
      <c r="Q232" s="35">
        <v>6.0515463917525798</v>
      </c>
      <c r="R232" s="35">
        <v>5.6637168141592928</v>
      </c>
      <c r="S232" s="35">
        <v>7.2173913043478262</v>
      </c>
      <c r="T232" s="35">
        <v>6.9687499999999991</v>
      </c>
      <c r="U232" s="35">
        <v>7.1466666666666683</v>
      </c>
      <c r="V232" s="35">
        <v>6.9090909090909092</v>
      </c>
    </row>
    <row r="233" spans="1:22" ht="12.6" customHeight="1" x14ac:dyDescent="0.25">
      <c r="A233" s="66" t="s">
        <v>71</v>
      </c>
      <c r="B233" s="35">
        <v>5.616279069767443</v>
      </c>
      <c r="C233" s="35">
        <v>6.5949367088607573</v>
      </c>
      <c r="D233" s="35">
        <v>6.3033707865168536</v>
      </c>
      <c r="E233" s="35">
        <v>6.4084507042253538</v>
      </c>
      <c r="F233" s="35">
        <v>6.4461538461538472</v>
      </c>
      <c r="G233" s="35">
        <v>6.2560975609756095</v>
      </c>
      <c r="H233" s="35">
        <v>5.6999999999999984</v>
      </c>
      <c r="I233" s="35">
        <v>6.2911392405063289</v>
      </c>
      <c r="J233" s="35">
        <v>7.0641025641025665</v>
      </c>
      <c r="K233" s="35">
        <v>6.0263157894736841</v>
      </c>
      <c r="L233" s="35">
        <v>6.2647058823529393</v>
      </c>
      <c r="M233" s="35">
        <v>6.4761904761904763</v>
      </c>
      <c r="N233" s="35">
        <v>6.0895522388059709</v>
      </c>
      <c r="O233" s="35">
        <v>5.8915662650602396</v>
      </c>
      <c r="P233" s="35">
        <v>7.2530120481927707</v>
      </c>
      <c r="Q233" s="35">
        <v>5.903225806451613</v>
      </c>
      <c r="R233" s="35">
        <v>6.0598290598290578</v>
      </c>
      <c r="S233" s="35">
        <v>6.4090909090909083</v>
      </c>
      <c r="T233" s="35">
        <v>6.419354838709677</v>
      </c>
      <c r="U233" s="35">
        <v>6.3076923076923084</v>
      </c>
      <c r="V233" s="35">
        <v>6.5208333333333348</v>
      </c>
    </row>
    <row r="234" spans="1:22" ht="12.6" customHeight="1" x14ac:dyDescent="0.25">
      <c r="A234" s="66" t="s">
        <v>72</v>
      </c>
      <c r="B234" s="35">
        <v>5.7666666666666657</v>
      </c>
      <c r="C234" s="35">
        <v>5.9583333333333313</v>
      </c>
      <c r="D234" s="35">
        <v>5.2773109243697496</v>
      </c>
      <c r="E234" s="35">
        <v>5.8803418803418817</v>
      </c>
      <c r="F234" s="35">
        <v>5.8461538461538467</v>
      </c>
      <c r="G234" s="35">
        <v>5.8333333333333313</v>
      </c>
      <c r="H234" s="35">
        <v>6.0884955752212395</v>
      </c>
      <c r="I234" s="35">
        <v>6.2589285714285703</v>
      </c>
      <c r="J234" s="35">
        <v>6.4033613445378155</v>
      </c>
      <c r="K234" s="35">
        <v>5.905172413793105</v>
      </c>
      <c r="L234" s="35">
        <v>6.0168067226890791</v>
      </c>
      <c r="M234" s="35">
        <v>6.0420168067226898</v>
      </c>
      <c r="N234" s="35">
        <v>5.6666666666666643</v>
      </c>
      <c r="O234" s="35">
        <v>5.5299145299145351</v>
      </c>
      <c r="P234" s="35">
        <v>5.7249999999999988</v>
      </c>
      <c r="Q234" s="35">
        <v>6.0254237288135615</v>
      </c>
      <c r="R234" s="35">
        <v>6.0000000000000018</v>
      </c>
      <c r="S234" s="35">
        <v>5.8869565217391324</v>
      </c>
      <c r="T234" s="35">
        <v>5.7815126050420176</v>
      </c>
      <c r="U234" s="35">
        <v>6.0540540540540526</v>
      </c>
      <c r="V234" s="35">
        <v>6.1779661016949143</v>
      </c>
    </row>
    <row r="235" spans="1:22" ht="12.6" customHeight="1" x14ac:dyDescent="0.25">
      <c r="A235" s="66" t="s">
        <v>73</v>
      </c>
      <c r="B235" s="35">
        <v>5.3203883495145634</v>
      </c>
      <c r="C235" s="35">
        <v>6.4000000000000012</v>
      </c>
      <c r="D235" s="35">
        <v>6.4859813084112146</v>
      </c>
      <c r="E235" s="35">
        <v>6.6261682242990672</v>
      </c>
      <c r="F235" s="35">
        <v>6.3978494623655884</v>
      </c>
      <c r="G235" s="35">
        <v>6.5049504950495027</v>
      </c>
      <c r="H235" s="35">
        <v>5.94392523364486</v>
      </c>
      <c r="I235" s="35">
        <v>6.8631578947368421</v>
      </c>
      <c r="J235" s="35">
        <v>6.862068965517242</v>
      </c>
      <c r="K235" s="35">
        <v>6.3510638297872353</v>
      </c>
      <c r="L235" s="35">
        <v>6.1442307692307692</v>
      </c>
      <c r="M235" s="35">
        <v>6.3809523809523814</v>
      </c>
      <c r="N235" s="35">
        <v>6.2941176470588243</v>
      </c>
      <c r="O235" s="35">
        <v>6.6504854368932023</v>
      </c>
      <c r="P235" s="35">
        <v>6.7407407407407387</v>
      </c>
      <c r="Q235" s="35">
        <v>6.3571428571428577</v>
      </c>
      <c r="R235" s="35">
        <v>6.0512820512820493</v>
      </c>
      <c r="S235" s="35">
        <v>6.431372549019609</v>
      </c>
      <c r="T235" s="35">
        <v>7.1454545454545473</v>
      </c>
      <c r="U235" s="35">
        <v>6.3300970873786433</v>
      </c>
      <c r="V235" s="35">
        <v>6.0841121495327091</v>
      </c>
    </row>
    <row r="236" spans="1:22" ht="12.6" customHeight="1" x14ac:dyDescent="0.25">
      <c r="A236" s="66" t="s">
        <v>96</v>
      </c>
      <c r="B236" s="35" t="s">
        <v>47</v>
      </c>
      <c r="C236" s="35" t="s">
        <v>47</v>
      </c>
      <c r="D236" s="35" t="s">
        <v>47</v>
      </c>
      <c r="E236" s="35" t="s">
        <v>47</v>
      </c>
      <c r="F236" s="35" t="s">
        <v>47</v>
      </c>
      <c r="G236" s="35" t="s">
        <v>47</v>
      </c>
      <c r="H236" s="35" t="s">
        <v>47</v>
      </c>
      <c r="I236" s="35" t="s">
        <v>47</v>
      </c>
      <c r="J236" s="35" t="s">
        <v>47</v>
      </c>
      <c r="K236" s="35" t="s">
        <v>47</v>
      </c>
      <c r="L236" s="35" t="s">
        <v>47</v>
      </c>
      <c r="M236" s="35" t="s">
        <v>47</v>
      </c>
      <c r="N236" s="35" t="s">
        <v>47</v>
      </c>
      <c r="O236" s="35" t="s">
        <v>47</v>
      </c>
      <c r="P236" s="35" t="s">
        <v>47</v>
      </c>
      <c r="Q236" s="35" t="s">
        <v>47</v>
      </c>
      <c r="R236" s="35" t="s">
        <v>47</v>
      </c>
      <c r="S236" s="35" t="s">
        <v>47</v>
      </c>
      <c r="T236" s="35" t="s">
        <v>47</v>
      </c>
      <c r="U236" s="35" t="s">
        <v>47</v>
      </c>
      <c r="V236" s="35" t="s">
        <v>47</v>
      </c>
    </row>
    <row r="237" spans="1:22" ht="12.6" customHeight="1" x14ac:dyDescent="0.25">
      <c r="A237" s="66" t="s">
        <v>75</v>
      </c>
      <c r="B237" s="35" t="s">
        <v>47</v>
      </c>
      <c r="C237" s="35" t="s">
        <v>47</v>
      </c>
      <c r="D237" s="35" t="s">
        <v>47</v>
      </c>
      <c r="E237" s="35" t="s">
        <v>47</v>
      </c>
      <c r="F237" s="35" t="s">
        <v>47</v>
      </c>
      <c r="G237" s="35" t="s">
        <v>47</v>
      </c>
      <c r="H237" s="35" t="s">
        <v>47</v>
      </c>
      <c r="I237" s="35" t="s">
        <v>47</v>
      </c>
      <c r="J237" s="35" t="s">
        <v>47</v>
      </c>
      <c r="K237" s="35" t="s">
        <v>47</v>
      </c>
      <c r="L237" s="35" t="s">
        <v>47</v>
      </c>
      <c r="M237" s="35" t="s">
        <v>47</v>
      </c>
      <c r="N237" s="35" t="s">
        <v>47</v>
      </c>
      <c r="O237" s="35" t="s">
        <v>47</v>
      </c>
      <c r="P237" s="35" t="s">
        <v>47</v>
      </c>
      <c r="Q237" s="35" t="s">
        <v>47</v>
      </c>
      <c r="R237" s="35" t="s">
        <v>47</v>
      </c>
      <c r="S237" s="35" t="s">
        <v>47</v>
      </c>
      <c r="T237" s="35" t="s">
        <v>47</v>
      </c>
      <c r="U237" s="35" t="s">
        <v>47</v>
      </c>
      <c r="V237" s="35" t="s">
        <v>47</v>
      </c>
    </row>
    <row r="238" spans="1:22" ht="12.6" customHeight="1" x14ac:dyDescent="0.25">
      <c r="A238" s="66" t="s">
        <v>76</v>
      </c>
      <c r="B238" s="35" t="s">
        <v>47</v>
      </c>
      <c r="C238" s="35" t="s">
        <v>47</v>
      </c>
      <c r="D238" s="35" t="s">
        <v>47</v>
      </c>
      <c r="E238" s="35" t="s">
        <v>47</v>
      </c>
      <c r="F238" s="35" t="s">
        <v>47</v>
      </c>
      <c r="G238" s="35" t="s">
        <v>47</v>
      </c>
      <c r="H238" s="35" t="s">
        <v>47</v>
      </c>
      <c r="I238" s="35" t="s">
        <v>47</v>
      </c>
      <c r="J238" s="35" t="s">
        <v>47</v>
      </c>
      <c r="K238" s="35" t="s">
        <v>47</v>
      </c>
      <c r="L238" s="35" t="s">
        <v>47</v>
      </c>
      <c r="M238" s="35" t="s">
        <v>47</v>
      </c>
      <c r="N238" s="35" t="s">
        <v>47</v>
      </c>
      <c r="O238" s="35" t="s">
        <v>47</v>
      </c>
      <c r="P238" s="35" t="s">
        <v>47</v>
      </c>
      <c r="Q238" s="35" t="s">
        <v>47</v>
      </c>
      <c r="R238" s="35" t="s">
        <v>47</v>
      </c>
      <c r="S238" s="35" t="s">
        <v>47</v>
      </c>
      <c r="T238" s="35" t="s">
        <v>47</v>
      </c>
      <c r="U238" s="35" t="s">
        <v>47</v>
      </c>
      <c r="V238" s="35" t="s">
        <v>47</v>
      </c>
    </row>
    <row r="239" spans="1:22" ht="12.6" customHeight="1" x14ac:dyDescent="0.25">
      <c r="A239" s="66" t="s">
        <v>77</v>
      </c>
      <c r="B239" s="35">
        <v>4.0870870870870926</v>
      </c>
      <c r="C239" s="35">
        <v>4.7099567099567112</v>
      </c>
      <c r="D239" s="35">
        <v>4.395104895104895</v>
      </c>
      <c r="E239" s="35">
        <v>4.8513119533527664</v>
      </c>
      <c r="F239" s="35">
        <v>4.966666666666665</v>
      </c>
      <c r="G239" s="35">
        <v>4.3534743202416895</v>
      </c>
      <c r="H239" s="35">
        <v>4.2300613496932522</v>
      </c>
      <c r="I239" s="35">
        <v>4.4952380952380953</v>
      </c>
      <c r="J239" s="35">
        <v>4.9420289855072452</v>
      </c>
      <c r="K239" s="35">
        <v>5.3666666666666663</v>
      </c>
      <c r="L239" s="35">
        <v>4.8161559888579415</v>
      </c>
      <c r="M239" s="35">
        <v>6.354430379746832</v>
      </c>
      <c r="N239" s="35">
        <v>6.158620689655173</v>
      </c>
      <c r="O239" s="35">
        <v>5.7263843648208494</v>
      </c>
      <c r="P239" s="35">
        <v>6.0581818181818221</v>
      </c>
      <c r="Q239" s="35">
        <v>5.9908256880733939</v>
      </c>
      <c r="R239" s="35">
        <v>5.0950920245398752</v>
      </c>
      <c r="S239" s="35">
        <v>5.5242718446601984</v>
      </c>
      <c r="T239" s="35">
        <v>6.2173913043478262</v>
      </c>
      <c r="U239" s="35">
        <v>5.9796747967479709</v>
      </c>
      <c r="V239" s="35">
        <v>5.0233766233766222</v>
      </c>
    </row>
    <row r="240" spans="1:22" ht="12.6" customHeight="1" x14ac:dyDescent="0.25">
      <c r="A240" s="66" t="s">
        <v>78</v>
      </c>
      <c r="B240" s="35">
        <v>5.4408602150537639</v>
      </c>
      <c r="C240" s="35">
        <v>6.2872340425531918</v>
      </c>
      <c r="D240" s="35">
        <v>6.6969696969696964</v>
      </c>
      <c r="E240" s="35">
        <v>5.9673913043478262</v>
      </c>
      <c r="F240" s="35">
        <v>6.1066666666666674</v>
      </c>
      <c r="G240" s="35">
        <v>5.0980392156862742</v>
      </c>
      <c r="H240" s="35">
        <v>5.7558139534883743</v>
      </c>
      <c r="I240" s="35">
        <v>5.4130434782608701</v>
      </c>
      <c r="J240" s="35">
        <v>6.2105263157894752</v>
      </c>
      <c r="K240" s="35">
        <v>4.9753086419753059</v>
      </c>
      <c r="L240" s="35">
        <v>5.3376623376623389</v>
      </c>
      <c r="M240" s="35">
        <v>5.5505617977528061</v>
      </c>
      <c r="N240" s="35">
        <v>4.9558823529411784</v>
      </c>
      <c r="O240" s="35">
        <v>5.3900000000000015</v>
      </c>
      <c r="P240" s="35">
        <v>6.8936170212765946</v>
      </c>
      <c r="Q240" s="35">
        <v>5.3069306930693037</v>
      </c>
      <c r="R240" s="35">
        <v>5.6379310344827589</v>
      </c>
      <c r="S240" s="35">
        <v>6.1954022988505759</v>
      </c>
      <c r="T240" s="35">
        <v>5.8720930232558137</v>
      </c>
      <c r="U240" s="35">
        <v>6.085365853658538</v>
      </c>
      <c r="V240" s="35">
        <v>5.6396396396396415</v>
      </c>
    </row>
    <row r="241" spans="1:22" ht="12.6" customHeight="1" x14ac:dyDescent="0.25">
      <c r="A241" s="66" t="s">
        <v>97</v>
      </c>
      <c r="B241" s="35">
        <v>4.780219780219781</v>
      </c>
      <c r="C241" s="35">
        <v>6</v>
      </c>
      <c r="D241" s="35">
        <v>6.4705882352941169</v>
      </c>
      <c r="E241" s="35">
        <v>5.4461538461538463</v>
      </c>
      <c r="F241" s="35">
        <v>5.6811594202898554</v>
      </c>
      <c r="G241" s="35">
        <v>6.0307692307692298</v>
      </c>
      <c r="H241" s="35">
        <v>5.4352941176470573</v>
      </c>
      <c r="I241" s="35">
        <v>4.8354430379746836</v>
      </c>
      <c r="J241" s="35">
        <v>5.9565217391304364</v>
      </c>
      <c r="K241" s="35">
        <v>5.2307692307692299</v>
      </c>
      <c r="L241" s="35">
        <v>5.4750000000000014</v>
      </c>
      <c r="M241" s="35">
        <v>5.4078947368421026</v>
      </c>
      <c r="N241" s="35">
        <v>4.3928571428571432</v>
      </c>
      <c r="O241" s="35">
        <v>5.1904761904761916</v>
      </c>
      <c r="P241" s="35">
        <v>6.9012345679012341</v>
      </c>
      <c r="Q241" s="35">
        <v>5.3229166666666679</v>
      </c>
      <c r="R241" s="35">
        <v>4.9385964912280711</v>
      </c>
      <c r="S241" s="35">
        <v>5.5142857142857142</v>
      </c>
      <c r="T241" s="35">
        <v>5.3720930232558137</v>
      </c>
      <c r="U241" s="35">
        <v>5.8965517241379297</v>
      </c>
      <c r="V241" s="35">
        <v>5.4874999999999998</v>
      </c>
    </row>
    <row r="242" spans="1:22" ht="12.6" customHeight="1" x14ac:dyDescent="0.25">
      <c r="A242" s="66" t="s">
        <v>80</v>
      </c>
      <c r="B242" s="35">
        <v>6.5304347826086966</v>
      </c>
      <c r="C242" s="35">
        <v>6.8828828828828819</v>
      </c>
      <c r="D242" s="35">
        <v>7.2222222222222205</v>
      </c>
      <c r="E242" s="35">
        <v>6.9821428571428568</v>
      </c>
      <c r="F242" s="35">
        <v>6.9473684210526336</v>
      </c>
      <c r="G242" s="35">
        <v>6.6864406779661021</v>
      </c>
      <c r="H242" s="35">
        <v>6.947826086956522</v>
      </c>
      <c r="I242" s="35">
        <v>7.3333333333333304</v>
      </c>
      <c r="J242" s="35">
        <v>7.6250000000000027</v>
      </c>
      <c r="K242" s="35">
        <v>6.660869565217391</v>
      </c>
      <c r="L242" s="35">
        <v>7.0350877192982466</v>
      </c>
      <c r="M242" s="35">
        <v>7.0593220338983054</v>
      </c>
      <c r="N242" s="35">
        <v>6.4830508474576263</v>
      </c>
      <c r="O242" s="35">
        <v>6.1610169491525415</v>
      </c>
      <c r="P242" s="35">
        <v>7.4070796460176993</v>
      </c>
      <c r="Q242" s="35">
        <v>6.6869565217391305</v>
      </c>
      <c r="R242" s="35">
        <v>6.6134453781512601</v>
      </c>
      <c r="S242" s="35">
        <v>6.3760683760683774</v>
      </c>
      <c r="T242" s="35">
        <v>7.4351851851851833</v>
      </c>
      <c r="U242" s="35">
        <v>7.4649122807017561</v>
      </c>
      <c r="V242" s="35">
        <v>6.9478260869565238</v>
      </c>
    </row>
    <row r="243" spans="1:22" ht="12.6" customHeight="1" x14ac:dyDescent="0.25">
      <c r="A243" s="66" t="s">
        <v>81</v>
      </c>
      <c r="B243" s="35">
        <v>7.8407079646017701</v>
      </c>
      <c r="C243" s="35">
        <v>8.1938775510204067</v>
      </c>
      <c r="D243" s="35">
        <v>7.9067796610169498</v>
      </c>
      <c r="E243" s="35">
        <v>8.0101010101010104</v>
      </c>
      <c r="F243" s="35">
        <v>8.0439560439560438</v>
      </c>
      <c r="G243" s="35">
        <v>8.25833333333334</v>
      </c>
      <c r="H243" s="35">
        <v>8.0275229357798175</v>
      </c>
      <c r="I243" s="35">
        <v>8.0485436893203879</v>
      </c>
      <c r="J243" s="35">
        <v>8.3958333333333339</v>
      </c>
      <c r="K243" s="35">
        <v>8.1372549019607874</v>
      </c>
      <c r="L243" s="35">
        <v>8.1071428571428559</v>
      </c>
      <c r="M243" s="35">
        <v>8.2685185185185173</v>
      </c>
      <c r="N243" s="35">
        <v>8.0535714285714288</v>
      </c>
      <c r="O243" s="35">
        <v>7.8181818181818175</v>
      </c>
      <c r="P243" s="35">
        <v>7.715686274509804</v>
      </c>
      <c r="Q243" s="35">
        <v>8.065420560747663</v>
      </c>
      <c r="R243" s="35">
        <v>7.7372881355932188</v>
      </c>
      <c r="S243" s="35">
        <v>7.7745098039215712</v>
      </c>
      <c r="T243" s="35">
        <v>8.2395833333333339</v>
      </c>
      <c r="U243" s="35">
        <v>8.0714285714285712</v>
      </c>
      <c r="V243" s="35">
        <v>7.9719626168224336</v>
      </c>
    </row>
    <row r="244" spans="1:22" ht="12.6" customHeight="1" x14ac:dyDescent="0.25">
      <c r="A244" s="66" t="s">
        <v>98</v>
      </c>
      <c r="B244" s="35">
        <v>5.9065420560747652</v>
      </c>
      <c r="C244" s="35">
        <v>6.3400000000000007</v>
      </c>
      <c r="D244" s="35">
        <v>6.3980582524271856</v>
      </c>
      <c r="E244" s="35">
        <v>6.6767676767676756</v>
      </c>
      <c r="F244" s="35">
        <v>6.4805194805194812</v>
      </c>
      <c r="G244" s="35">
        <v>6.4807692307692291</v>
      </c>
      <c r="H244" s="35">
        <v>6.1578947368421035</v>
      </c>
      <c r="I244" s="35">
        <v>6.5925925925925917</v>
      </c>
      <c r="J244" s="35">
        <v>7.0681818181818201</v>
      </c>
      <c r="K244" s="35">
        <v>6.0481927710843379</v>
      </c>
      <c r="L244" s="35">
        <v>6.8484848484848504</v>
      </c>
      <c r="M244" s="35">
        <v>6.3269230769230758</v>
      </c>
      <c r="N244" s="35">
        <v>6.0609756097560989</v>
      </c>
      <c r="O244" s="35">
        <v>6.1263157894736864</v>
      </c>
      <c r="P244" s="35">
        <v>7.1203703703703694</v>
      </c>
      <c r="Q244" s="35">
        <v>6.205882352941174</v>
      </c>
      <c r="R244" s="35">
        <v>5.9655172413793087</v>
      </c>
      <c r="S244" s="35">
        <v>6.5465116279069795</v>
      </c>
      <c r="T244" s="35">
        <v>6.8041237113402033</v>
      </c>
      <c r="U244" s="35">
        <v>6.4712643678160928</v>
      </c>
      <c r="V244" s="35">
        <v>6.9333333333333318</v>
      </c>
    </row>
    <row r="245" spans="1:22" ht="12.6" customHeight="1" x14ac:dyDescent="0.25">
      <c r="A245" s="66" t="s">
        <v>83</v>
      </c>
      <c r="B245" s="35">
        <v>6.1008403361344561</v>
      </c>
      <c r="C245" s="35">
        <v>6.7711864406779672</v>
      </c>
      <c r="D245" s="35">
        <v>7.1525423728813573</v>
      </c>
      <c r="E245" s="35">
        <v>7.327433628318583</v>
      </c>
      <c r="F245" s="35">
        <v>7.2155172413793096</v>
      </c>
      <c r="G245" s="35">
        <v>6.291666666666667</v>
      </c>
      <c r="H245" s="35">
        <v>6.4621848739495809</v>
      </c>
      <c r="I245" s="35">
        <v>6.924369747899159</v>
      </c>
      <c r="J245" s="35">
        <v>7.6249999999999982</v>
      </c>
      <c r="K245" s="35">
        <v>6.9145299145299175</v>
      </c>
      <c r="L245" s="35">
        <v>6.3083333333333309</v>
      </c>
      <c r="M245" s="35">
        <v>6.7750000000000012</v>
      </c>
      <c r="N245" s="35">
        <v>6.4</v>
      </c>
      <c r="O245" s="35">
        <v>7.1666666666666661</v>
      </c>
      <c r="P245" s="35">
        <v>7.3490566037735858</v>
      </c>
      <c r="Q245" s="35">
        <v>6.7083333333333339</v>
      </c>
      <c r="R245" s="35">
        <v>6.6333333333333373</v>
      </c>
      <c r="S245" s="35">
        <v>6.2881355932203364</v>
      </c>
      <c r="T245" s="35">
        <v>7.5897435897435912</v>
      </c>
      <c r="U245" s="35">
        <v>6.5423728813559334</v>
      </c>
      <c r="V245" s="35">
        <v>6.840336134453783</v>
      </c>
    </row>
    <row r="246" spans="1:22" ht="12.6" customHeight="1" x14ac:dyDescent="0.25">
      <c r="A246" s="66" t="s">
        <v>84</v>
      </c>
      <c r="B246" s="35">
        <v>6.4414414414414409</v>
      </c>
      <c r="C246" s="35">
        <v>6.7888888888888888</v>
      </c>
      <c r="D246" s="35">
        <v>6.4660194174757279</v>
      </c>
      <c r="E246" s="35">
        <v>6.5058823529411773</v>
      </c>
      <c r="F246" s="35">
        <v>6.9761904761904763</v>
      </c>
      <c r="G246" s="35">
        <v>6.6491228070175437</v>
      </c>
      <c r="H246" s="35">
        <v>6.7909090909090901</v>
      </c>
      <c r="I246" s="35">
        <v>7.132075471698113</v>
      </c>
      <c r="J246" s="35">
        <v>7.3214285714285747</v>
      </c>
      <c r="K246" s="35">
        <v>6.8454545454545439</v>
      </c>
      <c r="L246" s="35">
        <v>6.7747747747747731</v>
      </c>
      <c r="M246" s="35">
        <v>6.6380952380952367</v>
      </c>
      <c r="N246" s="35">
        <v>6.682242990654208</v>
      </c>
      <c r="O246" s="35">
        <v>6.1794871794871797</v>
      </c>
      <c r="P246" s="35">
        <v>6.9347826086956514</v>
      </c>
      <c r="Q246" s="35">
        <v>6.5840707964601766</v>
      </c>
      <c r="R246" s="35">
        <v>6.833333333333333</v>
      </c>
      <c r="S246" s="35">
        <v>6.3571428571428559</v>
      </c>
      <c r="T246" s="35">
        <v>6.7590361445783138</v>
      </c>
      <c r="U246" s="35">
        <v>7.1272727272727252</v>
      </c>
      <c r="V246" s="35">
        <v>6.6486486486486482</v>
      </c>
    </row>
    <row r="247" spans="1:22" ht="12.6" customHeight="1" x14ac:dyDescent="0.25">
      <c r="A247" s="66" t="s">
        <v>85</v>
      </c>
      <c r="B247" s="35">
        <v>6.008474576271186</v>
      </c>
      <c r="C247" s="35">
        <v>6.3186813186813202</v>
      </c>
      <c r="D247" s="35">
        <v>6.4205607476635498</v>
      </c>
      <c r="E247" s="35">
        <v>6.5119047619047601</v>
      </c>
      <c r="F247" s="35">
        <v>6.0108695652173907</v>
      </c>
      <c r="G247" s="35">
        <v>6.8803418803418781</v>
      </c>
      <c r="H247" s="35">
        <v>6.6810344827586219</v>
      </c>
      <c r="I247" s="35">
        <v>6.6477272727272716</v>
      </c>
      <c r="J247" s="35">
        <v>7.1341463414634143</v>
      </c>
      <c r="K247" s="35">
        <v>6.189473684210526</v>
      </c>
      <c r="L247" s="35">
        <v>6.4862385321100913</v>
      </c>
      <c r="M247" s="35">
        <v>6.1515151515151514</v>
      </c>
      <c r="N247" s="35">
        <v>6.7578947368421058</v>
      </c>
      <c r="O247" s="35">
        <v>6.5045045045045038</v>
      </c>
      <c r="P247" s="35">
        <v>6.7333333333333325</v>
      </c>
      <c r="Q247" s="35">
        <v>6.31958762886598</v>
      </c>
      <c r="R247" s="35">
        <v>5.8965517241379324</v>
      </c>
      <c r="S247" s="35">
        <v>6.5744680851063828</v>
      </c>
      <c r="T247" s="35">
        <v>6.8058252427184458</v>
      </c>
      <c r="U247" s="35">
        <v>6.545454545454545</v>
      </c>
      <c r="V247" s="35">
        <v>6.5416666666666661</v>
      </c>
    </row>
    <row r="248" spans="1:22" ht="12.6" customHeight="1" x14ac:dyDescent="0.25">
      <c r="A248" s="66" t="s">
        <v>86</v>
      </c>
      <c r="B248" s="35">
        <v>5.1190476190476186</v>
      </c>
      <c r="C248" s="35">
        <v>6.5176470588235267</v>
      </c>
      <c r="D248" s="35">
        <v>6.4835164835164818</v>
      </c>
      <c r="E248" s="35">
        <v>6.4719101123595495</v>
      </c>
      <c r="F248" s="35">
        <v>6.2058823529411757</v>
      </c>
      <c r="G248" s="35">
        <v>6.0260869565217394</v>
      </c>
      <c r="H248" s="35">
        <v>5.8709677419354849</v>
      </c>
      <c r="I248" s="35">
        <v>6.3939393939393954</v>
      </c>
      <c r="J248" s="35">
        <v>7.7108433734939741</v>
      </c>
      <c r="K248" s="35">
        <v>6.2142857142857144</v>
      </c>
      <c r="L248" s="35">
        <v>5.740000000000002</v>
      </c>
      <c r="M248" s="35">
        <v>6.5192307692307709</v>
      </c>
      <c r="N248" s="35">
        <v>5.8969072164948457</v>
      </c>
      <c r="O248" s="35">
        <v>6.5392156862745123</v>
      </c>
      <c r="P248" s="35">
        <v>6.9761904761904772</v>
      </c>
      <c r="Q248" s="35">
        <v>5.9629629629629628</v>
      </c>
      <c r="R248" s="35">
        <v>6.0256410256410264</v>
      </c>
      <c r="S248" s="35">
        <v>6.1797752808988768</v>
      </c>
      <c r="T248" s="35">
        <v>6.8461538461538458</v>
      </c>
      <c r="U248" s="35">
        <v>5.901234567901235</v>
      </c>
      <c r="V248" s="35">
        <v>6.5728155339805818</v>
      </c>
    </row>
    <row r="249" spans="1:22" ht="12.6" customHeight="1" x14ac:dyDescent="0.25">
      <c r="A249" s="66" t="s">
        <v>87</v>
      </c>
      <c r="B249" s="35">
        <v>5.0660377358490578</v>
      </c>
      <c r="C249" s="35">
        <v>6.4117647058823524</v>
      </c>
      <c r="D249" s="35">
        <v>6.6525423728813573</v>
      </c>
      <c r="E249" s="35">
        <v>6.4056603773584921</v>
      </c>
      <c r="F249" s="35">
        <v>6.44660194174757</v>
      </c>
      <c r="G249" s="35">
        <v>5.9369369369369362</v>
      </c>
      <c r="H249" s="35">
        <v>5.0566037735849063</v>
      </c>
      <c r="I249" s="35">
        <v>6.4351851851851851</v>
      </c>
      <c r="J249" s="35">
        <v>6.4814814814814783</v>
      </c>
      <c r="K249" s="35">
        <v>6.2599999999999971</v>
      </c>
      <c r="L249" s="35">
        <v>5.6761904761904782</v>
      </c>
      <c r="M249" s="35">
        <v>5.9459459459459465</v>
      </c>
      <c r="N249" s="35">
        <v>5.5283018867924536</v>
      </c>
      <c r="O249" s="35">
        <v>6.0689655172413817</v>
      </c>
      <c r="P249" s="35">
        <v>6.8969072164948457</v>
      </c>
      <c r="Q249" s="35">
        <v>6.0892857142857153</v>
      </c>
      <c r="R249" s="35">
        <v>5.6491228070175445</v>
      </c>
      <c r="S249" s="35">
        <v>5.8653846153846159</v>
      </c>
      <c r="T249" s="35">
        <v>7.0810810810810816</v>
      </c>
      <c r="U249" s="35">
        <v>5.9393939393939394</v>
      </c>
      <c r="V249" s="35">
        <v>6.9224137931034457</v>
      </c>
    </row>
    <row r="250" spans="1:22" ht="12.6" customHeight="1" x14ac:dyDescent="0.25">
      <c r="A250" s="66" t="s">
        <v>88</v>
      </c>
      <c r="B250" s="35">
        <v>5.3684210526315796</v>
      </c>
      <c r="C250" s="35">
        <v>6.4520547945205475</v>
      </c>
      <c r="D250" s="35">
        <v>6.2439024390243922</v>
      </c>
      <c r="E250" s="35">
        <v>6.103896103896103</v>
      </c>
      <c r="F250" s="35">
        <v>6.1090909090909102</v>
      </c>
      <c r="G250" s="35">
        <v>6.4777777777777779</v>
      </c>
      <c r="H250" s="35">
        <v>6.022222222222223</v>
      </c>
      <c r="I250" s="35">
        <v>6.345238095238094</v>
      </c>
      <c r="J250" s="35">
        <v>6.9638554216867465</v>
      </c>
      <c r="K250" s="35">
        <v>5.8924731182795718</v>
      </c>
      <c r="L250" s="35">
        <v>6.3692307692307679</v>
      </c>
      <c r="M250" s="35">
        <v>6.373626373626375</v>
      </c>
      <c r="N250" s="35">
        <v>5.7261904761904754</v>
      </c>
      <c r="O250" s="35">
        <v>5.6804123711340191</v>
      </c>
      <c r="P250" s="35">
        <v>7</v>
      </c>
      <c r="Q250" s="35">
        <v>5.8064516129032242</v>
      </c>
      <c r="R250" s="35">
        <v>5.7678571428571441</v>
      </c>
      <c r="S250" s="35">
        <v>5.7857142857142874</v>
      </c>
      <c r="T250" s="35">
        <v>6.0000000000000009</v>
      </c>
      <c r="U250" s="35">
        <v>5.8072289156626509</v>
      </c>
      <c r="V250" s="35">
        <v>6.3367346938775517</v>
      </c>
    </row>
    <row r="251" spans="1:22" ht="12.6" customHeight="1" x14ac:dyDescent="0.25">
      <c r="A251" s="66" t="s">
        <v>89</v>
      </c>
      <c r="B251" s="35">
        <v>6.2037037037037033</v>
      </c>
      <c r="C251" s="35">
        <v>6.413043478260871</v>
      </c>
      <c r="D251" s="35">
        <v>6.3611111111111116</v>
      </c>
      <c r="E251" s="35">
        <v>6.4285714285714279</v>
      </c>
      <c r="F251" s="35">
        <v>6.5652173913043459</v>
      </c>
      <c r="G251" s="35">
        <v>6.3113207547169781</v>
      </c>
      <c r="H251" s="35">
        <v>6.2233009708737885</v>
      </c>
      <c r="I251" s="35">
        <v>6.6067415730337062</v>
      </c>
      <c r="J251" s="35">
        <v>6.9368421052631577</v>
      </c>
      <c r="K251" s="35">
        <v>6.2222222222222214</v>
      </c>
      <c r="L251" s="35">
        <v>6.625</v>
      </c>
      <c r="M251" s="35">
        <v>5.9042553191489358</v>
      </c>
      <c r="N251" s="35">
        <v>6.5463917525773212</v>
      </c>
      <c r="O251" s="35">
        <v>6.1368421052631561</v>
      </c>
      <c r="P251" s="35">
        <v>6.9230769230769216</v>
      </c>
      <c r="Q251" s="35">
        <v>6.2424242424242413</v>
      </c>
      <c r="R251" s="35">
        <v>6.1681415929203558</v>
      </c>
      <c r="S251" s="35">
        <v>6.2298850574712636</v>
      </c>
      <c r="T251" s="35">
        <v>6.6024096385542173</v>
      </c>
      <c r="U251" s="35">
        <v>6.7093023255813984</v>
      </c>
      <c r="V251" s="35">
        <v>6.0198019801980189</v>
      </c>
    </row>
    <row r="252" spans="1:22" ht="12.6" customHeight="1" x14ac:dyDescent="0.25">
      <c r="A252" s="66" t="s">
        <v>90</v>
      </c>
      <c r="B252" s="35">
        <v>5.8137254901960791</v>
      </c>
      <c r="C252" s="35">
        <v>7.0449438202247201</v>
      </c>
      <c r="D252" s="35">
        <v>6.2783505154639174</v>
      </c>
      <c r="E252" s="35">
        <v>6.6222222222222245</v>
      </c>
      <c r="F252" s="35">
        <v>6.8082191780821928</v>
      </c>
      <c r="G252" s="35">
        <v>6.3804347826086971</v>
      </c>
      <c r="H252" s="35">
        <v>6.5957446808510634</v>
      </c>
      <c r="I252" s="35">
        <v>6.5714285714285721</v>
      </c>
      <c r="J252" s="35">
        <v>6.7160493827160481</v>
      </c>
      <c r="K252" s="35">
        <v>6.2835820895522385</v>
      </c>
      <c r="L252" s="35">
        <v>7.1466666666666674</v>
      </c>
      <c r="M252" s="35">
        <v>6.9529411764705875</v>
      </c>
      <c r="N252" s="35">
        <v>6.3</v>
      </c>
      <c r="O252" s="35">
        <v>6.2073170731707297</v>
      </c>
      <c r="P252" s="35">
        <v>7.2873563218390816</v>
      </c>
      <c r="Q252" s="35">
        <v>6.1249999999999991</v>
      </c>
      <c r="R252" s="35">
        <v>5.7685185185185173</v>
      </c>
      <c r="S252" s="35">
        <v>6.4193548387096753</v>
      </c>
      <c r="T252" s="35">
        <v>6.2558139534883725</v>
      </c>
      <c r="U252" s="35">
        <v>6.8888888888888875</v>
      </c>
      <c r="V252" s="35">
        <v>6.776470588235294</v>
      </c>
    </row>
    <row r="253" spans="1:22" ht="12.6" customHeight="1" x14ac:dyDescent="0.25">
      <c r="A253" s="66" t="s">
        <v>91</v>
      </c>
      <c r="B253" s="35" t="s">
        <v>47</v>
      </c>
      <c r="C253" s="35" t="s">
        <v>47</v>
      </c>
      <c r="D253" s="35" t="s">
        <v>47</v>
      </c>
      <c r="E253" s="35" t="s">
        <v>47</v>
      </c>
      <c r="F253" s="35" t="s">
        <v>47</v>
      </c>
      <c r="G253" s="35" t="s">
        <v>47</v>
      </c>
      <c r="H253" s="35" t="s">
        <v>47</v>
      </c>
      <c r="I253" s="35" t="s">
        <v>47</v>
      </c>
      <c r="J253" s="35" t="s">
        <v>47</v>
      </c>
      <c r="K253" s="35" t="s">
        <v>47</v>
      </c>
      <c r="L253" s="35" t="s">
        <v>47</v>
      </c>
      <c r="M253" s="35" t="s">
        <v>47</v>
      </c>
      <c r="N253" s="35" t="s">
        <v>47</v>
      </c>
      <c r="O253" s="35" t="s">
        <v>47</v>
      </c>
      <c r="P253" s="35" t="s">
        <v>47</v>
      </c>
      <c r="Q253" s="35" t="s">
        <v>47</v>
      </c>
      <c r="R253" s="35" t="s">
        <v>47</v>
      </c>
      <c r="S253" s="35" t="s">
        <v>47</v>
      </c>
      <c r="T253" s="35" t="s">
        <v>47</v>
      </c>
      <c r="U253" s="35" t="s">
        <v>47</v>
      </c>
      <c r="V253" s="35" t="s">
        <v>47</v>
      </c>
    </row>
    <row r="254" spans="1:22" ht="12.6" customHeight="1" thickBot="1" x14ac:dyDescent="0.3">
      <c r="A254" s="67" t="s">
        <v>92</v>
      </c>
      <c r="B254" s="35">
        <v>7.2869565217391274</v>
      </c>
      <c r="C254" s="35">
        <v>7.77</v>
      </c>
      <c r="D254" s="35">
        <v>7.5833333333333357</v>
      </c>
      <c r="E254" s="35">
        <v>7.5208333333333304</v>
      </c>
      <c r="F254" s="35">
        <v>7.9677419354838719</v>
      </c>
      <c r="G254" s="35">
        <v>7.4869565217391312</v>
      </c>
      <c r="H254" s="35">
        <v>7.6226415094339597</v>
      </c>
      <c r="I254" s="35">
        <v>8.1009174311926611</v>
      </c>
      <c r="J254" s="35">
        <v>8.222222222222225</v>
      </c>
      <c r="K254" s="35">
        <v>7.9813084112149513</v>
      </c>
      <c r="L254" s="35">
        <v>7.7876106194690271</v>
      </c>
      <c r="M254" s="35">
        <v>7.9724770642201861</v>
      </c>
      <c r="N254" s="35">
        <v>7.5840707964601775</v>
      </c>
      <c r="O254" s="35">
        <v>7.4324324324324325</v>
      </c>
      <c r="P254" s="35">
        <v>7.7087378640776718</v>
      </c>
      <c r="Q254" s="35">
        <v>7.8636363636363633</v>
      </c>
      <c r="R254" s="35">
        <v>7.4499999999999993</v>
      </c>
      <c r="S254" s="35">
        <v>7.6886792452830184</v>
      </c>
      <c r="T254" s="35">
        <v>7.9705882352941178</v>
      </c>
      <c r="U254" s="35">
        <v>7.8854166666666679</v>
      </c>
      <c r="V254" s="35">
        <v>8</v>
      </c>
    </row>
    <row r="255" spans="1:22" ht="12.6" customHeight="1" thickBot="1" x14ac:dyDescent="0.3">
      <c r="A255" s="30" t="s">
        <v>93</v>
      </c>
      <c r="B255" s="56" t="s">
        <v>47</v>
      </c>
      <c r="C255" s="56" t="s">
        <v>47</v>
      </c>
      <c r="D255" s="56" t="s">
        <v>47</v>
      </c>
      <c r="E255" s="56" t="s">
        <v>47</v>
      </c>
      <c r="F255" s="56" t="s">
        <v>47</v>
      </c>
      <c r="G255" s="56" t="s">
        <v>47</v>
      </c>
      <c r="H255" s="56" t="s">
        <v>47</v>
      </c>
      <c r="I255" s="56" t="s">
        <v>47</v>
      </c>
      <c r="J255" s="56" t="s">
        <v>47</v>
      </c>
      <c r="K255" s="56" t="s">
        <v>47</v>
      </c>
      <c r="L255" s="56" t="s">
        <v>47</v>
      </c>
      <c r="M255" s="56" t="s">
        <v>47</v>
      </c>
      <c r="N255" s="56" t="s">
        <v>47</v>
      </c>
      <c r="O255" s="56" t="s">
        <v>47</v>
      </c>
      <c r="P255" s="56" t="s">
        <v>47</v>
      </c>
      <c r="Q255" s="56" t="s">
        <v>47</v>
      </c>
      <c r="R255" s="56" t="s">
        <v>47</v>
      </c>
      <c r="S255" s="56" t="s">
        <v>47</v>
      </c>
      <c r="T255" s="56" t="s">
        <v>47</v>
      </c>
      <c r="U255" s="56" t="s">
        <v>47</v>
      </c>
      <c r="V255" s="56" t="s">
        <v>47</v>
      </c>
    </row>
    <row r="256" spans="1:22" ht="12.6" customHeight="1" x14ac:dyDescent="0.25">
      <c r="A256" s="107">
        <v>2012</v>
      </c>
      <c r="B256" s="98" t="s">
        <v>17</v>
      </c>
      <c r="C256" s="98" t="s">
        <v>14</v>
      </c>
      <c r="D256" s="98" t="s">
        <v>27</v>
      </c>
      <c r="E256" s="98" t="s">
        <v>28</v>
      </c>
      <c r="F256" s="98" t="s">
        <v>18</v>
      </c>
      <c r="G256" s="98" t="s">
        <v>114</v>
      </c>
      <c r="H256" s="98" t="s">
        <v>19</v>
      </c>
      <c r="I256" s="98" t="s">
        <v>21</v>
      </c>
      <c r="J256" s="98" t="s">
        <v>24</v>
      </c>
      <c r="K256" s="98" t="s">
        <v>23</v>
      </c>
      <c r="L256" s="98" t="s">
        <v>16</v>
      </c>
      <c r="M256" s="98" t="s">
        <v>30</v>
      </c>
      <c r="N256" s="98" t="s">
        <v>26</v>
      </c>
      <c r="O256" s="98" t="s">
        <v>25</v>
      </c>
      <c r="P256" s="98" t="s">
        <v>20</v>
      </c>
      <c r="Q256" s="98" t="s">
        <v>22</v>
      </c>
      <c r="R256" s="98" t="s">
        <v>32</v>
      </c>
      <c r="S256" s="98" t="s">
        <v>31</v>
      </c>
      <c r="T256" s="98" t="s">
        <v>118</v>
      </c>
      <c r="U256" s="98" t="s">
        <v>29</v>
      </c>
      <c r="V256" s="98" t="s">
        <v>15</v>
      </c>
    </row>
    <row r="257" spans="1:22" ht="12.6" customHeight="1" x14ac:dyDescent="0.25">
      <c r="A257" s="66" t="s">
        <v>46</v>
      </c>
      <c r="B257" s="35">
        <v>7.0583333333329996</v>
      </c>
      <c r="C257" s="32">
        <v>6.1416666666669997</v>
      </c>
      <c r="D257" s="32">
        <v>6.4333333333329996</v>
      </c>
      <c r="E257" s="35">
        <v>6.35</v>
      </c>
      <c r="F257" s="32">
        <v>6.5847457627120001</v>
      </c>
      <c r="G257" s="32">
        <v>6.95</v>
      </c>
      <c r="H257" s="35">
        <v>6.2666666666669997</v>
      </c>
      <c r="I257" s="32">
        <v>6.4083333333330001</v>
      </c>
      <c r="J257" s="32">
        <v>6.228813559322</v>
      </c>
      <c r="K257" s="35">
        <v>6.81512605042</v>
      </c>
      <c r="L257" s="32">
        <v>6.15</v>
      </c>
      <c r="M257" s="32">
        <v>6.25</v>
      </c>
      <c r="N257" s="35">
        <v>5.7899159663870003</v>
      </c>
      <c r="O257" s="32">
        <v>6.6218487394960004</v>
      </c>
      <c r="P257" s="32">
        <v>6.3250000000000002</v>
      </c>
      <c r="Q257" s="35">
        <v>6.1932773109239996</v>
      </c>
      <c r="R257" s="32">
        <v>6.4333333333329996</v>
      </c>
      <c r="S257" s="32">
        <v>6.0084033613449996</v>
      </c>
      <c r="T257" s="35">
        <v>6.6583333333330001</v>
      </c>
      <c r="U257" s="32">
        <v>6.7333333333330003</v>
      </c>
      <c r="V257" s="32">
        <v>6.375</v>
      </c>
    </row>
    <row r="258" spans="1:22" ht="12.6" customHeight="1" x14ac:dyDescent="0.25">
      <c r="A258" s="66" t="s">
        <v>48</v>
      </c>
      <c r="B258" s="35">
        <v>5.4358974358974397</v>
      </c>
      <c r="C258" s="32">
        <v>5.6</v>
      </c>
      <c r="D258" s="32">
        <v>5.5630252100840396</v>
      </c>
      <c r="E258" s="35">
        <v>5.05833333333333</v>
      </c>
      <c r="F258" s="32">
        <v>5.75</v>
      </c>
      <c r="G258" s="32">
        <v>5.7333333333333298</v>
      </c>
      <c r="H258" s="35">
        <v>5.3652173913043502</v>
      </c>
      <c r="I258" s="32">
        <v>5.5250000000000004</v>
      </c>
      <c r="J258" s="32">
        <v>5.1694915254237301</v>
      </c>
      <c r="K258" s="35">
        <v>4.8403361344537803</v>
      </c>
      <c r="L258" s="32">
        <v>5.2333333333333298</v>
      </c>
      <c r="M258" s="32">
        <v>5.3247863247863298</v>
      </c>
      <c r="N258" s="35">
        <v>4.97435897435897</v>
      </c>
      <c r="O258" s="32">
        <v>5.35</v>
      </c>
      <c r="P258" s="32">
        <v>5.55</v>
      </c>
      <c r="Q258" s="35">
        <v>5.6666666666666696</v>
      </c>
      <c r="R258" s="32">
        <v>5.7666666666666702</v>
      </c>
      <c r="S258" s="32">
        <v>5.0756302521008401</v>
      </c>
      <c r="T258" s="35">
        <v>5.9833333333333298</v>
      </c>
      <c r="U258" s="32">
        <v>5.2916666666666696</v>
      </c>
      <c r="V258" s="32">
        <v>5.8151260504201696</v>
      </c>
    </row>
    <row r="259" spans="1:22" ht="12.6" customHeight="1" x14ac:dyDescent="0.25">
      <c r="A259" s="66" t="s">
        <v>49</v>
      </c>
      <c r="B259" s="35">
        <v>2.70338983050847</v>
      </c>
      <c r="C259" s="32">
        <v>4.57627118644068</v>
      </c>
      <c r="D259" s="32">
        <v>4.1315789473684204</v>
      </c>
      <c r="E259" s="32">
        <v>3.47899159663866</v>
      </c>
      <c r="F259" s="32">
        <v>3.31623931623932</v>
      </c>
      <c r="G259" s="32">
        <v>4.83760683760684</v>
      </c>
      <c r="H259" s="32">
        <v>3.5714285714285698</v>
      </c>
      <c r="I259" s="32">
        <v>5.3247863247863298</v>
      </c>
      <c r="J259" s="32">
        <v>4.6491228070175401</v>
      </c>
      <c r="K259" s="32">
        <v>3.6785714285714302</v>
      </c>
      <c r="L259" s="32">
        <v>3.7416666666666698</v>
      </c>
      <c r="M259" s="32">
        <v>4.0095238095238104</v>
      </c>
      <c r="N259" s="35">
        <v>4.6052631578947398</v>
      </c>
      <c r="O259" s="32">
        <v>5.125</v>
      </c>
      <c r="P259" s="32">
        <v>5.01680672268908</v>
      </c>
      <c r="Q259" s="35">
        <v>5.5169491525423702</v>
      </c>
      <c r="R259" s="32">
        <v>4.6083333333333396</v>
      </c>
      <c r="S259" s="32">
        <v>4.3813559322033901</v>
      </c>
      <c r="T259" s="35">
        <v>5.5508474576271203</v>
      </c>
      <c r="U259" s="32">
        <v>4.53913043478261</v>
      </c>
      <c r="V259" s="32">
        <v>4.5689655172413799</v>
      </c>
    </row>
    <row r="260" spans="1:22" ht="12.6" customHeight="1" x14ac:dyDescent="0.25">
      <c r="A260" s="66" t="s">
        <v>50</v>
      </c>
      <c r="B260" s="35" t="s">
        <v>47</v>
      </c>
      <c r="C260" s="32" t="s">
        <v>47</v>
      </c>
      <c r="D260" s="32" t="s">
        <v>47</v>
      </c>
      <c r="E260" s="32" t="s">
        <v>47</v>
      </c>
      <c r="F260" s="32" t="s">
        <v>47</v>
      </c>
      <c r="G260" s="32" t="s">
        <v>47</v>
      </c>
      <c r="H260" s="32" t="s">
        <v>47</v>
      </c>
      <c r="I260" s="32" t="s">
        <v>47</v>
      </c>
      <c r="J260" s="32" t="s">
        <v>47</v>
      </c>
      <c r="K260" s="32" t="s">
        <v>47</v>
      </c>
      <c r="L260" s="32" t="s">
        <v>47</v>
      </c>
      <c r="M260" s="32" t="s">
        <v>47</v>
      </c>
      <c r="N260" s="36" t="s">
        <v>47</v>
      </c>
      <c r="O260" s="33" t="s">
        <v>47</v>
      </c>
      <c r="P260" s="33" t="s">
        <v>47</v>
      </c>
      <c r="Q260" s="36" t="s">
        <v>47</v>
      </c>
      <c r="R260" s="33" t="s">
        <v>47</v>
      </c>
      <c r="S260" s="33" t="s">
        <v>47</v>
      </c>
      <c r="T260" s="36" t="s">
        <v>47</v>
      </c>
      <c r="U260" s="33" t="s">
        <v>47</v>
      </c>
      <c r="V260" s="33" t="s">
        <v>47</v>
      </c>
    </row>
    <row r="261" spans="1:22" ht="12.6" customHeight="1" x14ac:dyDescent="0.25">
      <c r="A261" s="66" t="s">
        <v>51</v>
      </c>
      <c r="B261" s="35">
        <v>2.85</v>
      </c>
      <c r="C261" s="32">
        <v>4.4369747899160004</v>
      </c>
      <c r="D261" s="32">
        <v>4.3675213675210003</v>
      </c>
      <c r="E261" s="32">
        <v>3.728813559322</v>
      </c>
      <c r="F261" s="32">
        <v>3.7391304347830001</v>
      </c>
      <c r="G261" s="32">
        <v>4.8983050847460001</v>
      </c>
      <c r="H261" s="32">
        <v>3.4608695652170001</v>
      </c>
      <c r="I261" s="32">
        <v>5.3728813559319999</v>
      </c>
      <c r="J261" s="32">
        <v>4.5677966101690002</v>
      </c>
      <c r="K261" s="32">
        <v>3.575221238938</v>
      </c>
      <c r="L261" s="32">
        <v>4.1176470588239997</v>
      </c>
      <c r="M261" s="32">
        <v>4.2752293577979996</v>
      </c>
      <c r="N261" s="32">
        <v>4.2307692307689999</v>
      </c>
      <c r="O261" s="32">
        <v>4.9666666666669999</v>
      </c>
      <c r="P261" s="32">
        <v>4.8487394957980001</v>
      </c>
      <c r="Q261" s="32">
        <v>5.4873949579829997</v>
      </c>
      <c r="R261" s="32">
        <v>4.8571428571429998</v>
      </c>
      <c r="S261" s="32">
        <v>4.7966101694920003</v>
      </c>
      <c r="T261" s="32">
        <v>5.625</v>
      </c>
      <c r="U261" s="32">
        <v>4.8067226890760004</v>
      </c>
      <c r="V261" s="32">
        <v>4.7058823529409999</v>
      </c>
    </row>
    <row r="262" spans="1:22" ht="12.6" customHeight="1" x14ac:dyDescent="0.25">
      <c r="A262" s="66" t="s">
        <v>52</v>
      </c>
      <c r="B262" s="35">
        <v>7.7750000000000004</v>
      </c>
      <c r="C262" s="32">
        <v>6.6694915254199998</v>
      </c>
      <c r="D262" s="32">
        <v>6.4396551724100002</v>
      </c>
      <c r="E262" s="32">
        <v>7.3304347826100003</v>
      </c>
      <c r="F262" s="32">
        <v>7.4782608695699997</v>
      </c>
      <c r="G262" s="32">
        <v>7.6521739130400004</v>
      </c>
      <c r="H262" s="32">
        <v>7.06086956522</v>
      </c>
      <c r="I262" s="32">
        <v>7.30172413793</v>
      </c>
      <c r="J262" s="32">
        <v>7.0750000000000002</v>
      </c>
      <c r="K262" s="32">
        <v>7.6173913043499999</v>
      </c>
      <c r="L262" s="32">
        <v>7.0427350427400004</v>
      </c>
      <c r="M262" s="32">
        <v>7.0086206896599998</v>
      </c>
      <c r="N262" s="32">
        <v>7.2941176470600002</v>
      </c>
      <c r="O262" s="32">
        <v>7.54621848739</v>
      </c>
      <c r="P262" s="32">
        <v>7.3539823008800003</v>
      </c>
      <c r="Q262" s="32">
        <v>7.17796610169</v>
      </c>
      <c r="R262" s="32">
        <v>7.7333333333300001</v>
      </c>
      <c r="S262" s="32">
        <v>6.7522123893800003</v>
      </c>
      <c r="T262" s="32">
        <v>7.6610169491500004</v>
      </c>
      <c r="U262" s="32">
        <v>7.7719298245599999</v>
      </c>
      <c r="V262" s="32">
        <v>7.1206896551699996</v>
      </c>
    </row>
    <row r="263" spans="1:22" ht="12.6" customHeight="1" x14ac:dyDescent="0.25">
      <c r="A263" s="66" t="s">
        <v>53</v>
      </c>
      <c r="B263" s="35">
        <v>4.1359223300970003</v>
      </c>
      <c r="C263" s="32">
        <v>5.04</v>
      </c>
      <c r="D263" s="32">
        <v>4.6421052631580002</v>
      </c>
      <c r="E263" s="32">
        <v>4.4752475247519996</v>
      </c>
      <c r="F263" s="32">
        <v>5.0106382978720001</v>
      </c>
      <c r="G263" s="32">
        <v>4.6695652173909998</v>
      </c>
      <c r="H263" s="32">
        <v>3.7931034482760002</v>
      </c>
      <c r="I263" s="32">
        <v>5.2407407407409998</v>
      </c>
      <c r="J263" s="32">
        <v>4.3592233009710002</v>
      </c>
      <c r="K263" s="32">
        <v>4.0860215053760003</v>
      </c>
      <c r="L263" s="32">
        <v>5.2368421052630003</v>
      </c>
      <c r="M263" s="32">
        <v>4.2857142857139996</v>
      </c>
      <c r="N263" s="32">
        <v>4.6880733944950004</v>
      </c>
      <c r="O263" s="32">
        <v>5.728070175439</v>
      </c>
      <c r="P263" s="32">
        <v>5.2429906542060003</v>
      </c>
      <c r="Q263" s="32">
        <v>4.9910714285709998</v>
      </c>
      <c r="R263" s="32">
        <v>5.5714285714290002</v>
      </c>
      <c r="S263" s="32">
        <v>4.7211538461540004</v>
      </c>
      <c r="T263" s="32">
        <v>5.9545454545450003</v>
      </c>
      <c r="U263" s="32">
        <v>5.1454545454550003</v>
      </c>
      <c r="V263" s="32">
        <v>4.61797752809</v>
      </c>
    </row>
    <row r="264" spans="1:22" ht="12.6" customHeight="1" x14ac:dyDescent="0.25">
      <c r="A264" s="66" t="s">
        <v>95</v>
      </c>
      <c r="B264" s="35">
        <v>6.2558139534899997</v>
      </c>
      <c r="C264" s="32">
        <v>5.9484536082500004</v>
      </c>
      <c r="D264" s="32">
        <v>6.2183908046000003</v>
      </c>
      <c r="E264" s="32">
        <v>5.7882352941199997</v>
      </c>
      <c r="F264" s="32">
        <v>6.5555555555599998</v>
      </c>
      <c r="G264" s="32">
        <v>6.8192771084299997</v>
      </c>
      <c r="H264" s="32">
        <v>6.1142857142900002</v>
      </c>
      <c r="I264" s="32">
        <v>6.29807692308</v>
      </c>
      <c r="J264" s="32">
        <v>5.96875</v>
      </c>
      <c r="K264" s="32">
        <v>6.5157894736799999</v>
      </c>
      <c r="L264" s="32">
        <v>6.0943396226399997</v>
      </c>
      <c r="M264" s="32">
        <v>6.3409090909100003</v>
      </c>
      <c r="N264" s="32">
        <v>6.5975609756100004</v>
      </c>
      <c r="O264" s="32">
        <v>6.03846153846</v>
      </c>
      <c r="P264" s="32">
        <v>6.1136363636400004</v>
      </c>
      <c r="Q264" s="32">
        <v>5.8522727272699999</v>
      </c>
      <c r="R264" s="32">
        <v>6.23</v>
      </c>
      <c r="S264" s="32">
        <v>6.0329670329700003</v>
      </c>
      <c r="T264" s="32">
        <v>6.68</v>
      </c>
      <c r="U264" s="32">
        <v>6.5360824742299997</v>
      </c>
      <c r="V264" s="32">
        <v>6.1641791044799996</v>
      </c>
    </row>
    <row r="265" spans="1:22" ht="12.6" customHeight="1" x14ac:dyDescent="0.25">
      <c r="A265" s="66" t="s">
        <v>55</v>
      </c>
      <c r="B265" s="35">
        <v>7.1333333333333</v>
      </c>
      <c r="C265" s="32">
        <v>6.1196581196580997</v>
      </c>
      <c r="D265" s="32">
        <v>6.2347826086957001</v>
      </c>
      <c r="E265" s="32">
        <v>6.2068965517240997</v>
      </c>
      <c r="F265" s="32">
        <v>6.4910714285714004</v>
      </c>
      <c r="G265" s="32">
        <v>6.7166666666666996</v>
      </c>
      <c r="H265" s="32">
        <v>6.4310344827585997</v>
      </c>
      <c r="I265" s="32">
        <v>6.3418803418802998</v>
      </c>
      <c r="J265" s="32">
        <v>6.1578947368421</v>
      </c>
      <c r="K265" s="32">
        <v>6.7155172413792998</v>
      </c>
      <c r="L265" s="32">
        <v>6.1512605042016997</v>
      </c>
      <c r="M265" s="32">
        <v>6.6260869565217</v>
      </c>
      <c r="N265" s="32">
        <v>6.3793103448275996</v>
      </c>
      <c r="O265" s="32">
        <v>5.9749999999999996</v>
      </c>
      <c r="P265" s="32">
        <v>6.3504273504273998</v>
      </c>
      <c r="Q265" s="32">
        <v>5.8803418803419003</v>
      </c>
      <c r="R265" s="32">
        <v>6.1680672268908001</v>
      </c>
      <c r="S265" s="32">
        <v>5.8956521739129997</v>
      </c>
      <c r="T265" s="32">
        <v>6.5762711864407004</v>
      </c>
      <c r="U265" s="32">
        <v>6.1186440677966001</v>
      </c>
      <c r="V265" s="32">
        <v>6.2831858407079997</v>
      </c>
    </row>
    <row r="266" spans="1:22" ht="12.6" customHeight="1" x14ac:dyDescent="0.25">
      <c r="A266" s="66" t="s">
        <v>56</v>
      </c>
      <c r="B266" s="35">
        <v>6.3250000000000002</v>
      </c>
      <c r="C266" s="32">
        <v>5.8290598290600002</v>
      </c>
      <c r="D266" s="32">
        <v>5.964601769912</v>
      </c>
      <c r="E266" s="32">
        <v>5.6324786324789997</v>
      </c>
      <c r="F266" s="32">
        <v>6.1891891891890003</v>
      </c>
      <c r="G266" s="32">
        <v>6.4</v>
      </c>
      <c r="H266" s="32">
        <v>6.0672268907560003</v>
      </c>
      <c r="I266" s="32">
        <v>5.957627118644</v>
      </c>
      <c r="J266" s="32">
        <v>5.7982456140350003</v>
      </c>
      <c r="K266" s="32">
        <v>5.957264957265</v>
      </c>
      <c r="L266" s="32">
        <v>5.9159663865549996</v>
      </c>
      <c r="M266" s="32">
        <v>6.1271186440680001</v>
      </c>
      <c r="N266" s="32">
        <v>5.6016949152539999</v>
      </c>
      <c r="O266" s="32">
        <v>5.7583333333329998</v>
      </c>
      <c r="P266" s="32">
        <v>5.9406779661020002</v>
      </c>
      <c r="Q266" s="32">
        <v>5.8403361344539997</v>
      </c>
      <c r="R266" s="32">
        <v>6.1260504201680002</v>
      </c>
      <c r="S266" s="32">
        <v>5.1623931623930002</v>
      </c>
      <c r="T266" s="32">
        <v>6.3813559322030002</v>
      </c>
      <c r="U266" s="32">
        <v>5.9829059829059998</v>
      </c>
      <c r="V266" s="32">
        <v>6.2434782608699999</v>
      </c>
    </row>
    <row r="267" spans="1:22" ht="12.6" customHeight="1" x14ac:dyDescent="0.25">
      <c r="A267" s="66" t="s">
        <v>57</v>
      </c>
      <c r="B267" s="35">
        <v>6.0756302520999999</v>
      </c>
      <c r="C267" s="32">
        <v>5.4916666666699996</v>
      </c>
      <c r="D267" s="32">
        <v>5.1512605041999997</v>
      </c>
      <c r="E267" s="32">
        <v>4.9658119658100004</v>
      </c>
      <c r="F267" s="32">
        <v>5.4913793103400002</v>
      </c>
      <c r="G267" s="32">
        <v>6.0252100840300002</v>
      </c>
      <c r="H267" s="32">
        <v>5.55172413793</v>
      </c>
      <c r="I267" s="32">
        <v>5.6694915254199998</v>
      </c>
      <c r="J267" s="32">
        <v>4.8290598290600002</v>
      </c>
      <c r="K267" s="32">
        <v>5.1680672268899999</v>
      </c>
      <c r="L267" s="32">
        <v>5.5250000000000004</v>
      </c>
      <c r="M267" s="32">
        <v>5.7545454545499997</v>
      </c>
      <c r="N267" s="32">
        <v>5.1610169491500004</v>
      </c>
      <c r="O267" s="32">
        <v>5.5750000000000002</v>
      </c>
      <c r="P267" s="32">
        <v>5.7083333333299997</v>
      </c>
      <c r="Q267" s="32">
        <v>5.9145299145300001</v>
      </c>
      <c r="R267" s="32">
        <v>5.9243697479000001</v>
      </c>
      <c r="S267" s="32">
        <v>4.7372881355900001</v>
      </c>
      <c r="T267" s="32">
        <v>6.2393162393199999</v>
      </c>
      <c r="U267" s="32">
        <v>5.4310344827600003</v>
      </c>
      <c r="V267" s="32">
        <v>6.05172413793</v>
      </c>
    </row>
    <row r="268" spans="1:22" ht="12.6" customHeight="1" x14ac:dyDescent="0.25">
      <c r="A268" s="66" t="s">
        <v>58</v>
      </c>
      <c r="B268" s="35">
        <v>4.7428571428571402</v>
      </c>
      <c r="C268" s="32">
        <v>5.1834862385321099</v>
      </c>
      <c r="D268" s="32">
        <v>4.6666666666666696</v>
      </c>
      <c r="E268" s="32">
        <v>4.6500000000000004</v>
      </c>
      <c r="F268" s="32">
        <v>4.3490566037735796</v>
      </c>
      <c r="G268" s="32">
        <v>5.04385964912281</v>
      </c>
      <c r="H268" s="32">
        <v>4.4226804123711396</v>
      </c>
      <c r="I268" s="32">
        <v>5.8130841121495296</v>
      </c>
      <c r="J268" s="32">
        <v>4.6542056074766398</v>
      </c>
      <c r="K268" s="32">
        <v>4.1500000000000004</v>
      </c>
      <c r="L268" s="32">
        <v>5.3333333333333304</v>
      </c>
      <c r="M268" s="32">
        <v>4.64864864864865</v>
      </c>
      <c r="N268" s="32">
        <v>4.4672897196261703</v>
      </c>
      <c r="O268" s="32">
        <v>5.28571428571429</v>
      </c>
      <c r="P268" s="32">
        <v>5.5154639175257696</v>
      </c>
      <c r="Q268" s="32">
        <v>5.7226890756302504</v>
      </c>
      <c r="R268" s="32">
        <v>5.46902654867257</v>
      </c>
      <c r="S268" s="32">
        <v>4.4210526315789496</v>
      </c>
      <c r="T268" s="32">
        <v>5.9035087719298298</v>
      </c>
      <c r="U268" s="32">
        <v>5.0084745762711904</v>
      </c>
      <c r="V268" s="32">
        <v>4.9009900990099</v>
      </c>
    </row>
    <row r="269" spans="1:22" ht="12.6" customHeight="1" x14ac:dyDescent="0.25">
      <c r="A269" s="66" t="s">
        <v>59</v>
      </c>
      <c r="B269" s="35" t="s">
        <v>47</v>
      </c>
      <c r="C269" s="32" t="s">
        <v>47</v>
      </c>
      <c r="D269" s="32" t="s">
        <v>47</v>
      </c>
      <c r="E269" s="32" t="s">
        <v>47</v>
      </c>
      <c r="F269" s="32" t="s">
        <v>47</v>
      </c>
      <c r="G269" s="32" t="s">
        <v>47</v>
      </c>
      <c r="H269" s="32" t="s">
        <v>47</v>
      </c>
      <c r="I269" s="32" t="s">
        <v>47</v>
      </c>
      <c r="J269" s="32" t="s">
        <v>47</v>
      </c>
      <c r="K269" s="32" t="s">
        <v>47</v>
      </c>
      <c r="L269" s="32" t="s">
        <v>47</v>
      </c>
      <c r="M269" s="32" t="s">
        <v>47</v>
      </c>
      <c r="N269" s="32" t="s">
        <v>47</v>
      </c>
      <c r="O269" s="32" t="s">
        <v>47</v>
      </c>
      <c r="P269" s="32" t="s">
        <v>47</v>
      </c>
      <c r="Q269" s="32" t="s">
        <v>47</v>
      </c>
      <c r="R269" s="32" t="s">
        <v>47</v>
      </c>
      <c r="S269" s="32" t="s">
        <v>47</v>
      </c>
      <c r="T269" s="32" t="s">
        <v>47</v>
      </c>
      <c r="U269" s="32" t="s">
        <v>47</v>
      </c>
      <c r="V269" s="32" t="s">
        <v>47</v>
      </c>
    </row>
    <row r="270" spans="1:22" ht="12.6" customHeight="1" x14ac:dyDescent="0.25">
      <c r="A270" s="66" t="s">
        <v>60</v>
      </c>
      <c r="B270" s="35">
        <v>5.5250000000000004</v>
      </c>
      <c r="C270" s="32">
        <v>5.2268907563029998</v>
      </c>
      <c r="D270" s="32">
        <v>5.2666666666669997</v>
      </c>
      <c r="E270" s="32">
        <v>4.8416666666669999</v>
      </c>
      <c r="F270" s="32">
        <v>5.3416666666669999</v>
      </c>
      <c r="G270" s="32">
        <v>6.0916666666669999</v>
      </c>
      <c r="H270" s="32">
        <v>4.55</v>
      </c>
      <c r="I270" s="32">
        <v>5.7249999999999996</v>
      </c>
      <c r="J270" s="32">
        <v>5.4416666666670004</v>
      </c>
      <c r="K270" s="32">
        <v>5.1749999999999998</v>
      </c>
      <c r="L270" s="32">
        <v>5.0593220338979998</v>
      </c>
      <c r="M270" s="32">
        <v>5.5714285714290002</v>
      </c>
      <c r="N270" s="32">
        <v>4.916666666667</v>
      </c>
      <c r="O270" s="32">
        <v>5.9916666666670002</v>
      </c>
      <c r="P270" s="32">
        <v>5.9416666666670004</v>
      </c>
      <c r="Q270" s="32">
        <v>5.85</v>
      </c>
      <c r="R270" s="32">
        <v>5.5083333333329998</v>
      </c>
      <c r="S270" s="32">
        <v>4.6638655462180001</v>
      </c>
      <c r="T270" s="32">
        <v>5.9916666666670002</v>
      </c>
      <c r="U270" s="32">
        <v>5.647058823529</v>
      </c>
      <c r="V270" s="32">
        <v>5.666666666667</v>
      </c>
    </row>
    <row r="271" spans="1:22" ht="12.6" customHeight="1" x14ac:dyDescent="0.25">
      <c r="A271" s="66" t="s">
        <v>61</v>
      </c>
      <c r="B271" s="35" t="s">
        <v>47</v>
      </c>
      <c r="C271" s="32" t="s">
        <v>47</v>
      </c>
      <c r="D271" s="32" t="s">
        <v>47</v>
      </c>
      <c r="E271" s="32" t="s">
        <v>47</v>
      </c>
      <c r="F271" s="32" t="s">
        <v>47</v>
      </c>
      <c r="G271" s="32" t="s">
        <v>47</v>
      </c>
      <c r="H271" s="32" t="s">
        <v>47</v>
      </c>
      <c r="I271" s="32" t="s">
        <v>47</v>
      </c>
      <c r="J271" s="32" t="s">
        <v>47</v>
      </c>
      <c r="K271" s="32" t="s">
        <v>47</v>
      </c>
      <c r="L271" s="32" t="s">
        <v>47</v>
      </c>
      <c r="M271" s="32" t="s">
        <v>47</v>
      </c>
      <c r="N271" s="32" t="s">
        <v>47</v>
      </c>
      <c r="O271" s="32" t="s">
        <v>47</v>
      </c>
      <c r="P271" s="32" t="s">
        <v>47</v>
      </c>
      <c r="Q271" s="32" t="s">
        <v>47</v>
      </c>
      <c r="R271" s="32" t="s">
        <v>47</v>
      </c>
      <c r="S271" s="32" t="s">
        <v>47</v>
      </c>
      <c r="T271" s="32" t="s">
        <v>47</v>
      </c>
      <c r="U271" s="32" t="s">
        <v>47</v>
      </c>
      <c r="V271" s="32" t="s">
        <v>47</v>
      </c>
    </row>
    <row r="272" spans="1:22" ht="12.6" customHeight="1" x14ac:dyDescent="0.25">
      <c r="A272" s="66" t="s">
        <v>62</v>
      </c>
      <c r="B272" s="35">
        <v>5.1416666666669997</v>
      </c>
      <c r="C272" s="32">
        <v>5.7416666666670002</v>
      </c>
      <c r="D272" s="32">
        <v>5.5666666666670004</v>
      </c>
      <c r="E272" s="32">
        <v>4.9495798319329998</v>
      </c>
      <c r="F272" s="32">
        <v>5.5750000000000002</v>
      </c>
      <c r="G272" s="32">
        <v>5.8833333333329998</v>
      </c>
      <c r="H272" s="32">
        <v>5.260504201681</v>
      </c>
      <c r="I272" s="32">
        <v>5.5250000000000004</v>
      </c>
      <c r="J272" s="32">
        <v>5</v>
      </c>
      <c r="K272" s="32">
        <v>4.8</v>
      </c>
      <c r="L272" s="32">
        <v>5.1333333333329998</v>
      </c>
      <c r="M272" s="32">
        <v>5.2583333333329998</v>
      </c>
      <c r="N272" s="32">
        <v>4.957264957265</v>
      </c>
      <c r="O272" s="32">
        <v>5.2583333333329998</v>
      </c>
      <c r="P272" s="32">
        <v>5.583333333333</v>
      </c>
      <c r="Q272" s="32">
        <v>5.7583333333329998</v>
      </c>
      <c r="R272" s="32">
        <v>5.8403361344539997</v>
      </c>
      <c r="S272" s="32">
        <v>5.0756302521009999</v>
      </c>
      <c r="T272" s="32">
        <v>6.1008403361339996</v>
      </c>
      <c r="U272" s="32">
        <v>5.5798319327729997</v>
      </c>
      <c r="V272" s="32">
        <v>5.7583333333329998</v>
      </c>
    </row>
    <row r="273" spans="1:22" ht="12.6" customHeight="1" x14ac:dyDescent="0.25">
      <c r="A273" s="66" t="s">
        <v>63</v>
      </c>
      <c r="B273" s="35">
        <v>5.8559322033900001</v>
      </c>
      <c r="C273" s="32">
        <v>5.61538461538</v>
      </c>
      <c r="D273" s="32">
        <v>5.7435897435900003</v>
      </c>
      <c r="E273" s="32">
        <v>5.3644067796600003</v>
      </c>
      <c r="F273" s="32">
        <v>5.8157894736799998</v>
      </c>
      <c r="G273" s="32">
        <v>5.6134453781499998</v>
      </c>
      <c r="H273" s="32">
        <v>5.6034482758599999</v>
      </c>
      <c r="I273" s="32">
        <v>6.1833333333300002</v>
      </c>
      <c r="J273" s="32">
        <v>5.4695652173899996</v>
      </c>
      <c r="K273" s="32">
        <v>5.9067796610199998</v>
      </c>
      <c r="L273" s="32">
        <v>5.5</v>
      </c>
      <c r="M273" s="32">
        <v>5.5630252100800002</v>
      </c>
      <c r="N273" s="32">
        <v>5.8771929824600004</v>
      </c>
      <c r="O273" s="32">
        <v>6.0666666666699998</v>
      </c>
      <c r="P273" s="32">
        <v>5.6495726495699996</v>
      </c>
      <c r="Q273" s="32">
        <v>5.4830508474600004</v>
      </c>
      <c r="R273" s="32">
        <v>6.2327586206900003</v>
      </c>
      <c r="S273" s="32">
        <v>6.0168067226900002</v>
      </c>
      <c r="T273" s="32">
        <v>6.4152542372900001</v>
      </c>
      <c r="U273" s="32">
        <v>5.9487179487199997</v>
      </c>
      <c r="V273" s="32">
        <v>5.6016949152500004</v>
      </c>
    </row>
    <row r="274" spans="1:22" ht="12.6" customHeight="1" x14ac:dyDescent="0.25">
      <c r="A274" s="66" t="s">
        <v>64</v>
      </c>
      <c r="B274" s="35">
        <v>6.3025210084034002</v>
      </c>
      <c r="C274" s="32">
        <v>6.1465517241379004</v>
      </c>
      <c r="D274" s="32">
        <v>6.4745762711864003</v>
      </c>
      <c r="E274" s="32">
        <v>5.9829059829059998</v>
      </c>
      <c r="F274" s="32">
        <v>6.4196428571429003</v>
      </c>
      <c r="G274" s="32">
        <v>6.3697478991596999</v>
      </c>
      <c r="H274" s="32">
        <v>6.2347826086957001</v>
      </c>
      <c r="I274" s="32">
        <v>6.3445378151260998</v>
      </c>
      <c r="J274" s="32">
        <v>5.9310344827585997</v>
      </c>
      <c r="K274" s="32">
        <v>6.7413793103447999</v>
      </c>
      <c r="L274" s="32">
        <v>6.2184873949580002</v>
      </c>
      <c r="M274" s="32">
        <v>6.0252100840336</v>
      </c>
      <c r="N274" s="32">
        <v>6.1932773109244001</v>
      </c>
      <c r="O274" s="32">
        <v>6.6293103448275996</v>
      </c>
      <c r="P274" s="32">
        <v>6.4621848739496004</v>
      </c>
      <c r="Q274" s="32">
        <v>5.8888888888888999</v>
      </c>
      <c r="R274" s="32">
        <v>6.8571428571429003</v>
      </c>
      <c r="S274" s="32">
        <v>5.9579831932773004</v>
      </c>
      <c r="T274" s="32">
        <v>6.5982905982905997</v>
      </c>
      <c r="U274" s="32">
        <v>6.8</v>
      </c>
      <c r="V274" s="32">
        <v>6.0166666666667004</v>
      </c>
    </row>
    <row r="275" spans="1:22" ht="12.6" customHeight="1" x14ac:dyDescent="0.25">
      <c r="A275" s="66" t="s">
        <v>65</v>
      </c>
      <c r="B275" s="35">
        <v>4.0740740740739998</v>
      </c>
      <c r="C275" s="32">
        <v>4.8571428571429998</v>
      </c>
      <c r="D275" s="32">
        <v>4.5315315315319999</v>
      </c>
      <c r="E275" s="32">
        <v>4.6952380952380004</v>
      </c>
      <c r="F275" s="32">
        <v>4.2962962962960001</v>
      </c>
      <c r="G275" s="32">
        <v>5.3965517241379999</v>
      </c>
      <c r="H275" s="32">
        <v>4.316831683168</v>
      </c>
      <c r="I275" s="32">
        <v>5.5648148148149996</v>
      </c>
      <c r="J275" s="32">
        <v>4.4339622641509999</v>
      </c>
      <c r="K275" s="32">
        <v>4.295238095238</v>
      </c>
      <c r="L275" s="32">
        <v>4.7964601769910002</v>
      </c>
      <c r="M275" s="32">
        <v>4.7454545454549999</v>
      </c>
      <c r="N275" s="32">
        <v>4.6851851851850004</v>
      </c>
      <c r="O275" s="32">
        <v>5.0166666666669997</v>
      </c>
      <c r="P275" s="32">
        <v>5.3644859813080004</v>
      </c>
      <c r="Q275" s="32">
        <v>5.2796610169490004</v>
      </c>
      <c r="R275" s="32">
        <v>5.573913043478</v>
      </c>
      <c r="S275" s="32">
        <v>5.1052631578950001</v>
      </c>
      <c r="T275" s="32">
        <v>5.5603448275860003</v>
      </c>
      <c r="U275" s="32">
        <v>4.9059829059829996</v>
      </c>
      <c r="V275" s="32">
        <v>4.7387387387390003</v>
      </c>
    </row>
    <row r="276" spans="1:22" ht="12.6" customHeight="1" x14ac:dyDescent="0.25">
      <c r="A276" s="66" t="s">
        <v>66</v>
      </c>
      <c r="B276" s="35">
        <v>7.0840336134450004</v>
      </c>
      <c r="C276" s="32">
        <v>6.166666666667</v>
      </c>
      <c r="D276" s="32">
        <v>5.9915966386550004</v>
      </c>
      <c r="E276" s="32">
        <v>6.458333333333</v>
      </c>
      <c r="F276" s="32">
        <v>6.791666666667</v>
      </c>
      <c r="G276" s="32">
        <v>6.8083333333329996</v>
      </c>
      <c r="H276" s="32">
        <v>6.35</v>
      </c>
      <c r="I276" s="32">
        <v>6.8666666666670002</v>
      </c>
      <c r="J276" s="32">
        <v>6.8403361344539997</v>
      </c>
      <c r="K276" s="32">
        <v>6.5916666666669999</v>
      </c>
      <c r="L276" s="32">
        <v>6.4666666666669999</v>
      </c>
      <c r="M276" s="32">
        <v>6.6302521008399999</v>
      </c>
      <c r="N276" s="32">
        <v>6.8823529411760003</v>
      </c>
      <c r="O276" s="32">
        <v>6.7583333333329998</v>
      </c>
      <c r="P276" s="32">
        <v>7.125</v>
      </c>
      <c r="Q276" s="32">
        <v>6.1512605042019999</v>
      </c>
      <c r="R276" s="32">
        <v>6.5333333333330001</v>
      </c>
      <c r="S276" s="32">
        <v>5.9159663865549996</v>
      </c>
      <c r="T276" s="32">
        <v>7</v>
      </c>
      <c r="U276" s="32">
        <v>6.791666666667</v>
      </c>
      <c r="V276" s="32">
        <v>6.5</v>
      </c>
    </row>
    <row r="277" spans="1:22" ht="12.6" customHeight="1" x14ac:dyDescent="0.25">
      <c r="A277" s="66" t="s">
        <v>67</v>
      </c>
      <c r="B277" s="35">
        <v>5.5</v>
      </c>
      <c r="C277" s="32">
        <v>6.1</v>
      </c>
      <c r="D277" s="32">
        <v>5.7666666666669997</v>
      </c>
      <c r="E277" s="32">
        <v>5.9661016949150003</v>
      </c>
      <c r="F277" s="32">
        <v>6.2352941176470003</v>
      </c>
      <c r="G277" s="32">
        <v>6.271186440678</v>
      </c>
      <c r="H277" s="32">
        <v>5.938596491228</v>
      </c>
      <c r="I277" s="32">
        <v>6.5083333333329998</v>
      </c>
      <c r="J277" s="32">
        <v>6.1052631578950001</v>
      </c>
      <c r="K277" s="32">
        <v>5.9406779661020002</v>
      </c>
      <c r="L277" s="32">
        <v>5.8205128205129997</v>
      </c>
      <c r="M277" s="32">
        <v>5.9145299145300001</v>
      </c>
      <c r="N277" s="32">
        <v>6.6974789915970003</v>
      </c>
      <c r="O277" s="32">
        <v>6.5294117647060004</v>
      </c>
      <c r="P277" s="32">
        <v>6.4749999999999996</v>
      </c>
      <c r="Q277" s="32">
        <v>6.0916666666669999</v>
      </c>
      <c r="R277" s="32">
        <v>6.0166666666669997</v>
      </c>
      <c r="S277" s="32">
        <v>5.7815126050419998</v>
      </c>
      <c r="T277" s="32">
        <v>6.3697478991600001</v>
      </c>
      <c r="U277" s="32">
        <v>5.7542372881360002</v>
      </c>
      <c r="V277" s="32">
        <v>6.2</v>
      </c>
    </row>
    <row r="278" spans="1:22" ht="12.6" customHeight="1" x14ac:dyDescent="0.25">
      <c r="A278" s="66" t="s">
        <v>68</v>
      </c>
      <c r="B278" s="35" t="s">
        <v>47</v>
      </c>
      <c r="C278" s="32" t="s">
        <v>47</v>
      </c>
      <c r="D278" s="32" t="s">
        <v>47</v>
      </c>
      <c r="E278" s="32" t="s">
        <v>47</v>
      </c>
      <c r="F278" s="32" t="s">
        <v>47</v>
      </c>
      <c r="G278" s="32" t="s">
        <v>47</v>
      </c>
      <c r="H278" s="32" t="s">
        <v>47</v>
      </c>
      <c r="I278" s="32" t="s">
        <v>47</v>
      </c>
      <c r="J278" s="32" t="s">
        <v>47</v>
      </c>
      <c r="K278" s="32" t="s">
        <v>47</v>
      </c>
      <c r="L278" s="32" t="s">
        <v>47</v>
      </c>
      <c r="M278" s="32" t="s">
        <v>47</v>
      </c>
      <c r="N278" s="32" t="s">
        <v>47</v>
      </c>
      <c r="O278" s="32" t="s">
        <v>47</v>
      </c>
      <c r="P278" s="32" t="s">
        <v>47</v>
      </c>
      <c r="Q278" s="32" t="s">
        <v>47</v>
      </c>
      <c r="R278" s="32" t="s">
        <v>47</v>
      </c>
      <c r="S278" s="32" t="s">
        <v>47</v>
      </c>
      <c r="T278" s="32" t="s">
        <v>47</v>
      </c>
      <c r="U278" s="32" t="s">
        <v>47</v>
      </c>
      <c r="V278" s="32" t="s">
        <v>47</v>
      </c>
    </row>
    <row r="279" spans="1:22" ht="12.6" customHeight="1" x14ac:dyDescent="0.25">
      <c r="A279" s="66" t="s">
        <v>69</v>
      </c>
      <c r="B279" s="35">
        <v>6.1168831168831197</v>
      </c>
      <c r="C279" s="32">
        <v>5.7373737373737397</v>
      </c>
      <c r="D279" s="32">
        <v>6.1325301204819302</v>
      </c>
      <c r="E279" s="32">
        <v>5.7283950617284001</v>
      </c>
      <c r="F279" s="32">
        <v>6.1176470588235299</v>
      </c>
      <c r="G279" s="32">
        <v>6.45569620253164</v>
      </c>
      <c r="H279" s="32">
        <v>5.8030303030303001</v>
      </c>
      <c r="I279" s="32">
        <v>6.3163265306122396</v>
      </c>
      <c r="J279" s="32">
        <v>5.7356321839080504</v>
      </c>
      <c r="K279" s="32">
        <v>6.2195121951219496</v>
      </c>
      <c r="L279" s="32">
        <v>5.8958333333333304</v>
      </c>
      <c r="M279" s="32">
        <v>5.9240506329113902</v>
      </c>
      <c r="N279" s="32">
        <v>6.2236842105263204</v>
      </c>
      <c r="O279" s="32">
        <v>5.9326923076923102</v>
      </c>
      <c r="P279" s="32">
        <v>6</v>
      </c>
      <c r="Q279" s="32">
        <v>5.7204301075268802</v>
      </c>
      <c r="R279" s="32">
        <v>6.3368421052631598</v>
      </c>
      <c r="S279" s="32">
        <v>5.9069767441860499</v>
      </c>
      <c r="T279" s="32">
        <v>6.6039603960396001</v>
      </c>
      <c r="U279" s="32">
        <v>6.2650602409638498</v>
      </c>
      <c r="V279" s="32">
        <v>5.9594594594594597</v>
      </c>
    </row>
    <row r="280" spans="1:22" ht="12.6" customHeight="1" x14ac:dyDescent="0.25">
      <c r="A280" s="66" t="s">
        <v>200</v>
      </c>
      <c r="B280" s="35" t="s">
        <v>47</v>
      </c>
      <c r="C280" s="32" t="s">
        <v>47</v>
      </c>
      <c r="D280" s="32" t="s">
        <v>47</v>
      </c>
      <c r="E280" s="32" t="s">
        <v>47</v>
      </c>
      <c r="F280" s="32" t="s">
        <v>47</v>
      </c>
      <c r="G280" s="32" t="s">
        <v>47</v>
      </c>
      <c r="H280" s="32" t="s">
        <v>47</v>
      </c>
      <c r="I280" s="32" t="s">
        <v>47</v>
      </c>
      <c r="J280" s="32" t="s">
        <v>47</v>
      </c>
      <c r="K280" s="32" t="s">
        <v>47</v>
      </c>
      <c r="L280" s="32" t="s">
        <v>47</v>
      </c>
      <c r="M280" s="32" t="s">
        <v>47</v>
      </c>
      <c r="N280" s="32" t="s">
        <v>47</v>
      </c>
      <c r="O280" s="32" t="s">
        <v>47</v>
      </c>
      <c r="P280" s="32" t="s">
        <v>47</v>
      </c>
      <c r="Q280" s="32" t="s">
        <v>47</v>
      </c>
      <c r="R280" s="32" t="s">
        <v>47</v>
      </c>
      <c r="S280" s="32" t="s">
        <v>47</v>
      </c>
      <c r="T280" s="32" t="s">
        <v>47</v>
      </c>
      <c r="U280" s="32" t="s">
        <v>47</v>
      </c>
      <c r="V280" s="32" t="s">
        <v>47</v>
      </c>
    </row>
    <row r="281" spans="1:22" ht="12.6" customHeight="1" x14ac:dyDescent="0.25">
      <c r="A281" s="66" t="s">
        <v>70</v>
      </c>
      <c r="B281" s="35">
        <v>6.5233644859800002</v>
      </c>
      <c r="C281" s="32">
        <v>6.3727272727299997</v>
      </c>
      <c r="D281" s="32">
        <v>5.7387387387400004</v>
      </c>
      <c r="E281" s="32">
        <v>5.7592592592600003</v>
      </c>
      <c r="F281" s="32">
        <v>6.4693877550999996</v>
      </c>
      <c r="G281" s="32">
        <v>6.7981651376099999</v>
      </c>
      <c r="H281" s="32">
        <v>6.5612244897999998</v>
      </c>
      <c r="I281" s="32">
        <v>5.9646017699099998</v>
      </c>
      <c r="J281" s="32">
        <v>6</v>
      </c>
      <c r="K281" s="32">
        <v>6.30909090909</v>
      </c>
      <c r="L281" s="32">
        <v>6.5132743362800003</v>
      </c>
      <c r="M281" s="32">
        <v>6.8349514563099998</v>
      </c>
      <c r="N281" s="32">
        <v>6.9537037036999996</v>
      </c>
      <c r="O281" s="32">
        <v>6.8559322033900001</v>
      </c>
      <c r="P281" s="32">
        <v>6.2735042735000004</v>
      </c>
      <c r="Q281" s="32">
        <v>6.1315789473700004</v>
      </c>
      <c r="R281" s="32">
        <v>6.6929824561400002</v>
      </c>
      <c r="S281" s="32">
        <v>6.0263157894699999</v>
      </c>
      <c r="T281" s="32">
        <v>6.6637168141599998</v>
      </c>
      <c r="U281" s="32">
        <v>6.0775862069000004</v>
      </c>
      <c r="V281" s="32">
        <v>6.0884955752199996</v>
      </c>
    </row>
    <row r="282" spans="1:22" ht="12.6" customHeight="1" x14ac:dyDescent="0.25">
      <c r="A282" s="66" t="s">
        <v>71</v>
      </c>
      <c r="B282" s="35" t="s">
        <v>47</v>
      </c>
      <c r="C282" s="32" t="s">
        <v>47</v>
      </c>
      <c r="D282" s="32" t="s">
        <v>47</v>
      </c>
      <c r="E282" s="32" t="s">
        <v>47</v>
      </c>
      <c r="F282" s="32" t="s">
        <v>47</v>
      </c>
      <c r="G282" s="32" t="s">
        <v>47</v>
      </c>
      <c r="H282" s="32" t="s">
        <v>47</v>
      </c>
      <c r="I282" s="32" t="s">
        <v>47</v>
      </c>
      <c r="J282" s="32" t="s">
        <v>47</v>
      </c>
      <c r="K282" s="32" t="s">
        <v>47</v>
      </c>
      <c r="L282" s="32" t="s">
        <v>47</v>
      </c>
      <c r="M282" s="32" t="s">
        <v>47</v>
      </c>
      <c r="N282" s="32" t="s">
        <v>47</v>
      </c>
      <c r="O282" s="32" t="s">
        <v>47</v>
      </c>
      <c r="P282" s="32" t="s">
        <v>47</v>
      </c>
      <c r="Q282" s="32" t="s">
        <v>47</v>
      </c>
      <c r="R282" s="32" t="s">
        <v>47</v>
      </c>
      <c r="S282" s="32" t="s">
        <v>47</v>
      </c>
      <c r="T282" s="32" t="s">
        <v>47</v>
      </c>
      <c r="U282" s="32" t="s">
        <v>47</v>
      </c>
      <c r="V282" s="32" t="s">
        <v>47</v>
      </c>
    </row>
    <row r="283" spans="1:22" ht="12.6" customHeight="1" x14ac:dyDescent="0.25">
      <c r="A283" s="66" t="s">
        <v>72</v>
      </c>
      <c r="B283" s="35">
        <v>6.9333333333329996</v>
      </c>
      <c r="C283" s="32">
        <v>6</v>
      </c>
      <c r="D283" s="32">
        <v>5.8362068965520004</v>
      </c>
      <c r="E283" s="32">
        <v>6.2750000000000004</v>
      </c>
      <c r="F283" s="32">
        <v>6.3706896551719998</v>
      </c>
      <c r="G283" s="32">
        <v>6.875</v>
      </c>
      <c r="H283" s="32">
        <v>6.27731092437</v>
      </c>
      <c r="I283" s="32">
        <v>6.625</v>
      </c>
      <c r="J283" s="32">
        <v>6.0178571428570002</v>
      </c>
      <c r="K283" s="32">
        <v>6.8403361344539997</v>
      </c>
      <c r="L283" s="32">
        <v>6.8305084745759999</v>
      </c>
      <c r="M283" s="32">
        <v>6.7627118644069997</v>
      </c>
      <c r="N283" s="32">
        <v>6.4521739130429996</v>
      </c>
      <c r="O283" s="32">
        <v>6.8833333333329998</v>
      </c>
      <c r="P283" s="32">
        <v>6.5583333333329996</v>
      </c>
      <c r="Q283" s="32">
        <v>6.0168067226890001</v>
      </c>
      <c r="R283" s="32">
        <v>6.4873949579829997</v>
      </c>
      <c r="S283" s="32">
        <v>6.0940170940170004</v>
      </c>
      <c r="T283" s="32">
        <v>6.7983193277309999</v>
      </c>
      <c r="U283" s="32">
        <v>6.4406779661020002</v>
      </c>
      <c r="V283" s="32">
        <v>6.2941176470590001</v>
      </c>
    </row>
    <row r="284" spans="1:22" ht="12.6" customHeight="1" x14ac:dyDescent="0.25">
      <c r="A284" s="66" t="s">
        <v>73</v>
      </c>
      <c r="B284" s="35">
        <v>6.2090909090909001</v>
      </c>
      <c r="C284" s="32">
        <v>5.7636363636364001</v>
      </c>
      <c r="D284" s="32">
        <v>5.7889908256881002</v>
      </c>
      <c r="E284" s="32">
        <v>5.52</v>
      </c>
      <c r="F284" s="32">
        <v>5.9238095238095001</v>
      </c>
      <c r="G284" s="32">
        <v>6.4056603773585001</v>
      </c>
      <c r="H284" s="32">
        <v>5.9784946236558998</v>
      </c>
      <c r="I284" s="32">
        <v>6.0341880341880003</v>
      </c>
      <c r="J284" s="32">
        <v>5.7727272727273</v>
      </c>
      <c r="K284" s="32">
        <v>5.81</v>
      </c>
      <c r="L284" s="32">
        <v>6.0508474576270999</v>
      </c>
      <c r="M284" s="32">
        <v>6.6347826086956996</v>
      </c>
      <c r="N284" s="32">
        <v>6.2522522522523003</v>
      </c>
      <c r="O284" s="32">
        <v>6.6638655462185001</v>
      </c>
      <c r="P284" s="32">
        <v>6.4782608695652</v>
      </c>
      <c r="Q284" s="32">
        <v>6.0517241379310001</v>
      </c>
      <c r="R284" s="32">
        <v>6.3135593220338997</v>
      </c>
      <c r="S284" s="32">
        <v>5.7631578947367998</v>
      </c>
      <c r="T284" s="32">
        <v>6.4915254237287998</v>
      </c>
      <c r="U284" s="32">
        <v>5.8620689655172002</v>
      </c>
      <c r="V284" s="32">
        <v>5.8288288288287999</v>
      </c>
    </row>
    <row r="285" spans="1:22" ht="12.6" customHeight="1" x14ac:dyDescent="0.25">
      <c r="A285" s="66" t="s">
        <v>96</v>
      </c>
      <c r="B285" s="35">
        <v>5.8533333333300002</v>
      </c>
      <c r="C285" s="32">
        <v>5.7425742574300003</v>
      </c>
      <c r="D285" s="32">
        <v>5.5176470588199997</v>
      </c>
      <c r="E285" s="32">
        <v>5.5316455696200002</v>
      </c>
      <c r="F285" s="32">
        <v>5.92307692308</v>
      </c>
      <c r="G285" s="32">
        <v>6.3608247422700002</v>
      </c>
      <c r="H285" s="32">
        <v>5.4749999999999996</v>
      </c>
      <c r="I285" s="32">
        <v>6.20560747664</v>
      </c>
      <c r="J285" s="32">
        <v>5.50961538462</v>
      </c>
      <c r="K285" s="32">
        <v>5.5909090909100003</v>
      </c>
      <c r="L285" s="32">
        <v>5.61320754717</v>
      </c>
      <c r="M285" s="32">
        <v>5.7216494845400003</v>
      </c>
      <c r="N285" s="32">
        <v>5.6435643564399998</v>
      </c>
      <c r="O285" s="32">
        <v>5.7589285714300003</v>
      </c>
      <c r="P285" s="32">
        <v>5.7623762376199998</v>
      </c>
      <c r="Q285" s="32">
        <v>5.8620689655199998</v>
      </c>
      <c r="R285" s="32">
        <v>5.8165137614700004</v>
      </c>
      <c r="S285" s="32">
        <v>5.3904761904800003</v>
      </c>
      <c r="T285" s="32">
        <v>6.35135135135</v>
      </c>
      <c r="U285" s="32">
        <v>5.9130434782599997</v>
      </c>
      <c r="V285" s="32">
        <v>5.7263157894700001</v>
      </c>
    </row>
    <row r="286" spans="1:22" ht="12.6" customHeight="1" x14ac:dyDescent="0.25">
      <c r="A286" s="66" t="s">
        <v>75</v>
      </c>
      <c r="B286" s="35">
        <v>5.8260869565217002</v>
      </c>
      <c r="C286" s="32">
        <v>5.6310679611651002</v>
      </c>
      <c r="D286" s="32">
        <v>5.9404761904761996</v>
      </c>
      <c r="E286" s="32">
        <v>5.2784810126582</v>
      </c>
      <c r="F286" s="32">
        <v>5.9736842105262999</v>
      </c>
      <c r="G286" s="32">
        <v>6.2584269662920997</v>
      </c>
      <c r="H286" s="32">
        <v>5.3970588235293997</v>
      </c>
      <c r="I286" s="32">
        <v>6.0571428571428996</v>
      </c>
      <c r="J286" s="32">
        <v>5.5578947368421003</v>
      </c>
      <c r="K286" s="32">
        <v>6.0804597701149001</v>
      </c>
      <c r="L286" s="32">
        <v>5.71</v>
      </c>
      <c r="M286" s="32">
        <v>5.88</v>
      </c>
      <c r="N286" s="32">
        <v>6.3</v>
      </c>
      <c r="O286" s="32">
        <v>5.9906542056075001</v>
      </c>
      <c r="P286" s="32">
        <v>5.6117647058823996</v>
      </c>
      <c r="Q286" s="32">
        <v>5.7256637168141999</v>
      </c>
      <c r="R286" s="32">
        <v>6.2121212121212004</v>
      </c>
      <c r="S286" s="32">
        <v>5.8404255319149003</v>
      </c>
      <c r="T286" s="32">
        <v>6.4716981132075997</v>
      </c>
      <c r="U286" s="32">
        <v>5.8073394495413</v>
      </c>
      <c r="V286" s="32">
        <v>5.4871794871794997</v>
      </c>
    </row>
    <row r="287" spans="1:22" ht="12.6" customHeight="1" x14ac:dyDescent="0.25">
      <c r="A287" s="66" t="s">
        <v>76</v>
      </c>
      <c r="B287" s="35" t="s">
        <v>47</v>
      </c>
      <c r="C287" s="32" t="s">
        <v>47</v>
      </c>
      <c r="D287" s="32" t="s">
        <v>47</v>
      </c>
      <c r="E287" s="32" t="s">
        <v>47</v>
      </c>
      <c r="F287" s="32" t="s">
        <v>47</v>
      </c>
      <c r="G287" s="32" t="s">
        <v>47</v>
      </c>
      <c r="H287" s="32" t="s">
        <v>47</v>
      </c>
      <c r="I287" s="32" t="s">
        <v>47</v>
      </c>
      <c r="J287" s="32" t="s">
        <v>47</v>
      </c>
      <c r="K287" s="32" t="s">
        <v>47</v>
      </c>
      <c r="L287" s="32" t="s">
        <v>47</v>
      </c>
      <c r="M287" s="32" t="s">
        <v>47</v>
      </c>
      <c r="N287" s="32" t="s">
        <v>47</v>
      </c>
      <c r="O287" s="32" t="s">
        <v>47</v>
      </c>
      <c r="P287" s="32" t="s">
        <v>47</v>
      </c>
      <c r="Q287" s="32" t="s">
        <v>47</v>
      </c>
      <c r="R287" s="32" t="s">
        <v>47</v>
      </c>
      <c r="S287" s="32" t="s">
        <v>47</v>
      </c>
      <c r="T287" s="32" t="s">
        <v>47</v>
      </c>
      <c r="U287" s="32" t="s">
        <v>47</v>
      </c>
      <c r="V287" s="32" t="s">
        <v>47</v>
      </c>
    </row>
    <row r="288" spans="1:22" ht="12.6" customHeight="1" x14ac:dyDescent="0.25">
      <c r="A288" s="66" t="s">
        <v>77</v>
      </c>
      <c r="B288" s="35">
        <v>4.9047619047618998</v>
      </c>
      <c r="C288" s="32">
        <v>6.0096153846153797</v>
      </c>
      <c r="D288" s="32">
        <v>5.33</v>
      </c>
      <c r="E288" s="32">
        <v>5.0744680851063801</v>
      </c>
      <c r="F288" s="32">
        <v>5.7319587628865998</v>
      </c>
      <c r="G288" s="32">
        <v>5.9047619047618998</v>
      </c>
      <c r="H288" s="32">
        <v>4.9870129870129896</v>
      </c>
      <c r="I288" s="32">
        <v>6.1090909090909102</v>
      </c>
      <c r="J288" s="32">
        <v>4.84</v>
      </c>
      <c r="K288" s="32">
        <v>6.2924528301886804</v>
      </c>
      <c r="L288" s="32">
        <v>6.1272727272727296</v>
      </c>
      <c r="M288" s="32">
        <v>6.03125</v>
      </c>
      <c r="N288" s="32">
        <v>5.8761904761904802</v>
      </c>
      <c r="O288" s="32">
        <v>6</v>
      </c>
      <c r="P288" s="32">
        <v>5.8461538461538503</v>
      </c>
      <c r="Q288" s="32">
        <v>6.0344827586206904</v>
      </c>
      <c r="R288" s="32">
        <v>6.1293103448275899</v>
      </c>
      <c r="S288" s="32">
        <v>4.9285714285714297</v>
      </c>
      <c r="T288" s="32">
        <v>6.6140350877192997</v>
      </c>
      <c r="U288" s="32">
        <v>6.2608695652173898</v>
      </c>
      <c r="V288" s="32">
        <v>6.0545454545454502</v>
      </c>
    </row>
    <row r="289" spans="1:22" ht="12.6" customHeight="1" x14ac:dyDescent="0.25">
      <c r="A289" s="66" t="s">
        <v>78</v>
      </c>
      <c r="B289" s="35">
        <v>5.3018867924529998</v>
      </c>
      <c r="C289" s="32">
        <v>5.11320754717</v>
      </c>
      <c r="D289" s="32">
        <v>5.2330097087379999</v>
      </c>
      <c r="E289" s="32">
        <v>4.88679245283</v>
      </c>
      <c r="F289" s="32">
        <v>5.6288659793809996</v>
      </c>
      <c r="G289" s="32">
        <v>5.2672413793099997</v>
      </c>
      <c r="H289" s="32">
        <v>4.4318181818179996</v>
      </c>
      <c r="I289" s="32">
        <v>5.573913043478</v>
      </c>
      <c r="J289" s="32">
        <v>4.7064220183490004</v>
      </c>
      <c r="K289" s="32">
        <v>5.5444444444440002</v>
      </c>
      <c r="L289" s="32">
        <v>5.1810344827590002</v>
      </c>
      <c r="M289" s="32">
        <v>5</v>
      </c>
      <c r="N289" s="32">
        <v>5.6272727272729997</v>
      </c>
      <c r="O289" s="32">
        <v>6.1034482758620001</v>
      </c>
      <c r="P289" s="32">
        <v>5.3839285714290002</v>
      </c>
      <c r="Q289" s="32">
        <v>5.0625</v>
      </c>
      <c r="R289" s="32">
        <v>5.8928571428570002</v>
      </c>
      <c r="S289" s="32">
        <v>5.45045045045</v>
      </c>
      <c r="T289" s="32">
        <v>6.4396551724139997</v>
      </c>
      <c r="U289" s="32">
        <v>5.7456140350879998</v>
      </c>
      <c r="V289" s="32">
        <v>5.3263157894740001</v>
      </c>
    </row>
    <row r="290" spans="1:22" ht="12.6" customHeight="1" x14ac:dyDescent="0.25">
      <c r="A290" s="66" t="s">
        <v>97</v>
      </c>
      <c r="B290" s="35" t="s">
        <v>47</v>
      </c>
      <c r="C290" s="32" t="s">
        <v>47</v>
      </c>
      <c r="D290" s="32" t="s">
        <v>47</v>
      </c>
      <c r="E290" s="32" t="s">
        <v>47</v>
      </c>
      <c r="F290" s="32" t="s">
        <v>47</v>
      </c>
      <c r="G290" s="32" t="s">
        <v>47</v>
      </c>
      <c r="H290" s="32" t="s">
        <v>47</v>
      </c>
      <c r="I290" s="32" t="s">
        <v>47</v>
      </c>
      <c r="J290" s="32" t="s">
        <v>47</v>
      </c>
      <c r="K290" s="32" t="s">
        <v>47</v>
      </c>
      <c r="L290" s="32" t="s">
        <v>47</v>
      </c>
      <c r="M290" s="32" t="s">
        <v>47</v>
      </c>
      <c r="N290" s="32" t="s">
        <v>47</v>
      </c>
      <c r="O290" s="32" t="s">
        <v>47</v>
      </c>
      <c r="P290" s="32" t="s">
        <v>47</v>
      </c>
      <c r="Q290" s="32" t="s">
        <v>47</v>
      </c>
      <c r="R290" s="32" t="s">
        <v>47</v>
      </c>
      <c r="S290" s="32" t="s">
        <v>47</v>
      </c>
      <c r="T290" s="32" t="s">
        <v>47</v>
      </c>
      <c r="U290" s="32" t="s">
        <v>47</v>
      </c>
      <c r="V290" s="32" t="s">
        <v>47</v>
      </c>
    </row>
    <row r="291" spans="1:22" ht="12.6" customHeight="1" x14ac:dyDescent="0.25">
      <c r="A291" s="66" t="s">
        <v>80</v>
      </c>
      <c r="B291" s="35">
        <v>7.4649122807000001</v>
      </c>
      <c r="C291" s="32">
        <v>6.2222222222000001</v>
      </c>
      <c r="D291" s="32">
        <v>6.1452991453000001</v>
      </c>
      <c r="E291" s="32">
        <v>6.9217391303999998</v>
      </c>
      <c r="F291" s="32">
        <v>6.8879310345000002</v>
      </c>
      <c r="G291" s="32">
        <v>7.3304347826000003</v>
      </c>
      <c r="H291" s="32">
        <v>6.7652173913000002</v>
      </c>
      <c r="I291" s="32">
        <v>6.8461538462</v>
      </c>
      <c r="J291" s="32">
        <v>6.7899159663999997</v>
      </c>
      <c r="K291" s="32">
        <v>6.8474576270999998</v>
      </c>
      <c r="L291" s="32">
        <v>6.6837606838000001</v>
      </c>
      <c r="M291" s="32">
        <v>6.6410256409999997</v>
      </c>
      <c r="N291" s="32">
        <v>6.9915966386999999</v>
      </c>
      <c r="O291" s="32">
        <v>6.9</v>
      </c>
      <c r="P291" s="32">
        <v>6.8333333332999997</v>
      </c>
      <c r="Q291" s="32">
        <v>6.4310344828000003</v>
      </c>
      <c r="R291" s="32">
        <v>6.8389830507999996</v>
      </c>
      <c r="S291" s="32">
        <v>6.5344827586000003</v>
      </c>
      <c r="T291" s="32">
        <v>7.3103448275999998</v>
      </c>
      <c r="U291" s="32">
        <v>7.1739130434999998</v>
      </c>
      <c r="V291" s="32">
        <v>6.4913793103000001</v>
      </c>
    </row>
    <row r="292" spans="1:22" ht="12.6" customHeight="1" x14ac:dyDescent="0.25">
      <c r="A292" s="66" t="s">
        <v>81</v>
      </c>
      <c r="B292" s="35">
        <v>7.7217391304347798</v>
      </c>
      <c r="C292" s="32">
        <v>7.2123893805309702</v>
      </c>
      <c r="D292" s="32">
        <v>7.3362068965517304</v>
      </c>
      <c r="E292" s="32">
        <v>7.5966386554621801</v>
      </c>
      <c r="F292" s="32">
        <v>7.7522123893805297</v>
      </c>
      <c r="G292" s="32">
        <v>7.4310344827586201</v>
      </c>
      <c r="H292" s="32">
        <v>7.3303571428571397</v>
      </c>
      <c r="I292" s="32">
        <v>7.5087719298245599</v>
      </c>
      <c r="J292" s="32">
        <v>7.2142857142857197</v>
      </c>
      <c r="K292" s="32">
        <v>7.5913043478260898</v>
      </c>
      <c r="L292" s="32">
        <v>7.8655462184873999</v>
      </c>
      <c r="M292" s="32">
        <v>7.4915254237288096</v>
      </c>
      <c r="N292" s="32">
        <v>7.5929203539822998</v>
      </c>
      <c r="O292" s="32">
        <v>7.5714285714285703</v>
      </c>
      <c r="P292" s="32">
        <v>7.4322033898305104</v>
      </c>
      <c r="Q292" s="32">
        <v>6.9478260869565203</v>
      </c>
      <c r="R292" s="32">
        <v>7.7844827586206904</v>
      </c>
      <c r="S292" s="32">
        <v>7.0084033613445396</v>
      </c>
      <c r="T292" s="32">
        <v>7.8918918918918903</v>
      </c>
      <c r="U292" s="32">
        <v>7.63247863247864</v>
      </c>
      <c r="V292" s="32">
        <v>7.20175438596491</v>
      </c>
    </row>
    <row r="293" spans="1:22" ht="12.6" customHeight="1" x14ac:dyDescent="0.25">
      <c r="A293" s="66" t="s">
        <v>98</v>
      </c>
      <c r="B293" s="35">
        <v>6.3271028036999999</v>
      </c>
      <c r="C293" s="32">
        <v>6.0796460177</v>
      </c>
      <c r="D293" s="32">
        <v>5.7818181818000003</v>
      </c>
      <c r="E293" s="32">
        <v>5.8532110091999998</v>
      </c>
      <c r="F293" s="32">
        <v>6.2222222222000001</v>
      </c>
      <c r="G293" s="32">
        <v>6.7431192660999999</v>
      </c>
      <c r="H293" s="32">
        <v>6.4485981307999998</v>
      </c>
      <c r="I293" s="32">
        <v>6.1034482758999999</v>
      </c>
      <c r="J293" s="32">
        <v>5.8632478631999998</v>
      </c>
      <c r="K293" s="32">
        <v>6.3660714285999997</v>
      </c>
      <c r="L293" s="32">
        <v>6.2203389831000004</v>
      </c>
      <c r="M293" s="32">
        <v>6.8421052631999997</v>
      </c>
      <c r="N293" s="32">
        <v>6.4336283186000003</v>
      </c>
      <c r="O293" s="32">
        <v>6.6833333333000002</v>
      </c>
      <c r="P293" s="32">
        <v>6.2136752137000002</v>
      </c>
      <c r="Q293" s="32">
        <v>6.1166666666999996</v>
      </c>
      <c r="R293" s="32">
        <v>6.4406779661</v>
      </c>
      <c r="S293" s="32">
        <v>5.7982456139999998</v>
      </c>
      <c r="T293" s="32">
        <v>6.6896551724000002</v>
      </c>
      <c r="U293" s="32">
        <v>5.8376068376000001</v>
      </c>
      <c r="V293" s="32">
        <v>6.1120689654999998</v>
      </c>
    </row>
    <row r="294" spans="1:22" ht="12.6" customHeight="1" x14ac:dyDescent="0.25">
      <c r="A294" s="66" t="s">
        <v>83</v>
      </c>
      <c r="B294" s="35">
        <v>5.5126050420170003</v>
      </c>
      <c r="C294" s="32">
        <v>5.8305084745759999</v>
      </c>
      <c r="D294" s="32">
        <v>6.4333333333329996</v>
      </c>
      <c r="E294" s="32">
        <v>6.05</v>
      </c>
      <c r="F294" s="32">
        <v>6.7881355932199998</v>
      </c>
      <c r="G294" s="32">
        <v>6.445378151261</v>
      </c>
      <c r="H294" s="32">
        <v>6.6638655462180001</v>
      </c>
      <c r="I294" s="32">
        <v>6.3220338983050004</v>
      </c>
      <c r="J294" s="32">
        <v>6.25</v>
      </c>
      <c r="K294" s="32">
        <v>6.6050420168070003</v>
      </c>
      <c r="L294" s="32">
        <v>6.6333333333329998</v>
      </c>
      <c r="M294" s="32">
        <v>6.9083333333330001</v>
      </c>
      <c r="N294" s="32">
        <v>6.3949579831929997</v>
      </c>
      <c r="O294" s="32">
        <v>6.45</v>
      </c>
      <c r="P294" s="32">
        <v>6.6083333333330003</v>
      </c>
      <c r="Q294" s="32">
        <v>6.0254237288140002</v>
      </c>
      <c r="R294" s="32">
        <v>6.3949579831929997</v>
      </c>
      <c r="S294" s="32">
        <v>5.6218487394960004</v>
      </c>
      <c r="T294" s="32">
        <v>6.458333333333</v>
      </c>
      <c r="U294" s="32">
        <v>5.9749999999999996</v>
      </c>
      <c r="V294" s="32">
        <v>6.375</v>
      </c>
    </row>
    <row r="295" spans="1:22" ht="12.6" customHeight="1" x14ac:dyDescent="0.25">
      <c r="A295" s="66" t="s">
        <v>84</v>
      </c>
      <c r="B295" s="35">
        <v>6.8833333333329998</v>
      </c>
      <c r="C295" s="32">
        <v>5.9824561403510002</v>
      </c>
      <c r="D295" s="32">
        <v>5.8859649122809996</v>
      </c>
      <c r="E295" s="32">
        <v>6.1478260869570001</v>
      </c>
      <c r="F295" s="32">
        <v>6.6956521739130004</v>
      </c>
      <c r="G295" s="32">
        <v>6.7304347826089996</v>
      </c>
      <c r="H295" s="32">
        <v>6.2844036697250001</v>
      </c>
      <c r="I295" s="32">
        <v>6.5966386554619998</v>
      </c>
      <c r="J295" s="32">
        <v>6.3793103448280002</v>
      </c>
      <c r="K295" s="32">
        <v>7</v>
      </c>
      <c r="L295" s="32">
        <v>6.854700854701</v>
      </c>
      <c r="M295" s="32">
        <v>6.9017857142860004</v>
      </c>
      <c r="N295" s="32">
        <v>6.8706896551719998</v>
      </c>
      <c r="O295" s="32">
        <v>6.8416666666669999</v>
      </c>
      <c r="P295" s="32">
        <v>6.6068376068379999</v>
      </c>
      <c r="Q295" s="32">
        <v>6.1578947368419996</v>
      </c>
      <c r="R295" s="32">
        <v>6.8534482758620001</v>
      </c>
      <c r="S295" s="32">
        <v>6.1965811965809996</v>
      </c>
      <c r="T295" s="32">
        <v>6.8879310344829996</v>
      </c>
      <c r="U295" s="32">
        <v>6.5652173913040004</v>
      </c>
      <c r="V295" s="32">
        <v>6.0854700854699999</v>
      </c>
    </row>
    <row r="296" spans="1:22" ht="12.6" customHeight="1" x14ac:dyDescent="0.25">
      <c r="A296" s="66" t="s">
        <v>85</v>
      </c>
      <c r="B296" s="35">
        <v>6.4576271186441003</v>
      </c>
      <c r="C296" s="32">
        <v>5.8362068965517002</v>
      </c>
      <c r="D296" s="32">
        <v>5.8141592920354004</v>
      </c>
      <c r="E296" s="32">
        <v>5.9310344827585997</v>
      </c>
      <c r="F296" s="32">
        <v>6.0172413793102999</v>
      </c>
      <c r="G296" s="32">
        <v>6.7815126050419998</v>
      </c>
      <c r="H296" s="32">
        <v>6.5321100917430996</v>
      </c>
      <c r="I296" s="32">
        <v>6.0256410256409998</v>
      </c>
      <c r="J296" s="32">
        <v>5.8073394495413</v>
      </c>
      <c r="K296" s="32">
        <v>6.3103448275862002</v>
      </c>
      <c r="L296" s="32">
        <v>5.9316239316238999</v>
      </c>
      <c r="M296" s="32">
        <v>6.5299145299144996</v>
      </c>
      <c r="N296" s="32">
        <v>6.5178571428570997</v>
      </c>
      <c r="O296" s="32">
        <v>6.6525423728813999</v>
      </c>
      <c r="P296" s="32">
        <v>6.3451327433628002</v>
      </c>
      <c r="Q296" s="32">
        <v>6.1896551724137998</v>
      </c>
      <c r="R296" s="32">
        <v>6.1965811965812003</v>
      </c>
      <c r="S296" s="32">
        <v>5.8632478632479001</v>
      </c>
      <c r="T296" s="32">
        <v>6.6086956521738998</v>
      </c>
      <c r="U296" s="32">
        <v>5.9487179487180004</v>
      </c>
      <c r="V296" s="32">
        <v>5.8584070796459997</v>
      </c>
    </row>
    <row r="297" spans="1:22" ht="12.6" customHeight="1" x14ac:dyDescent="0.25">
      <c r="A297" s="66" t="s">
        <v>86</v>
      </c>
      <c r="B297" s="35">
        <v>5.1810344827590002</v>
      </c>
      <c r="C297" s="32">
        <v>5.8803418803419998</v>
      </c>
      <c r="D297" s="32">
        <v>5.8214285714290002</v>
      </c>
      <c r="E297" s="32">
        <v>5.7767857142860004</v>
      </c>
      <c r="F297" s="32">
        <v>6.5</v>
      </c>
      <c r="G297" s="32">
        <v>6.1440677966099999</v>
      </c>
      <c r="H297" s="32">
        <v>6.4</v>
      </c>
      <c r="I297" s="32">
        <v>6.2666666666669997</v>
      </c>
      <c r="J297" s="32">
        <v>5.9375</v>
      </c>
      <c r="K297" s="32">
        <v>6.0854700854699999</v>
      </c>
      <c r="L297" s="32">
        <v>6.3613445378150004</v>
      </c>
      <c r="M297" s="32">
        <v>6.6923076923079998</v>
      </c>
      <c r="N297" s="32">
        <v>6.3025210084029997</v>
      </c>
      <c r="O297" s="32">
        <v>6.4749999999999996</v>
      </c>
      <c r="P297" s="32">
        <v>6.5126050420170003</v>
      </c>
      <c r="Q297" s="32">
        <v>5.9913793103449997</v>
      </c>
      <c r="R297" s="32">
        <v>6.4537815126050004</v>
      </c>
      <c r="S297" s="32">
        <v>5.5391304347829999</v>
      </c>
      <c r="T297" s="32">
        <v>6.5508474576270004</v>
      </c>
      <c r="U297" s="32">
        <v>5.8235294117649996</v>
      </c>
      <c r="V297" s="32">
        <v>6.1465517241379999</v>
      </c>
    </row>
    <row r="298" spans="1:22" ht="12.6" customHeight="1" x14ac:dyDescent="0.25">
      <c r="A298" s="66" t="s">
        <v>87</v>
      </c>
      <c r="B298" s="35">
        <v>4.7982456140399998</v>
      </c>
      <c r="C298" s="32">
        <v>5.9237288135600004</v>
      </c>
      <c r="D298" s="32">
        <v>5.9217391304299998</v>
      </c>
      <c r="E298" s="32">
        <v>5.30088495575</v>
      </c>
      <c r="F298" s="32">
        <v>5.8691588785000004</v>
      </c>
      <c r="G298" s="32">
        <v>5.8230088495599999</v>
      </c>
      <c r="H298" s="32">
        <v>5.3838383838399997</v>
      </c>
      <c r="I298" s="32">
        <v>6.0677966101700003</v>
      </c>
      <c r="J298" s="32">
        <v>5.3982300885000001</v>
      </c>
      <c r="K298" s="32">
        <v>5.6548672566400002</v>
      </c>
      <c r="L298" s="32">
        <v>5.6068376068400001</v>
      </c>
      <c r="M298" s="32">
        <v>6.0185185185199996</v>
      </c>
      <c r="N298" s="32">
        <v>5.6388888888900004</v>
      </c>
      <c r="O298" s="32">
        <v>5.6974789915999997</v>
      </c>
      <c r="P298" s="32">
        <v>5.9743589743600003</v>
      </c>
      <c r="Q298" s="32">
        <v>5.9159663865500001</v>
      </c>
      <c r="R298" s="32">
        <v>5.8813559322</v>
      </c>
      <c r="S298" s="32">
        <v>5.3035714285699997</v>
      </c>
      <c r="T298" s="32">
        <v>6.2333333333300001</v>
      </c>
      <c r="U298" s="32">
        <v>5.5042016806699996</v>
      </c>
      <c r="V298" s="32">
        <v>6.1282051282100003</v>
      </c>
    </row>
    <row r="299" spans="1:22" ht="12.6" customHeight="1" x14ac:dyDescent="0.25">
      <c r="A299" s="66" t="s">
        <v>88</v>
      </c>
      <c r="B299" s="35">
        <v>6.33</v>
      </c>
      <c r="C299" s="32">
        <v>5.7227722772279996</v>
      </c>
      <c r="D299" s="32">
        <v>5.4947368421049996</v>
      </c>
      <c r="E299" s="32">
        <v>5.5434782608699997</v>
      </c>
      <c r="F299" s="32">
        <v>5.7884615384620002</v>
      </c>
      <c r="G299" s="32">
        <v>6.2211538461540004</v>
      </c>
      <c r="H299" s="32">
        <v>5.9157894736839998</v>
      </c>
      <c r="I299" s="32">
        <v>5.7090909090909996</v>
      </c>
      <c r="J299" s="32">
        <v>5.654867256637</v>
      </c>
      <c r="K299" s="32">
        <v>5.8785046728969998</v>
      </c>
      <c r="L299" s="32">
        <v>5.5565217391299999</v>
      </c>
      <c r="M299" s="32">
        <v>5.8761061946900002</v>
      </c>
      <c r="N299" s="32">
        <v>5.9459459459459998</v>
      </c>
      <c r="O299" s="32">
        <v>5.8706896551719998</v>
      </c>
      <c r="P299" s="32">
        <v>5.9099099099099996</v>
      </c>
      <c r="Q299" s="32">
        <v>5.7130434782609996</v>
      </c>
      <c r="R299" s="32">
        <v>6.1525423728810003</v>
      </c>
      <c r="S299" s="32">
        <v>5.6396396396400004</v>
      </c>
      <c r="T299" s="32">
        <v>6.2767857142860004</v>
      </c>
      <c r="U299" s="32">
        <v>6.0775862068970001</v>
      </c>
      <c r="V299" s="32">
        <v>6.0485436893199997</v>
      </c>
    </row>
    <row r="300" spans="1:22" ht="12.6" customHeight="1" x14ac:dyDescent="0.25">
      <c r="A300" s="66" t="s">
        <v>89</v>
      </c>
      <c r="B300" s="35">
        <v>6.3275862069000004</v>
      </c>
      <c r="C300" s="32">
        <v>6.0720720720700001</v>
      </c>
      <c r="D300" s="32">
        <v>6.1666666666700003</v>
      </c>
      <c r="E300" s="32">
        <v>6.09523809524</v>
      </c>
      <c r="F300" s="32">
        <v>5.9816513761500003</v>
      </c>
      <c r="G300" s="32">
        <v>6.7217391304299996</v>
      </c>
      <c r="H300" s="32">
        <v>5.65740740741</v>
      </c>
      <c r="I300" s="32">
        <v>6.39423076923</v>
      </c>
      <c r="J300" s="32">
        <v>5.7079646017699996</v>
      </c>
      <c r="K300" s="32">
        <v>6.9320388349500002</v>
      </c>
      <c r="L300" s="32">
        <v>6.1578947368400003</v>
      </c>
      <c r="M300" s="32">
        <v>4.96363636364</v>
      </c>
      <c r="N300" s="32">
        <v>6.5520833333299997</v>
      </c>
      <c r="O300" s="32">
        <v>6.2711864406800002</v>
      </c>
      <c r="P300" s="32">
        <v>6.09259259259</v>
      </c>
      <c r="Q300" s="32">
        <v>5.6578947368400003</v>
      </c>
      <c r="R300" s="32">
        <v>6.5700934579399997</v>
      </c>
      <c r="S300" s="32">
        <v>6.125</v>
      </c>
      <c r="T300" s="32">
        <v>6.5643564356399997</v>
      </c>
      <c r="U300" s="32">
        <v>6.5849056603799996</v>
      </c>
      <c r="V300" s="32">
        <v>5.9207920792099999</v>
      </c>
    </row>
    <row r="301" spans="1:22" ht="12.6" customHeight="1" x14ac:dyDescent="0.25">
      <c r="A301" s="66" t="s">
        <v>90</v>
      </c>
      <c r="B301" s="35" t="s">
        <v>47</v>
      </c>
      <c r="C301" s="32" t="s">
        <v>47</v>
      </c>
      <c r="D301" s="32" t="s">
        <v>47</v>
      </c>
      <c r="E301" s="32" t="s">
        <v>47</v>
      </c>
      <c r="F301" s="32" t="s">
        <v>47</v>
      </c>
      <c r="G301" s="32" t="s">
        <v>47</v>
      </c>
      <c r="H301" s="32" t="s">
        <v>47</v>
      </c>
      <c r="I301" s="32" t="s">
        <v>47</v>
      </c>
      <c r="J301" s="32" t="s">
        <v>47</v>
      </c>
      <c r="K301" s="32" t="s">
        <v>47</v>
      </c>
      <c r="L301" s="32" t="s">
        <v>47</v>
      </c>
      <c r="M301" s="32" t="s">
        <v>47</v>
      </c>
      <c r="N301" s="32" t="s">
        <v>47</v>
      </c>
      <c r="O301" s="32" t="s">
        <v>47</v>
      </c>
      <c r="P301" s="32" t="s">
        <v>47</v>
      </c>
      <c r="Q301" s="32" t="s">
        <v>47</v>
      </c>
      <c r="R301" s="32" t="s">
        <v>47</v>
      </c>
      <c r="S301" s="32" t="s">
        <v>47</v>
      </c>
      <c r="T301" s="32" t="s">
        <v>47</v>
      </c>
      <c r="U301" s="32" t="s">
        <v>47</v>
      </c>
      <c r="V301" s="32" t="s">
        <v>47</v>
      </c>
    </row>
    <row r="302" spans="1:22" ht="12.6" customHeight="1" x14ac:dyDescent="0.25">
      <c r="A302" s="66" t="s">
        <v>91</v>
      </c>
      <c r="B302" s="35" t="s">
        <v>47</v>
      </c>
      <c r="C302" s="32" t="s">
        <v>47</v>
      </c>
      <c r="D302" s="32" t="s">
        <v>47</v>
      </c>
      <c r="E302" s="32" t="s">
        <v>47</v>
      </c>
      <c r="F302" s="32" t="s">
        <v>47</v>
      </c>
      <c r="G302" s="32" t="s">
        <v>47</v>
      </c>
      <c r="H302" s="32" t="s">
        <v>47</v>
      </c>
      <c r="I302" s="32" t="s">
        <v>47</v>
      </c>
      <c r="J302" s="32" t="s">
        <v>47</v>
      </c>
      <c r="K302" s="32" t="s">
        <v>47</v>
      </c>
      <c r="L302" s="32" t="s">
        <v>47</v>
      </c>
      <c r="M302" s="32" t="s">
        <v>47</v>
      </c>
      <c r="N302" s="32" t="s">
        <v>47</v>
      </c>
      <c r="O302" s="32" t="s">
        <v>47</v>
      </c>
      <c r="P302" s="32" t="s">
        <v>47</v>
      </c>
      <c r="Q302" s="32" t="s">
        <v>47</v>
      </c>
      <c r="R302" s="32" t="s">
        <v>47</v>
      </c>
      <c r="S302" s="32" t="s">
        <v>47</v>
      </c>
      <c r="T302" s="32" t="s">
        <v>47</v>
      </c>
      <c r="U302" s="32" t="s">
        <v>47</v>
      </c>
      <c r="V302" s="32" t="s">
        <v>47</v>
      </c>
    </row>
    <row r="303" spans="1:22" ht="12.6" customHeight="1" x14ac:dyDescent="0.25">
      <c r="A303" s="67" t="s">
        <v>101</v>
      </c>
      <c r="B303" s="35">
        <v>4.5882352941177</v>
      </c>
      <c r="C303" s="32">
        <v>5.7446808510637997</v>
      </c>
      <c r="D303" s="32">
        <v>4.9506172839506002</v>
      </c>
      <c r="E303" s="32">
        <v>4.4578313253011999</v>
      </c>
      <c r="F303" s="32">
        <v>5.3968253968253999</v>
      </c>
      <c r="G303" s="32">
        <v>5.4444444444444002</v>
      </c>
      <c r="H303" s="32">
        <v>4.6875</v>
      </c>
      <c r="I303" s="32">
        <v>5.7127659574468002</v>
      </c>
      <c r="J303" s="32">
        <v>4.75</v>
      </c>
      <c r="K303" s="32">
        <v>4.4390243902439002</v>
      </c>
      <c r="L303" s="32">
        <v>5.4545454545455003</v>
      </c>
      <c r="M303" s="32">
        <v>5.1098901098900997</v>
      </c>
      <c r="N303" s="32">
        <v>4.1428571428570997</v>
      </c>
      <c r="O303" s="32">
        <v>5.39</v>
      </c>
      <c r="P303" s="32">
        <v>5.3977272727273</v>
      </c>
      <c r="Q303" s="32">
        <v>5.6666666666666998</v>
      </c>
      <c r="R303" s="32">
        <v>5.5858585858585998</v>
      </c>
      <c r="S303" s="32">
        <v>4.7647058823529003</v>
      </c>
      <c r="T303" s="32">
        <v>6.0366972477063996</v>
      </c>
      <c r="U303" s="32">
        <v>5.2277227722772004</v>
      </c>
      <c r="V303" s="32">
        <v>5.1363636363636003</v>
      </c>
    </row>
    <row r="304" spans="1:22" ht="12.6" customHeight="1" x14ac:dyDescent="0.25">
      <c r="A304" s="67" t="s">
        <v>102</v>
      </c>
      <c r="B304" s="35">
        <v>4.1401869158900002</v>
      </c>
      <c r="C304" s="32">
        <v>5.5619047619000002</v>
      </c>
      <c r="D304" s="32">
        <v>5.3</v>
      </c>
      <c r="E304" s="32">
        <v>4.4181818181799999</v>
      </c>
      <c r="F304" s="32">
        <v>5.43269230769</v>
      </c>
      <c r="G304" s="32">
        <v>5.5044247787599998</v>
      </c>
      <c r="H304" s="32">
        <v>4.7340425531900001</v>
      </c>
      <c r="I304" s="32">
        <v>5.6052631578899996</v>
      </c>
      <c r="J304" s="32">
        <v>4.8857142857099998</v>
      </c>
      <c r="K304" s="32">
        <v>5.1204819277100002</v>
      </c>
      <c r="L304" s="32">
        <v>4.8620689655199998</v>
      </c>
      <c r="M304" s="32">
        <v>5.0291262135899997</v>
      </c>
      <c r="N304" s="32">
        <v>4.9722222222200001</v>
      </c>
      <c r="O304" s="32">
        <v>5.0450450450500002</v>
      </c>
      <c r="P304" s="32">
        <v>5.5454545454500002</v>
      </c>
      <c r="Q304" s="32">
        <v>5.6637931034499998</v>
      </c>
      <c r="R304" s="32">
        <v>5.5438596491199998</v>
      </c>
      <c r="S304" s="32">
        <v>4.7171717171700003</v>
      </c>
      <c r="T304" s="32">
        <v>5.7068965517199999</v>
      </c>
      <c r="U304" s="32">
        <v>5.2542372881399997</v>
      </c>
      <c r="V304" s="32">
        <v>5.2474226804099997</v>
      </c>
    </row>
    <row r="305" spans="1:22" ht="12.6" customHeight="1" x14ac:dyDescent="0.25">
      <c r="A305" s="67" t="s">
        <v>103</v>
      </c>
      <c r="B305" s="35">
        <v>5.5575221239000001</v>
      </c>
      <c r="C305" s="32">
        <v>6.0782608696000002</v>
      </c>
      <c r="D305" s="32">
        <v>5.8165137615000004</v>
      </c>
      <c r="E305" s="32">
        <v>5.5188679245000003</v>
      </c>
      <c r="F305" s="32">
        <v>6.1214953270999999</v>
      </c>
      <c r="G305" s="32">
        <v>6.1315789474000004</v>
      </c>
      <c r="H305" s="32">
        <v>5.5</v>
      </c>
      <c r="I305" s="32">
        <v>6.0707964602000004</v>
      </c>
      <c r="J305" s="32">
        <v>5.2941176471000002</v>
      </c>
      <c r="K305" s="32">
        <v>5.9906542056000003</v>
      </c>
      <c r="L305" s="32">
        <v>5.4102564102999997</v>
      </c>
      <c r="M305" s="32">
        <v>5.7211538462</v>
      </c>
      <c r="N305" s="32">
        <v>5.6041666667000003</v>
      </c>
      <c r="O305" s="32">
        <v>5.3904761905000003</v>
      </c>
      <c r="P305" s="32">
        <v>5.4824561404000001</v>
      </c>
      <c r="Q305" s="32">
        <v>6.0084033613000001</v>
      </c>
      <c r="R305" s="32">
        <v>6.1545454545</v>
      </c>
      <c r="S305" s="32">
        <v>5.7575757575999997</v>
      </c>
      <c r="T305" s="32">
        <v>6.4260869564999998</v>
      </c>
      <c r="U305" s="32">
        <v>5.9320388350000002</v>
      </c>
      <c r="V305" s="32">
        <v>5.9385964912000002</v>
      </c>
    </row>
    <row r="306" spans="1:22" ht="12.6" customHeight="1" x14ac:dyDescent="0.25">
      <c r="A306" s="67" t="s">
        <v>104</v>
      </c>
      <c r="B306" s="35">
        <v>6.844444444444</v>
      </c>
      <c r="C306" s="32">
        <v>6.0952380952379999</v>
      </c>
      <c r="D306" s="32">
        <v>6</v>
      </c>
      <c r="E306" s="32">
        <v>5.6190476190479997</v>
      </c>
      <c r="F306" s="32">
        <v>6.5384615384620002</v>
      </c>
      <c r="G306" s="32">
        <v>6.7010309278350002</v>
      </c>
      <c r="H306" s="32">
        <v>6.2533333333329999</v>
      </c>
      <c r="I306" s="32">
        <v>5.9814814814809996</v>
      </c>
      <c r="J306" s="32">
        <v>5.822916666667</v>
      </c>
      <c r="K306" s="32">
        <v>6.1627906976739997</v>
      </c>
      <c r="L306" s="32">
        <v>6.2056074766359997</v>
      </c>
      <c r="M306" s="32">
        <v>6.811881188119</v>
      </c>
      <c r="N306" s="32">
        <v>6.0869565217390003</v>
      </c>
      <c r="O306" s="32">
        <v>6.6224489795919999</v>
      </c>
      <c r="P306" s="32">
        <v>6.0705882352940002</v>
      </c>
      <c r="Q306" s="32">
        <v>6.2293577981650001</v>
      </c>
      <c r="R306" s="32">
        <v>6.3153153153149999</v>
      </c>
      <c r="S306" s="32">
        <v>5.8207547169809999</v>
      </c>
      <c r="T306" s="32">
        <v>6.6216216216220003</v>
      </c>
      <c r="U306" s="32">
        <v>5.6274509803920001</v>
      </c>
      <c r="V306" s="32">
        <v>5.9239130434779996</v>
      </c>
    </row>
    <row r="307" spans="1:22" ht="12.6" customHeight="1" x14ac:dyDescent="0.25">
      <c r="A307" s="67" t="s">
        <v>105</v>
      </c>
      <c r="B307" s="35">
        <v>6.8913043478300002</v>
      </c>
      <c r="C307" s="32">
        <v>6.5882352941200004</v>
      </c>
      <c r="D307" s="32">
        <v>6.3396226415100001</v>
      </c>
      <c r="E307" s="32">
        <v>6.4222222222200003</v>
      </c>
      <c r="F307" s="32">
        <v>6.3061224489800001</v>
      </c>
      <c r="G307" s="32">
        <v>6.99</v>
      </c>
      <c r="H307" s="32">
        <v>6.6020408163299997</v>
      </c>
      <c r="I307" s="32">
        <v>6.0153846153800004</v>
      </c>
      <c r="J307" s="32">
        <v>6.3636363636400004</v>
      </c>
      <c r="K307" s="32">
        <v>6.99122807018</v>
      </c>
      <c r="L307" s="32">
        <v>6.7755102040799997</v>
      </c>
      <c r="M307" s="32">
        <v>7</v>
      </c>
      <c r="N307" s="32">
        <v>6.3863636363599996</v>
      </c>
      <c r="O307" s="32">
        <v>6.3434343434300002</v>
      </c>
      <c r="P307" s="32">
        <v>6.1304347826100001</v>
      </c>
      <c r="Q307" s="32">
        <v>6</v>
      </c>
      <c r="R307" s="32">
        <v>6.7410714285699997</v>
      </c>
      <c r="S307" s="32">
        <v>6.37234042553</v>
      </c>
      <c r="T307" s="32">
        <v>6.76923076923</v>
      </c>
      <c r="U307" s="32">
        <v>6.5918367346900002</v>
      </c>
      <c r="V307" s="32">
        <v>6.71875</v>
      </c>
    </row>
    <row r="308" spans="1:22" ht="12.6" customHeight="1" thickBot="1" x14ac:dyDescent="0.3">
      <c r="A308" s="67" t="s">
        <v>92</v>
      </c>
      <c r="B308" s="35">
        <v>7.9396551724137998</v>
      </c>
      <c r="C308" s="32">
        <v>7.5478260869565004</v>
      </c>
      <c r="D308" s="32">
        <v>7.3275862068965996</v>
      </c>
      <c r="E308" s="32">
        <v>7.4621848739496004</v>
      </c>
      <c r="F308" s="32">
        <v>8.1711711711711992</v>
      </c>
      <c r="G308" s="32">
        <v>7.3983050847458003</v>
      </c>
      <c r="H308" s="32">
        <v>7.5438596491228003</v>
      </c>
      <c r="I308" s="32">
        <v>7.5344827586207002</v>
      </c>
      <c r="J308" s="32">
        <v>7.6842105263158</v>
      </c>
      <c r="K308" s="32">
        <v>7.7542372881355996</v>
      </c>
      <c r="L308" s="32">
        <v>7.9579831932773004</v>
      </c>
      <c r="M308" s="32">
        <v>7.75</v>
      </c>
      <c r="N308" s="32">
        <v>7.7777777777777999</v>
      </c>
      <c r="O308" s="32">
        <v>7.7758620689655</v>
      </c>
      <c r="P308" s="32">
        <v>7.6749999999999998</v>
      </c>
      <c r="Q308" s="32">
        <v>7.1293103448275996</v>
      </c>
      <c r="R308" s="32">
        <v>7.8487394957983003</v>
      </c>
      <c r="S308" s="32">
        <v>6.9663865546219004</v>
      </c>
      <c r="T308" s="32">
        <v>8.0341880341880003</v>
      </c>
      <c r="U308" s="32">
        <v>7.9322033898304998</v>
      </c>
      <c r="V308" s="32">
        <v>7.3865546218486999</v>
      </c>
    </row>
    <row r="309" spans="1:22" ht="12.6" customHeight="1" thickBot="1" x14ac:dyDescent="0.3">
      <c r="A309" s="30" t="s">
        <v>93</v>
      </c>
      <c r="B309" s="35" t="s">
        <v>47</v>
      </c>
      <c r="C309" s="35" t="s">
        <v>47</v>
      </c>
      <c r="D309" s="35" t="s">
        <v>47</v>
      </c>
      <c r="E309" s="35" t="s">
        <v>47</v>
      </c>
      <c r="F309" s="35" t="s">
        <v>47</v>
      </c>
      <c r="G309" s="35" t="s">
        <v>47</v>
      </c>
      <c r="H309" s="35" t="s">
        <v>47</v>
      </c>
      <c r="I309" s="35" t="s">
        <v>47</v>
      </c>
      <c r="J309" s="35" t="s">
        <v>47</v>
      </c>
      <c r="K309" s="35" t="s">
        <v>47</v>
      </c>
      <c r="L309" s="35" t="s">
        <v>47</v>
      </c>
      <c r="M309" s="35" t="s">
        <v>47</v>
      </c>
      <c r="N309" s="35" t="s">
        <v>47</v>
      </c>
      <c r="O309" s="35" t="s">
        <v>47</v>
      </c>
      <c r="P309" s="35" t="s">
        <v>47</v>
      </c>
      <c r="Q309" s="35" t="s">
        <v>47</v>
      </c>
      <c r="R309" s="35" t="s">
        <v>47</v>
      </c>
      <c r="S309" s="35" t="s">
        <v>47</v>
      </c>
      <c r="T309" s="35" t="s">
        <v>47</v>
      </c>
      <c r="U309" s="35" t="s">
        <v>47</v>
      </c>
      <c r="V309" s="35" t="s">
        <v>47</v>
      </c>
    </row>
    <row r="310" spans="1:22" ht="12.6" customHeight="1" x14ac:dyDescent="0.25">
      <c r="A310" s="107" t="s">
        <v>42</v>
      </c>
      <c r="B310" s="98" t="s">
        <v>17</v>
      </c>
      <c r="C310" s="98" t="s">
        <v>14</v>
      </c>
      <c r="D310" s="98" t="s">
        <v>27</v>
      </c>
      <c r="E310" s="98" t="s">
        <v>28</v>
      </c>
      <c r="F310" s="98" t="s">
        <v>18</v>
      </c>
      <c r="G310" s="98" t="s">
        <v>114</v>
      </c>
      <c r="H310" s="98" t="s">
        <v>19</v>
      </c>
      <c r="I310" s="98" t="s">
        <v>21</v>
      </c>
      <c r="J310" s="98" t="s">
        <v>24</v>
      </c>
      <c r="K310" s="98" t="s">
        <v>23</v>
      </c>
      <c r="L310" s="98" t="s">
        <v>16</v>
      </c>
      <c r="M310" s="98" t="s">
        <v>30</v>
      </c>
      <c r="N310" s="98" t="s">
        <v>26</v>
      </c>
      <c r="O310" s="98" t="s">
        <v>25</v>
      </c>
      <c r="P310" s="98" t="s">
        <v>20</v>
      </c>
      <c r="Q310" s="98" t="s">
        <v>22</v>
      </c>
      <c r="R310" s="98" t="s">
        <v>32</v>
      </c>
      <c r="S310" s="98" t="s">
        <v>31</v>
      </c>
      <c r="T310" s="98" t="s">
        <v>118</v>
      </c>
      <c r="U310" s="98" t="s">
        <v>29</v>
      </c>
      <c r="V310" s="98" t="s">
        <v>15</v>
      </c>
    </row>
    <row r="311" spans="1:22" ht="12.6" customHeight="1" x14ac:dyDescent="0.25">
      <c r="A311" s="66" t="s">
        <v>46</v>
      </c>
      <c r="B311" s="35">
        <v>6.8124999999999991</v>
      </c>
      <c r="C311" s="35">
        <v>6.8913043478260896</v>
      </c>
      <c r="D311" s="35">
        <v>7.2149122807017552</v>
      </c>
      <c r="E311" s="35">
        <v>7.3660714285714279</v>
      </c>
      <c r="F311" s="35">
        <v>6.7436974789915975</v>
      </c>
      <c r="G311" s="35">
        <v>7.142857142857145</v>
      </c>
      <c r="H311" s="35">
        <v>6.991525423728814</v>
      </c>
      <c r="I311" s="35">
        <v>6.9130434782608683</v>
      </c>
      <c r="J311" s="35">
        <v>6.9999999999999982</v>
      </c>
      <c r="K311" s="35">
        <v>6.5598290598290614</v>
      </c>
      <c r="L311" s="35">
        <v>5.4824561403508785</v>
      </c>
      <c r="M311" s="35">
        <v>6.7456896551724128</v>
      </c>
      <c r="N311" s="35">
        <v>6.3771186440677976</v>
      </c>
      <c r="O311" s="35">
        <v>6.8855932203389809</v>
      </c>
      <c r="P311" s="35">
        <v>6.6737288135593209</v>
      </c>
      <c r="Q311" s="35">
        <v>6.5517241379310365</v>
      </c>
      <c r="R311" s="35">
        <v>6.0129310344827598</v>
      </c>
      <c r="S311" s="35">
        <v>5.9745762711864394</v>
      </c>
      <c r="T311" s="35">
        <v>5.3695652173913047</v>
      </c>
      <c r="U311" s="35">
        <v>6.3347457627118642</v>
      </c>
      <c r="V311" s="35">
        <v>6.3616071428571397</v>
      </c>
    </row>
    <row r="312" spans="1:22" ht="12.6" customHeight="1" x14ac:dyDescent="0.25">
      <c r="A312" s="66" t="s">
        <v>48</v>
      </c>
      <c r="B312" s="35" t="s">
        <v>47</v>
      </c>
      <c r="C312" s="35" t="s">
        <v>47</v>
      </c>
      <c r="D312" s="35" t="s">
        <v>47</v>
      </c>
      <c r="E312" s="35" t="s">
        <v>47</v>
      </c>
      <c r="F312" s="35" t="s">
        <v>47</v>
      </c>
      <c r="G312" s="35" t="s">
        <v>47</v>
      </c>
      <c r="H312" s="35" t="s">
        <v>47</v>
      </c>
      <c r="I312" s="35" t="s">
        <v>47</v>
      </c>
      <c r="J312" s="35" t="s">
        <v>47</v>
      </c>
      <c r="K312" s="35" t="s">
        <v>47</v>
      </c>
      <c r="L312" s="35" t="s">
        <v>47</v>
      </c>
      <c r="M312" s="35" t="s">
        <v>47</v>
      </c>
      <c r="N312" s="35" t="s">
        <v>47</v>
      </c>
      <c r="O312" s="35" t="s">
        <v>47</v>
      </c>
      <c r="P312" s="35" t="s">
        <v>47</v>
      </c>
      <c r="Q312" s="35" t="s">
        <v>47</v>
      </c>
      <c r="R312" s="35" t="s">
        <v>47</v>
      </c>
      <c r="S312" s="35" t="s">
        <v>47</v>
      </c>
      <c r="T312" s="35" t="s">
        <v>47</v>
      </c>
      <c r="U312" s="35" t="s">
        <v>47</v>
      </c>
      <c r="V312" s="35" t="s">
        <v>47</v>
      </c>
    </row>
    <row r="313" spans="1:22" ht="12.6" customHeight="1" x14ac:dyDescent="0.25">
      <c r="A313" s="66" t="s">
        <v>49</v>
      </c>
      <c r="B313" s="35">
        <v>4.5299145299145298</v>
      </c>
      <c r="C313" s="35">
        <v>5.1869158878504686</v>
      </c>
      <c r="D313" s="35">
        <v>4.6875</v>
      </c>
      <c r="E313" s="35">
        <v>5.2064220183486238</v>
      </c>
      <c r="F313" s="35">
        <v>5.6567796610169472</v>
      </c>
      <c r="G313" s="35">
        <v>5.5603448275862055</v>
      </c>
      <c r="H313" s="35">
        <v>5.5769230769230749</v>
      </c>
      <c r="I313" s="35">
        <v>4.7198275862068959</v>
      </c>
      <c r="J313" s="35">
        <v>5.974576271186443</v>
      </c>
      <c r="K313" s="35">
        <v>5.1293103448275872</v>
      </c>
      <c r="L313" s="35">
        <v>4.9336283185840717</v>
      </c>
      <c r="M313" s="35">
        <v>5.8189655172413755</v>
      </c>
      <c r="N313" s="35">
        <v>5.1483050847457612</v>
      </c>
      <c r="O313" s="35">
        <v>5.9401709401709377</v>
      </c>
      <c r="P313" s="35">
        <v>5.6779661016949152</v>
      </c>
      <c r="Q313" s="35">
        <v>5.3125000000000036</v>
      </c>
      <c r="R313" s="35">
        <v>5.9375</v>
      </c>
      <c r="S313" s="35">
        <v>5.804347826086957</v>
      </c>
      <c r="T313" s="35">
        <v>4.9565217391304346</v>
      </c>
      <c r="U313" s="35">
        <v>6.4406779661016955</v>
      </c>
      <c r="V313" s="35">
        <v>5.504201680672268</v>
      </c>
    </row>
    <row r="314" spans="1:22" ht="12.6" customHeight="1" x14ac:dyDescent="0.25">
      <c r="A314" s="66" t="s">
        <v>50</v>
      </c>
      <c r="B314" s="35" t="s">
        <v>47</v>
      </c>
      <c r="C314" s="35" t="s">
        <v>47</v>
      </c>
      <c r="D314" s="35" t="s">
        <v>47</v>
      </c>
      <c r="E314" s="35" t="s">
        <v>47</v>
      </c>
      <c r="F314" s="35" t="s">
        <v>47</v>
      </c>
      <c r="G314" s="35" t="s">
        <v>47</v>
      </c>
      <c r="H314" s="35" t="s">
        <v>47</v>
      </c>
      <c r="I314" s="35" t="s">
        <v>47</v>
      </c>
      <c r="J314" s="35" t="s">
        <v>47</v>
      </c>
      <c r="K314" s="35" t="s">
        <v>47</v>
      </c>
      <c r="L314" s="35" t="s">
        <v>47</v>
      </c>
      <c r="M314" s="35" t="s">
        <v>47</v>
      </c>
      <c r="N314" s="35" t="s">
        <v>47</v>
      </c>
      <c r="O314" s="35" t="s">
        <v>47</v>
      </c>
      <c r="P314" s="35" t="s">
        <v>47</v>
      </c>
      <c r="Q314" s="35" t="s">
        <v>47</v>
      </c>
      <c r="R314" s="35" t="s">
        <v>47</v>
      </c>
      <c r="S314" s="35" t="s">
        <v>47</v>
      </c>
      <c r="T314" s="35" t="s">
        <v>47</v>
      </c>
      <c r="U314" s="35" t="s">
        <v>47</v>
      </c>
      <c r="V314" s="35" t="s">
        <v>47</v>
      </c>
    </row>
    <row r="315" spans="1:22" ht="12.6" customHeight="1" x14ac:dyDescent="0.25">
      <c r="A315" s="66" t="s">
        <v>51</v>
      </c>
      <c r="B315" s="35">
        <v>4.0624999999999991</v>
      </c>
      <c r="C315" s="35">
        <v>4.8364485981308407</v>
      </c>
      <c r="D315" s="35">
        <v>4.5796460176991154</v>
      </c>
      <c r="E315" s="35">
        <v>4.7844827586206904</v>
      </c>
      <c r="F315" s="35">
        <v>5.213675213675212</v>
      </c>
      <c r="G315" s="35">
        <v>4.7058823529411757</v>
      </c>
      <c r="H315" s="35">
        <v>5.6144067796610173</v>
      </c>
      <c r="I315" s="35">
        <v>4.7544642857142874</v>
      </c>
      <c r="J315" s="35">
        <v>6.0624999999999982</v>
      </c>
      <c r="K315" s="35">
        <v>4.8672566371681416</v>
      </c>
      <c r="L315" s="35">
        <v>4.5434782608695645</v>
      </c>
      <c r="M315" s="35">
        <v>5.1282051282051277</v>
      </c>
      <c r="N315" s="35">
        <v>5.0211864406779654</v>
      </c>
      <c r="O315" s="35">
        <v>5.3389830508474612</v>
      </c>
      <c r="P315" s="35">
        <v>5.6991525423728797</v>
      </c>
      <c r="Q315" s="35">
        <v>5.3663793103448301</v>
      </c>
      <c r="R315" s="35">
        <v>5.3125000000000009</v>
      </c>
      <c r="S315" s="35">
        <v>5.7142857142857135</v>
      </c>
      <c r="T315" s="35">
        <v>4.3478260869565224</v>
      </c>
      <c r="U315" s="35">
        <v>6.2179487179487207</v>
      </c>
      <c r="V315" s="35">
        <v>5.0625000000000018</v>
      </c>
    </row>
    <row r="316" spans="1:22" ht="12.6" customHeight="1" x14ac:dyDescent="0.25">
      <c r="A316" s="66" t="s">
        <v>52</v>
      </c>
      <c r="B316" s="35">
        <v>8.1206896551724164</v>
      </c>
      <c r="C316" s="35">
        <v>7.767241379310347</v>
      </c>
      <c r="D316" s="35">
        <v>7.7027027027027009</v>
      </c>
      <c r="E316" s="35">
        <v>8.657894736842108</v>
      </c>
      <c r="F316" s="35">
        <v>8.4237288135593218</v>
      </c>
      <c r="G316" s="35">
        <v>8.7203389830508495</v>
      </c>
      <c r="H316" s="35">
        <v>8.068965517241379</v>
      </c>
      <c r="I316" s="35">
        <v>7.9459459459459474</v>
      </c>
      <c r="J316" s="35">
        <v>8.1052631578947398</v>
      </c>
      <c r="K316" s="35">
        <v>7.948717948717948</v>
      </c>
      <c r="L316" s="35">
        <v>7.4727272727272718</v>
      </c>
      <c r="M316" s="35">
        <v>7.2608695652173916</v>
      </c>
      <c r="N316" s="35">
        <v>7.9661016949152534</v>
      </c>
      <c r="O316" s="35">
        <v>7.6833333333333362</v>
      </c>
      <c r="P316" s="35">
        <v>8.0775862068965516</v>
      </c>
      <c r="Q316" s="35">
        <v>7.7102803738317762</v>
      </c>
      <c r="R316" s="35">
        <v>7.2796610169491522</v>
      </c>
      <c r="S316" s="35">
        <v>7.4188034188034182</v>
      </c>
      <c r="T316" s="35">
        <v>7.6521739130434785</v>
      </c>
      <c r="U316" s="35">
        <v>8.0782608695652147</v>
      </c>
      <c r="V316" s="35">
        <v>8.1538461538461551</v>
      </c>
    </row>
    <row r="317" spans="1:22" ht="12.6" customHeight="1" x14ac:dyDescent="0.25">
      <c r="A317" s="66" t="s">
        <v>53</v>
      </c>
      <c r="B317" s="35">
        <v>3.6583333333333328</v>
      </c>
      <c r="C317" s="35">
        <v>3.4333333333333331</v>
      </c>
      <c r="D317" s="35">
        <v>3.1583333333333328</v>
      </c>
      <c r="E317" s="35">
        <v>3.6999999999999984</v>
      </c>
      <c r="F317" s="35">
        <v>3.0249999999999995</v>
      </c>
      <c r="G317" s="35">
        <v>3.5499999999999994</v>
      </c>
      <c r="H317" s="35">
        <v>3.2000000000000011</v>
      </c>
      <c r="I317" s="35">
        <v>3.9500000000000015</v>
      </c>
      <c r="J317" s="35">
        <v>3.4249999999999998</v>
      </c>
      <c r="K317" s="35">
        <v>3.658333333333335</v>
      </c>
      <c r="L317" s="35">
        <v>3.6750000000000016</v>
      </c>
      <c r="M317" s="35">
        <v>3.3833333333333333</v>
      </c>
      <c r="N317" s="35">
        <v>3.2333333333333334</v>
      </c>
      <c r="O317" s="35">
        <v>3.1083333333333334</v>
      </c>
      <c r="P317" s="35">
        <v>3.4749999999999992</v>
      </c>
      <c r="Q317" s="35">
        <v>3.2833333333333341</v>
      </c>
      <c r="R317" s="35">
        <v>3.0916666666666681</v>
      </c>
      <c r="S317" s="35">
        <v>2.5250000000000004</v>
      </c>
      <c r="T317" s="35">
        <v>3.7666666666666666</v>
      </c>
      <c r="U317" s="35">
        <v>2.9833333333333343</v>
      </c>
      <c r="V317" s="35">
        <v>3.1666666666666661</v>
      </c>
    </row>
    <row r="318" spans="1:22" ht="12.6" customHeight="1" x14ac:dyDescent="0.25">
      <c r="A318" s="66" t="s">
        <v>95</v>
      </c>
      <c r="B318" s="35">
        <v>6.9505494505494534</v>
      </c>
      <c r="C318" s="35">
        <v>7.6988636363636367</v>
      </c>
      <c r="D318" s="35">
        <v>7.1264367816091969</v>
      </c>
      <c r="E318" s="35">
        <v>7.5742574257425748</v>
      </c>
      <c r="F318" s="35">
        <v>7.1226415094339659</v>
      </c>
      <c r="G318" s="35">
        <v>7.5471698113207548</v>
      </c>
      <c r="H318" s="35">
        <v>7.0061728395061751</v>
      </c>
      <c r="I318" s="35">
        <v>6.1858974358974343</v>
      </c>
      <c r="J318" s="35">
        <v>6.7592592592592595</v>
      </c>
      <c r="K318" s="35">
        <v>7.1153846153846168</v>
      </c>
      <c r="L318" s="35">
        <v>7.2857142857142856</v>
      </c>
      <c r="M318" s="35">
        <v>7.1359223300970864</v>
      </c>
      <c r="N318" s="35">
        <v>7.0518867924528275</v>
      </c>
      <c r="O318" s="35">
        <v>7.0329670329670355</v>
      </c>
      <c r="P318" s="35">
        <v>7.7272727272727257</v>
      </c>
      <c r="Q318" s="35">
        <v>6.8749999999999947</v>
      </c>
      <c r="R318" s="35">
        <v>7.224770642201829</v>
      </c>
      <c r="S318" s="35">
        <v>6.7142857142857126</v>
      </c>
      <c r="T318" s="35">
        <v>6.5730337078651671</v>
      </c>
      <c r="U318" s="35">
        <v>6.8028846153846123</v>
      </c>
      <c r="V318" s="35">
        <v>6.3917525773195845</v>
      </c>
    </row>
    <row r="319" spans="1:22" ht="12.6" customHeight="1" x14ac:dyDescent="0.25">
      <c r="A319" s="66" t="s">
        <v>55</v>
      </c>
      <c r="B319" s="35">
        <v>6.1061946902654851</v>
      </c>
      <c r="C319" s="35">
        <v>7.5694444444444446</v>
      </c>
      <c r="D319" s="35">
        <v>7.3478260869565224</v>
      </c>
      <c r="E319" s="35">
        <v>6.9181034482758612</v>
      </c>
      <c r="F319" s="35">
        <v>6.7763157894736858</v>
      </c>
      <c r="G319" s="35">
        <v>6.6949152542372872</v>
      </c>
      <c r="H319" s="35">
        <v>6.9999999999999982</v>
      </c>
      <c r="I319" s="35">
        <v>6.2019230769230758</v>
      </c>
      <c r="J319" s="35">
        <v>6.3793103448275836</v>
      </c>
      <c r="K319" s="35">
        <v>6.6814159292035402</v>
      </c>
      <c r="L319" s="35">
        <v>6.6880341880341918</v>
      </c>
      <c r="M319" s="35">
        <v>6.7735042735042725</v>
      </c>
      <c r="N319" s="35">
        <v>6.652173913043482</v>
      </c>
      <c r="O319" s="35">
        <v>7.0217391304347823</v>
      </c>
      <c r="P319" s="35">
        <v>7.2033898305084758</v>
      </c>
      <c r="Q319" s="35">
        <v>6.3596491228070198</v>
      </c>
      <c r="R319" s="35">
        <v>6.9247787610619458</v>
      </c>
      <c r="S319" s="35">
        <v>7.1052631578947389</v>
      </c>
      <c r="T319" s="35">
        <v>7.1052631578947381</v>
      </c>
      <c r="U319" s="35">
        <v>7.0132743362831862</v>
      </c>
      <c r="V319" s="35">
        <v>6.9469026548672543</v>
      </c>
    </row>
    <row r="320" spans="1:22" ht="12.6" customHeight="1" x14ac:dyDescent="0.25">
      <c r="A320" s="66" t="s">
        <v>56</v>
      </c>
      <c r="B320" s="35">
        <v>5.7079646017699126</v>
      </c>
      <c r="C320" s="35">
        <v>7.3333333333333339</v>
      </c>
      <c r="D320" s="35">
        <v>6.8141592920353986</v>
      </c>
      <c r="E320" s="35">
        <v>7.0217391304347849</v>
      </c>
      <c r="F320" s="35">
        <v>6.3657407407407405</v>
      </c>
      <c r="G320" s="35">
        <v>5.8558558558558556</v>
      </c>
      <c r="H320" s="35">
        <v>6.7410714285714279</v>
      </c>
      <c r="I320" s="35">
        <v>5.4455445544554459</v>
      </c>
      <c r="J320" s="35">
        <v>6.4224137931034475</v>
      </c>
      <c r="K320" s="35">
        <v>6.0434782608695663</v>
      </c>
      <c r="L320" s="35">
        <v>5.9565217391304328</v>
      </c>
      <c r="M320" s="35">
        <v>6.6008771929824572</v>
      </c>
      <c r="N320" s="35">
        <v>6.3207547169811296</v>
      </c>
      <c r="O320" s="35">
        <v>6.2719298245614032</v>
      </c>
      <c r="P320" s="35">
        <v>7.4107142857142847</v>
      </c>
      <c r="Q320" s="35">
        <v>5.650000000000003</v>
      </c>
      <c r="R320" s="35">
        <v>6.788793103448274</v>
      </c>
      <c r="S320" s="35">
        <v>6.9026548672566346</v>
      </c>
      <c r="T320" s="35">
        <v>6.5740740740740735</v>
      </c>
      <c r="U320" s="35">
        <v>6.9230769230769216</v>
      </c>
      <c r="V320" s="35">
        <v>6.2272727272727249</v>
      </c>
    </row>
    <row r="321" spans="1:22" ht="12.6" customHeight="1" x14ac:dyDescent="0.25">
      <c r="A321" s="66" t="s">
        <v>57</v>
      </c>
      <c r="B321" s="35" t="s">
        <v>47</v>
      </c>
      <c r="C321" s="35" t="s">
        <v>47</v>
      </c>
      <c r="D321" s="35" t="s">
        <v>47</v>
      </c>
      <c r="E321" s="35" t="s">
        <v>47</v>
      </c>
      <c r="F321" s="35" t="s">
        <v>47</v>
      </c>
      <c r="G321" s="35" t="s">
        <v>47</v>
      </c>
      <c r="H321" s="35" t="s">
        <v>47</v>
      </c>
      <c r="I321" s="35" t="s">
        <v>47</v>
      </c>
      <c r="J321" s="35" t="s">
        <v>47</v>
      </c>
      <c r="K321" s="35" t="s">
        <v>47</v>
      </c>
      <c r="L321" s="35" t="s">
        <v>47</v>
      </c>
      <c r="M321" s="35" t="s">
        <v>47</v>
      </c>
      <c r="N321" s="35" t="s">
        <v>47</v>
      </c>
      <c r="O321" s="35" t="s">
        <v>47</v>
      </c>
      <c r="P321" s="35" t="s">
        <v>47</v>
      </c>
      <c r="Q321" s="35" t="s">
        <v>47</v>
      </c>
      <c r="R321" s="35" t="s">
        <v>47</v>
      </c>
      <c r="S321" s="35" t="s">
        <v>47</v>
      </c>
      <c r="T321" s="35" t="s">
        <v>47</v>
      </c>
      <c r="U321" s="35" t="s">
        <v>47</v>
      </c>
      <c r="V321" s="35" t="s">
        <v>47</v>
      </c>
    </row>
    <row r="322" spans="1:22" ht="12.6" customHeight="1" x14ac:dyDescent="0.25">
      <c r="A322" s="66" t="s">
        <v>58</v>
      </c>
      <c r="B322" s="35">
        <v>4.6929824561403528</v>
      </c>
      <c r="C322" s="35">
        <v>4.9330357142857153</v>
      </c>
      <c r="D322" s="35">
        <v>4.8798076923076925</v>
      </c>
      <c r="E322" s="35">
        <v>4.7954545454545467</v>
      </c>
      <c r="F322" s="35">
        <v>5.3794642857142874</v>
      </c>
      <c r="G322" s="35">
        <v>4.2796610169491514</v>
      </c>
      <c r="H322" s="35">
        <v>5.508849557522125</v>
      </c>
      <c r="I322" s="35">
        <v>4.2342342342342354</v>
      </c>
      <c r="J322" s="35">
        <v>5.1327433628318584</v>
      </c>
      <c r="K322" s="35">
        <v>4.9786324786324778</v>
      </c>
      <c r="L322" s="35">
        <v>4.4954128440366974</v>
      </c>
      <c r="M322" s="35">
        <v>4.4827586206896548</v>
      </c>
      <c r="N322" s="35">
        <v>4.6956521739130439</v>
      </c>
      <c r="O322" s="35">
        <v>4.9130434782608701</v>
      </c>
      <c r="P322" s="35">
        <v>5.1339285714285721</v>
      </c>
      <c r="Q322" s="35">
        <v>4.6818181818181834</v>
      </c>
      <c r="R322" s="35">
        <v>4.8275862068965498</v>
      </c>
      <c r="S322" s="35">
        <v>5.0442477876106189</v>
      </c>
      <c r="T322" s="35">
        <v>3.5805084745762707</v>
      </c>
      <c r="U322" s="35">
        <v>5.3663793103448274</v>
      </c>
      <c r="V322" s="35">
        <v>4.668141592920354</v>
      </c>
    </row>
    <row r="323" spans="1:22" ht="12.6" customHeight="1" x14ac:dyDescent="0.25">
      <c r="A323" s="66" t="s">
        <v>59</v>
      </c>
      <c r="B323" s="35" t="s">
        <v>47</v>
      </c>
      <c r="C323" s="35" t="s">
        <v>47</v>
      </c>
      <c r="D323" s="35" t="s">
        <v>47</v>
      </c>
      <c r="E323" s="35" t="s">
        <v>47</v>
      </c>
      <c r="F323" s="35" t="s">
        <v>47</v>
      </c>
      <c r="G323" s="35" t="s">
        <v>47</v>
      </c>
      <c r="H323" s="35" t="s">
        <v>47</v>
      </c>
      <c r="I323" s="35" t="s">
        <v>47</v>
      </c>
      <c r="J323" s="35" t="s">
        <v>47</v>
      </c>
      <c r="K323" s="35" t="s">
        <v>47</v>
      </c>
      <c r="L323" s="35" t="s">
        <v>47</v>
      </c>
      <c r="M323" s="35" t="s">
        <v>47</v>
      </c>
      <c r="N323" s="35" t="s">
        <v>47</v>
      </c>
      <c r="O323" s="35" t="s">
        <v>47</v>
      </c>
      <c r="P323" s="35" t="s">
        <v>47</v>
      </c>
      <c r="Q323" s="35" t="s">
        <v>47</v>
      </c>
      <c r="R323" s="35" t="s">
        <v>47</v>
      </c>
      <c r="S323" s="35" t="s">
        <v>47</v>
      </c>
      <c r="T323" s="35" t="s">
        <v>47</v>
      </c>
      <c r="U323" s="35" t="s">
        <v>47</v>
      </c>
      <c r="V323" s="35" t="s">
        <v>47</v>
      </c>
    </row>
    <row r="324" spans="1:22" ht="12.6" customHeight="1" x14ac:dyDescent="0.25">
      <c r="A324" s="66" t="s">
        <v>60</v>
      </c>
      <c r="B324" s="35">
        <v>5.9243697478991564</v>
      </c>
      <c r="C324" s="35">
        <v>7.1610169491525397</v>
      </c>
      <c r="D324" s="35">
        <v>6.8958333333333321</v>
      </c>
      <c r="E324" s="35">
        <v>7.3739495798319332</v>
      </c>
      <c r="F324" s="35">
        <v>7.0762711864406782</v>
      </c>
      <c r="G324" s="35">
        <v>6.9117647058823515</v>
      </c>
      <c r="H324" s="35">
        <v>7.0208333333333375</v>
      </c>
      <c r="I324" s="35">
        <v>6.4705882352941169</v>
      </c>
      <c r="J324" s="35">
        <v>7.166666666666667</v>
      </c>
      <c r="K324" s="35">
        <v>6.2923728813559352</v>
      </c>
      <c r="L324" s="35">
        <v>6.5889830508474576</v>
      </c>
      <c r="M324" s="35">
        <v>6.3771186440677958</v>
      </c>
      <c r="N324" s="35">
        <v>6.1111111111111125</v>
      </c>
      <c r="O324" s="35">
        <v>7.2500000000000018</v>
      </c>
      <c r="P324" s="35">
        <v>7.1008403361344561</v>
      </c>
      <c r="Q324" s="35">
        <v>6.7226890756302513</v>
      </c>
      <c r="R324" s="35">
        <v>6.5833333333333357</v>
      </c>
      <c r="S324" s="35">
        <v>6.7499999999999991</v>
      </c>
      <c r="T324" s="35">
        <v>6.895833333333333</v>
      </c>
      <c r="U324" s="35">
        <v>7.03781512605042</v>
      </c>
      <c r="V324" s="35">
        <v>7.2291666666666661</v>
      </c>
    </row>
    <row r="325" spans="1:22" ht="12.6" customHeight="1" x14ac:dyDescent="0.25">
      <c r="A325" s="66" t="s">
        <v>61</v>
      </c>
      <c r="B325" s="35">
        <v>7.3409090909090891</v>
      </c>
      <c r="C325" s="35">
        <v>7.886597938144333</v>
      </c>
      <c r="D325" s="35">
        <v>7.3684210526315761</v>
      </c>
      <c r="E325" s="35">
        <v>7.6620370370370363</v>
      </c>
      <c r="F325" s="35">
        <v>7.2619047619047583</v>
      </c>
      <c r="G325" s="35">
        <v>7.7272727272727293</v>
      </c>
      <c r="H325" s="35">
        <v>6.8981481481481497</v>
      </c>
      <c r="I325" s="35">
        <v>5.9831460674157269</v>
      </c>
      <c r="J325" s="35">
        <v>6.8333333333333313</v>
      </c>
      <c r="K325" s="35">
        <v>6.880733944954132</v>
      </c>
      <c r="L325" s="35">
        <v>6.928571428571427</v>
      </c>
      <c r="M325" s="35">
        <v>6.9859813084112155</v>
      </c>
      <c r="N325" s="35">
        <v>6.6741071428571432</v>
      </c>
      <c r="O325" s="35">
        <v>7.2045454545454559</v>
      </c>
      <c r="P325" s="35">
        <v>6.8362831858407063</v>
      </c>
      <c r="Q325" s="35">
        <v>7.0000000000000009</v>
      </c>
      <c r="R325" s="35">
        <v>6.8518518518518521</v>
      </c>
      <c r="S325" s="35">
        <v>6.5765765765765716</v>
      </c>
      <c r="T325" s="35">
        <v>6.6578947368421062</v>
      </c>
      <c r="U325" s="35">
        <v>6.4814814814814792</v>
      </c>
      <c r="V325" s="35">
        <v>7.3584905660377338</v>
      </c>
    </row>
    <row r="326" spans="1:22" ht="12.6" customHeight="1" x14ac:dyDescent="0.25">
      <c r="A326" s="66" t="s">
        <v>62</v>
      </c>
      <c r="B326" s="35">
        <v>6.3771186440677932</v>
      </c>
      <c r="C326" s="35">
        <v>7.3290598290598306</v>
      </c>
      <c r="D326" s="35">
        <v>7.1521739130434785</v>
      </c>
      <c r="E326" s="35">
        <v>7.3717948717948723</v>
      </c>
      <c r="F326" s="35">
        <v>6.4915966386554604</v>
      </c>
      <c r="G326" s="35">
        <v>7.2435897435897445</v>
      </c>
      <c r="H326" s="35">
        <v>7.1581196581196584</v>
      </c>
      <c r="I326" s="35">
        <v>6.5869565217391299</v>
      </c>
      <c r="J326" s="35">
        <v>6.8043478260869561</v>
      </c>
      <c r="K326" s="35">
        <v>6.3146551724137918</v>
      </c>
      <c r="L326" s="35">
        <v>5.7391304347826058</v>
      </c>
      <c r="M326" s="35">
        <v>6.4782608695652177</v>
      </c>
      <c r="N326" s="35">
        <v>6.4655172413793114</v>
      </c>
      <c r="O326" s="35">
        <v>6.764705882352942</v>
      </c>
      <c r="P326" s="35">
        <v>6.3461538461538449</v>
      </c>
      <c r="Q326" s="35">
        <v>6.3888888888888875</v>
      </c>
      <c r="R326" s="35">
        <v>6.2500000000000044</v>
      </c>
      <c r="S326" s="35">
        <v>5.9745762711864394</v>
      </c>
      <c r="T326" s="35">
        <v>5.7905982905982887</v>
      </c>
      <c r="U326" s="35">
        <v>5.9957627118644066</v>
      </c>
      <c r="V326" s="35">
        <v>6.3392857142857135</v>
      </c>
    </row>
    <row r="327" spans="1:22" ht="12.6" customHeight="1" x14ac:dyDescent="0.25">
      <c r="A327" s="66" t="s">
        <v>63</v>
      </c>
      <c r="B327" s="35">
        <v>6.4915966386554604</v>
      </c>
      <c r="C327" s="35">
        <v>7.7391304347826084</v>
      </c>
      <c r="D327" s="35">
        <v>7.280701754385964</v>
      </c>
      <c r="E327" s="35">
        <v>7.5427350427350461</v>
      </c>
      <c r="F327" s="35">
        <v>6.7226890756302504</v>
      </c>
      <c r="G327" s="35">
        <v>7.3541666666666661</v>
      </c>
      <c r="H327" s="35">
        <v>7.1581196581196602</v>
      </c>
      <c r="I327" s="35">
        <v>6.9999999999999982</v>
      </c>
      <c r="J327" s="35">
        <v>6.6521739130434785</v>
      </c>
      <c r="K327" s="35">
        <v>6.8695652173913055</v>
      </c>
      <c r="L327" s="35">
        <v>5.9070796460176993</v>
      </c>
      <c r="M327" s="35">
        <v>6.8913043478260851</v>
      </c>
      <c r="N327" s="35">
        <v>6.5170940170940161</v>
      </c>
      <c r="O327" s="35">
        <v>6.4102564102564106</v>
      </c>
      <c r="P327" s="35">
        <v>6.6452991452991474</v>
      </c>
      <c r="Q327" s="35">
        <v>6.7887931034482776</v>
      </c>
      <c r="R327" s="35">
        <v>6.5625</v>
      </c>
      <c r="S327" s="35">
        <v>6.4529914529914496</v>
      </c>
      <c r="T327" s="35">
        <v>5.8403361344537803</v>
      </c>
      <c r="U327" s="35">
        <v>6.2499999999999991</v>
      </c>
      <c r="V327" s="35">
        <v>6.8693693693693696</v>
      </c>
    </row>
    <row r="328" spans="1:22" ht="12.6" customHeight="1" x14ac:dyDescent="0.25">
      <c r="A328" s="66" t="s">
        <v>64</v>
      </c>
      <c r="B328" s="35">
        <v>7.2008547008547001</v>
      </c>
      <c r="C328" s="35">
        <v>7.6282051282051295</v>
      </c>
      <c r="D328" s="35">
        <v>7.2787610619469056</v>
      </c>
      <c r="E328" s="35">
        <v>7.5442477876106206</v>
      </c>
      <c r="F328" s="35">
        <v>7.7330508474576281</v>
      </c>
      <c r="G328" s="35">
        <v>7.6050420168067179</v>
      </c>
      <c r="H328" s="35">
        <v>7.2413793103448301</v>
      </c>
      <c r="I328" s="35">
        <v>6.7372881355932224</v>
      </c>
      <c r="J328" s="35">
        <v>7.6293103448275845</v>
      </c>
      <c r="K328" s="35">
        <v>7.262931034482758</v>
      </c>
      <c r="L328" s="35">
        <v>7.3728813559322042</v>
      </c>
      <c r="M328" s="35">
        <v>7.3728813559321988</v>
      </c>
      <c r="N328" s="35">
        <v>6.9517543859649127</v>
      </c>
      <c r="O328" s="35">
        <v>7.6991150442477876</v>
      </c>
      <c r="P328" s="35">
        <v>7.8448275862068968</v>
      </c>
      <c r="Q328" s="35">
        <v>7.1982758620689671</v>
      </c>
      <c r="R328" s="35">
        <v>7.2268907563025202</v>
      </c>
      <c r="S328" s="35">
        <v>7.6483050847457665</v>
      </c>
      <c r="T328" s="35">
        <v>7.1929824561403501</v>
      </c>
      <c r="U328" s="35">
        <v>7.4579831932773102</v>
      </c>
      <c r="V328" s="35">
        <v>7.1551724137931059</v>
      </c>
    </row>
    <row r="329" spans="1:22" ht="12.6" customHeight="1" x14ac:dyDescent="0.25">
      <c r="A329" s="66" t="s">
        <v>65</v>
      </c>
      <c r="B329" s="35">
        <v>4.9347826086956523</v>
      </c>
      <c r="C329" s="35">
        <v>5.7731958762886588</v>
      </c>
      <c r="D329" s="35">
        <v>5.2522935779816535</v>
      </c>
      <c r="E329" s="35">
        <v>5.9722222222222241</v>
      </c>
      <c r="F329" s="35">
        <v>5.4910714285714279</v>
      </c>
      <c r="G329" s="35">
        <v>4.4782608695652177</v>
      </c>
      <c r="H329" s="35">
        <v>5.9459459459459465</v>
      </c>
      <c r="I329" s="35">
        <v>4.264705882352942</v>
      </c>
      <c r="J329" s="35">
        <v>5.9070796460176993</v>
      </c>
      <c r="K329" s="35">
        <v>5.5387931034482731</v>
      </c>
      <c r="L329" s="35">
        <v>5.6410256410256405</v>
      </c>
      <c r="M329" s="35">
        <v>6.1521739130434767</v>
      </c>
      <c r="N329" s="35">
        <v>5.5405405405405403</v>
      </c>
      <c r="O329" s="35">
        <v>5.1096491228070171</v>
      </c>
      <c r="P329" s="35">
        <v>6.6666666666666696</v>
      </c>
      <c r="Q329" s="35">
        <v>5.0000000000000009</v>
      </c>
      <c r="R329" s="35">
        <v>5.8043478260869588</v>
      </c>
      <c r="S329" s="35">
        <v>6.6294642857142865</v>
      </c>
      <c r="T329" s="35">
        <v>5.0757575757575744</v>
      </c>
      <c r="U329" s="35">
        <v>6.4347826086956506</v>
      </c>
      <c r="V329" s="35">
        <v>5.3289473684210522</v>
      </c>
    </row>
    <row r="330" spans="1:22" ht="12.6" customHeight="1" x14ac:dyDescent="0.25">
      <c r="A330" s="66" t="s">
        <v>66</v>
      </c>
      <c r="B330" s="35">
        <v>6.1458333333333375</v>
      </c>
      <c r="C330" s="35">
        <v>7.203389830508474</v>
      </c>
      <c r="D330" s="35">
        <v>7.3319327731092434</v>
      </c>
      <c r="E330" s="35">
        <v>7.6694915254237301</v>
      </c>
      <c r="F330" s="35">
        <v>7.2457627118644048</v>
      </c>
      <c r="G330" s="35">
        <v>7.3305084745762716</v>
      </c>
      <c r="H330" s="35">
        <v>7.2291666666666652</v>
      </c>
      <c r="I330" s="35">
        <v>6.8067226890756309</v>
      </c>
      <c r="J330" s="35">
        <v>7.4583333333333357</v>
      </c>
      <c r="K330" s="35">
        <v>7.0550847457627111</v>
      </c>
      <c r="L330" s="35">
        <v>6.7161016949152543</v>
      </c>
      <c r="M330" s="35">
        <v>6.6666666666666687</v>
      </c>
      <c r="N330" s="35">
        <v>6.395833333333333</v>
      </c>
      <c r="O330" s="35">
        <v>7.6890756302521019</v>
      </c>
      <c r="P330" s="35">
        <v>7.4579831932773102</v>
      </c>
      <c r="Q330" s="35">
        <v>6.9583333333333321</v>
      </c>
      <c r="R330" s="35">
        <v>7.0588235294117654</v>
      </c>
      <c r="S330" s="35">
        <v>7.1249999999999991</v>
      </c>
      <c r="T330" s="35">
        <v>6.8958333333333375</v>
      </c>
      <c r="U330" s="35">
        <v>7.0833333333333304</v>
      </c>
      <c r="V330" s="35">
        <v>7.2478991596638656</v>
      </c>
    </row>
    <row r="331" spans="1:22" ht="12.6" customHeight="1" x14ac:dyDescent="0.25">
      <c r="A331" s="66" t="s">
        <v>67</v>
      </c>
      <c r="B331" s="35">
        <v>5.3958333333333321</v>
      </c>
      <c r="C331" s="35">
        <v>6.5681818181818183</v>
      </c>
      <c r="D331" s="35">
        <v>6.4655172413793096</v>
      </c>
      <c r="E331" s="35">
        <v>6.7025862068965525</v>
      </c>
      <c r="F331" s="35">
        <v>6.2931034482758612</v>
      </c>
      <c r="G331" s="35">
        <v>7.0127118644067785</v>
      </c>
      <c r="H331" s="35">
        <v>6.8697478991596661</v>
      </c>
      <c r="I331" s="35">
        <v>5.9453781512605026</v>
      </c>
      <c r="J331" s="35">
        <v>7.0588235294117654</v>
      </c>
      <c r="K331" s="35">
        <v>6.5598290598290623</v>
      </c>
      <c r="L331" s="35">
        <v>6.1864406779661003</v>
      </c>
      <c r="M331" s="35">
        <v>6.3362068965517242</v>
      </c>
      <c r="N331" s="35">
        <v>6.3247863247863272</v>
      </c>
      <c r="O331" s="35">
        <v>7.2689075630252127</v>
      </c>
      <c r="P331" s="35">
        <v>6.5966386554621836</v>
      </c>
      <c r="Q331" s="35">
        <v>6.3983050847457603</v>
      </c>
      <c r="R331" s="35">
        <v>6.5966386554621801</v>
      </c>
      <c r="S331" s="35">
        <v>6.8534482758620658</v>
      </c>
      <c r="T331" s="35">
        <v>5.8974358974358951</v>
      </c>
      <c r="U331" s="35">
        <v>6.8125</v>
      </c>
      <c r="V331" s="35">
        <v>6.7226890756302531</v>
      </c>
    </row>
    <row r="332" spans="1:22" ht="12.6" customHeight="1" x14ac:dyDescent="0.25">
      <c r="A332" s="66" t="s">
        <v>68</v>
      </c>
      <c r="B332" s="35" t="s">
        <v>47</v>
      </c>
      <c r="C332" s="35" t="s">
        <v>47</v>
      </c>
      <c r="D332" s="35" t="s">
        <v>47</v>
      </c>
      <c r="E332" s="35" t="s">
        <v>47</v>
      </c>
      <c r="F332" s="35" t="s">
        <v>47</v>
      </c>
      <c r="G332" s="35" t="s">
        <v>47</v>
      </c>
      <c r="H332" s="35" t="s">
        <v>47</v>
      </c>
      <c r="I332" s="35" t="s">
        <v>47</v>
      </c>
      <c r="J332" s="35" t="s">
        <v>47</v>
      </c>
      <c r="K332" s="35" t="s">
        <v>47</v>
      </c>
      <c r="L332" s="35" t="s">
        <v>47</v>
      </c>
      <c r="M332" s="35" t="s">
        <v>47</v>
      </c>
      <c r="N332" s="35" t="s">
        <v>47</v>
      </c>
      <c r="O332" s="35" t="s">
        <v>47</v>
      </c>
      <c r="P332" s="35" t="s">
        <v>47</v>
      </c>
      <c r="Q332" s="35" t="s">
        <v>47</v>
      </c>
      <c r="R332" s="35" t="s">
        <v>47</v>
      </c>
      <c r="S332" s="35" t="s">
        <v>47</v>
      </c>
      <c r="T332" s="35" t="s">
        <v>47</v>
      </c>
      <c r="U332" s="35" t="s">
        <v>47</v>
      </c>
      <c r="V332" s="35" t="s">
        <v>47</v>
      </c>
    </row>
    <row r="333" spans="1:22" ht="12.6" customHeight="1" x14ac:dyDescent="0.25">
      <c r="A333" s="66" t="s">
        <v>69</v>
      </c>
      <c r="B333" s="35">
        <v>6.6768292682926855</v>
      </c>
      <c r="C333" s="35">
        <v>7.6071428571428568</v>
      </c>
      <c r="D333" s="35">
        <v>7.2142857142857144</v>
      </c>
      <c r="E333" s="35">
        <v>7.0783132530120483</v>
      </c>
      <c r="F333" s="35">
        <v>6.935483870967742</v>
      </c>
      <c r="G333" s="35">
        <v>7.0224719101123592</v>
      </c>
      <c r="H333" s="35">
        <v>7.0357142857142865</v>
      </c>
      <c r="I333" s="35">
        <v>6.7968749999999982</v>
      </c>
      <c r="J333" s="35">
        <v>6.3768115942028984</v>
      </c>
      <c r="K333" s="35">
        <v>7.0394736842105274</v>
      </c>
      <c r="L333" s="35">
        <v>6.8888888888888893</v>
      </c>
      <c r="M333" s="35">
        <v>7.166666666666667</v>
      </c>
      <c r="N333" s="35">
        <v>6.9210526315789487</v>
      </c>
      <c r="O333" s="35">
        <v>6.96875</v>
      </c>
      <c r="P333" s="35">
        <v>7.2355769230769234</v>
      </c>
      <c r="Q333" s="35">
        <v>7.0238095238095237</v>
      </c>
      <c r="R333" s="35">
        <v>6.9059405940594063</v>
      </c>
      <c r="S333" s="35">
        <v>6.5094339622641506</v>
      </c>
      <c r="T333" s="35">
        <v>6.6233766233766245</v>
      </c>
      <c r="U333" s="35">
        <v>6.4750000000000005</v>
      </c>
      <c r="V333" s="35">
        <v>6.3031914893617014</v>
      </c>
    </row>
    <row r="334" spans="1:22" ht="12.6" customHeight="1" x14ac:dyDescent="0.25">
      <c r="A334" s="66" t="s">
        <v>200</v>
      </c>
      <c r="B334" s="35" t="s">
        <v>47</v>
      </c>
      <c r="C334" s="35" t="s">
        <v>47</v>
      </c>
      <c r="D334" s="35" t="s">
        <v>47</v>
      </c>
      <c r="E334" s="35" t="s">
        <v>47</v>
      </c>
      <c r="F334" s="35" t="s">
        <v>47</v>
      </c>
      <c r="G334" s="35" t="s">
        <v>47</v>
      </c>
      <c r="H334" s="35" t="s">
        <v>47</v>
      </c>
      <c r="I334" s="35" t="s">
        <v>47</v>
      </c>
      <c r="J334" s="35" t="s">
        <v>47</v>
      </c>
      <c r="K334" s="35" t="s">
        <v>47</v>
      </c>
      <c r="L334" s="35" t="s">
        <v>47</v>
      </c>
      <c r="M334" s="35" t="s">
        <v>47</v>
      </c>
      <c r="N334" s="35" t="s">
        <v>47</v>
      </c>
      <c r="O334" s="35" t="s">
        <v>47</v>
      </c>
      <c r="P334" s="35" t="s">
        <v>47</v>
      </c>
      <c r="Q334" s="35" t="s">
        <v>47</v>
      </c>
      <c r="R334" s="35" t="s">
        <v>47</v>
      </c>
      <c r="S334" s="35" t="s">
        <v>47</v>
      </c>
      <c r="T334" s="35" t="s">
        <v>47</v>
      </c>
      <c r="U334" s="35" t="s">
        <v>47</v>
      </c>
      <c r="V334" s="35" t="s">
        <v>47</v>
      </c>
    </row>
    <row r="335" spans="1:22" ht="12.6" customHeight="1" x14ac:dyDescent="0.25">
      <c r="A335" s="66" t="s">
        <v>70</v>
      </c>
      <c r="B335" s="35">
        <v>7.4342105263157867</v>
      </c>
      <c r="C335" s="35">
        <v>7.6344086021505362</v>
      </c>
      <c r="D335" s="35">
        <v>7.3623853211009171</v>
      </c>
      <c r="E335" s="35">
        <v>7.8913043478260896</v>
      </c>
      <c r="F335" s="35">
        <v>7.3409090909090917</v>
      </c>
      <c r="G335" s="35">
        <v>7.700892857142855</v>
      </c>
      <c r="H335" s="35">
        <v>7.7232142857142838</v>
      </c>
      <c r="I335" s="35">
        <v>7.1614583333333313</v>
      </c>
      <c r="J335" s="35">
        <v>7.0982142857142838</v>
      </c>
      <c r="K335" s="35">
        <v>7.4324324324324351</v>
      </c>
      <c r="L335" s="35">
        <v>7.3198198198198199</v>
      </c>
      <c r="M335" s="35">
        <v>6.6273584905660368</v>
      </c>
      <c r="N335" s="35">
        <v>7.6304347826086953</v>
      </c>
      <c r="O335" s="35">
        <v>7.457983193277312</v>
      </c>
      <c r="P335" s="35">
        <v>7.9059829059829045</v>
      </c>
      <c r="Q335" s="35">
        <v>7.2836538461538449</v>
      </c>
      <c r="R335" s="35">
        <v>7.3198198198198199</v>
      </c>
      <c r="S335" s="35">
        <v>7.5652173913043459</v>
      </c>
      <c r="T335" s="35">
        <v>8.3863636363636367</v>
      </c>
      <c r="U335" s="35">
        <v>7.8636363636363633</v>
      </c>
      <c r="V335" s="35">
        <v>7.2435897435897481</v>
      </c>
    </row>
    <row r="336" spans="1:22" ht="12.6" customHeight="1" x14ac:dyDescent="0.25">
      <c r="A336" s="66" t="s">
        <v>71</v>
      </c>
      <c r="B336" s="35">
        <v>6.0312500000000018</v>
      </c>
      <c r="C336" s="35">
        <v>6.9687499999999982</v>
      </c>
      <c r="D336" s="35">
        <v>5.410958904109588</v>
      </c>
      <c r="E336" s="35">
        <v>5.9482758620689662</v>
      </c>
      <c r="F336" s="35">
        <v>6.2790697674418574</v>
      </c>
      <c r="G336" s="35">
        <v>6.8112244897959222</v>
      </c>
      <c r="H336" s="35">
        <v>5.9444444444444455</v>
      </c>
      <c r="I336" s="35">
        <v>6.03125</v>
      </c>
      <c r="J336" s="35">
        <v>6.7401960784313717</v>
      </c>
      <c r="K336" s="35">
        <v>6.5561224489795924</v>
      </c>
      <c r="L336" s="35">
        <v>6.0156249999999991</v>
      </c>
      <c r="M336" s="35">
        <v>6.6326530612244907</v>
      </c>
      <c r="N336" s="35">
        <v>6.509900990099009</v>
      </c>
      <c r="O336" s="35">
        <v>6.3480392156862759</v>
      </c>
      <c r="P336" s="35">
        <v>6.6435185185185199</v>
      </c>
      <c r="Q336" s="35">
        <v>6.4488636363636385</v>
      </c>
      <c r="R336" s="35">
        <v>6.4814814814814827</v>
      </c>
      <c r="S336" s="35">
        <v>6.8749999999999991</v>
      </c>
      <c r="T336" s="35">
        <v>6.0869565217391308</v>
      </c>
      <c r="U336" s="35">
        <v>6.5330188679245325</v>
      </c>
      <c r="V336" s="35">
        <v>5.9183673469387745</v>
      </c>
    </row>
    <row r="337" spans="1:22" ht="12.6" customHeight="1" x14ac:dyDescent="0.25">
      <c r="A337" s="66" t="s">
        <v>72</v>
      </c>
      <c r="B337" s="35">
        <v>5.9130434782608692</v>
      </c>
      <c r="C337" s="35">
        <v>7.3214285714285721</v>
      </c>
      <c r="D337" s="35">
        <v>6.1965811965811968</v>
      </c>
      <c r="E337" s="35">
        <v>6.8201754385964906</v>
      </c>
      <c r="F337" s="35">
        <v>6.2719298245614006</v>
      </c>
      <c r="G337" s="35">
        <v>6.9347826086956523</v>
      </c>
      <c r="H337" s="35">
        <v>6.9517543859649136</v>
      </c>
      <c r="I337" s="35">
        <v>6.3785046728971988</v>
      </c>
      <c r="J337" s="35">
        <v>7.0353982300884947</v>
      </c>
      <c r="K337" s="35">
        <v>6.2173913043478244</v>
      </c>
      <c r="L337" s="35">
        <v>6.2608695652173916</v>
      </c>
      <c r="M337" s="35">
        <v>6.5434782608695627</v>
      </c>
      <c r="N337" s="35">
        <v>6.3983050847457648</v>
      </c>
      <c r="O337" s="35">
        <v>6.8103448275862091</v>
      </c>
      <c r="P337" s="35">
        <v>7.2689075630252118</v>
      </c>
      <c r="Q337" s="35">
        <v>6.3274336283185839</v>
      </c>
      <c r="R337" s="35">
        <v>6.6525423728813573</v>
      </c>
      <c r="S337" s="35">
        <v>7.0681818181818201</v>
      </c>
      <c r="T337" s="35">
        <v>6.1853448275862046</v>
      </c>
      <c r="U337" s="35">
        <v>7.0940170940170919</v>
      </c>
      <c r="V337" s="35">
        <v>6.4285714285714279</v>
      </c>
    </row>
    <row r="338" spans="1:22" ht="12.6" customHeight="1" x14ac:dyDescent="0.25">
      <c r="A338" s="66" t="s">
        <v>73</v>
      </c>
      <c r="B338" s="35">
        <v>6.6441441441441462</v>
      </c>
      <c r="C338" s="35">
        <v>7.4742268041237114</v>
      </c>
      <c r="D338" s="35">
        <v>7.0913461538461551</v>
      </c>
      <c r="E338" s="35">
        <v>7.5</v>
      </c>
      <c r="F338" s="35">
        <v>6.8348623853210997</v>
      </c>
      <c r="G338" s="35">
        <v>7.3636363636363615</v>
      </c>
      <c r="H338" s="35">
        <v>7.0794392523364467</v>
      </c>
      <c r="I338" s="35">
        <v>6.4825581395348824</v>
      </c>
      <c r="J338" s="35">
        <v>7.0681818181818183</v>
      </c>
      <c r="K338" s="35">
        <v>6.608695652173914</v>
      </c>
      <c r="L338" s="35">
        <v>7.3684210526315796</v>
      </c>
      <c r="M338" s="35">
        <v>6.7660550458715605</v>
      </c>
      <c r="N338" s="35">
        <v>7.3230088495575218</v>
      </c>
      <c r="O338" s="35">
        <v>7.1956521739130466</v>
      </c>
      <c r="P338" s="35">
        <v>6.9999999999999973</v>
      </c>
      <c r="Q338" s="35">
        <v>6.8750000000000018</v>
      </c>
      <c r="R338" s="35">
        <v>7.1956521739130466</v>
      </c>
      <c r="S338" s="35">
        <v>7.1491228070175437</v>
      </c>
      <c r="T338" s="35">
        <v>7.75229357798165</v>
      </c>
      <c r="U338" s="35">
        <v>7.101769911504423</v>
      </c>
      <c r="V338" s="35">
        <v>6.71875</v>
      </c>
    </row>
    <row r="339" spans="1:22" ht="12.6" customHeight="1" x14ac:dyDescent="0.25">
      <c r="A339" s="66" t="s">
        <v>96</v>
      </c>
      <c r="B339" s="35">
        <v>6.8112244897959187</v>
      </c>
      <c r="C339" s="35">
        <v>7.267441860465115</v>
      </c>
      <c r="D339" s="35">
        <v>6.7941176470588225</v>
      </c>
      <c r="E339" s="35">
        <v>7.0833333333333348</v>
      </c>
      <c r="F339" s="35">
        <v>6.4108910891089099</v>
      </c>
      <c r="G339" s="35">
        <v>7.1460176991150437</v>
      </c>
      <c r="H339" s="35">
        <v>6.3563829787234045</v>
      </c>
      <c r="I339" s="35">
        <v>6.5312500000000018</v>
      </c>
      <c r="J339" s="35">
        <v>6.583333333333333</v>
      </c>
      <c r="K339" s="35">
        <v>6.8749999999999991</v>
      </c>
      <c r="L339" s="35">
        <v>6.6747572815533953</v>
      </c>
      <c r="M339" s="35">
        <v>6.7361111111111116</v>
      </c>
      <c r="N339" s="35">
        <v>6.6504854368932058</v>
      </c>
      <c r="O339" s="35">
        <v>6.6578947368421035</v>
      </c>
      <c r="P339" s="35">
        <v>7.196261682242989</v>
      </c>
      <c r="Q339" s="35">
        <v>6.8103448275862064</v>
      </c>
      <c r="R339" s="35">
        <v>6.3913043478260878</v>
      </c>
      <c r="S339" s="35">
        <v>6.5972222222222223</v>
      </c>
      <c r="T339" s="35">
        <v>6.25</v>
      </c>
      <c r="U339" s="35">
        <v>6.5238095238095255</v>
      </c>
      <c r="V339" s="35">
        <v>6.5238095238095219</v>
      </c>
    </row>
    <row r="340" spans="1:22" ht="12.6" customHeight="1" x14ac:dyDescent="0.25">
      <c r="A340" s="66" t="s">
        <v>75</v>
      </c>
      <c r="B340" s="35">
        <v>6.3684210526315796</v>
      </c>
      <c r="C340" s="35">
        <v>6.9642857142857126</v>
      </c>
      <c r="D340" s="35">
        <v>7.0205479452054824</v>
      </c>
      <c r="E340" s="35">
        <v>6.837349397590363</v>
      </c>
      <c r="F340" s="35">
        <v>6.3095238095238129</v>
      </c>
      <c r="G340" s="35">
        <v>6.8518518518518512</v>
      </c>
      <c r="H340" s="35">
        <v>6.5988372093023244</v>
      </c>
      <c r="I340" s="35">
        <v>6.4864864864864877</v>
      </c>
      <c r="J340" s="35">
        <v>6.0919540229885047</v>
      </c>
      <c r="K340" s="35">
        <v>6.6666666666666687</v>
      </c>
      <c r="L340" s="35">
        <v>6.2745098039215659</v>
      </c>
      <c r="M340" s="35">
        <v>6.6326530612244916</v>
      </c>
      <c r="N340" s="35">
        <v>6.607142857142855</v>
      </c>
      <c r="O340" s="35">
        <v>6.4024390243902456</v>
      </c>
      <c r="P340" s="35">
        <v>6.428571428571427</v>
      </c>
      <c r="Q340" s="35">
        <v>6.7261904761904754</v>
      </c>
      <c r="R340" s="35">
        <v>5.9490740740740744</v>
      </c>
      <c r="S340" s="35">
        <v>5.9545454545454533</v>
      </c>
      <c r="T340" s="35">
        <v>5.4261363636363615</v>
      </c>
      <c r="U340" s="35">
        <v>6.116504854368932</v>
      </c>
      <c r="V340" s="35">
        <v>6.0858585858585865</v>
      </c>
    </row>
    <row r="341" spans="1:22" ht="12.6" customHeight="1" x14ac:dyDescent="0.25">
      <c r="A341" s="66" t="s">
        <v>76</v>
      </c>
      <c r="B341" s="35">
        <v>5.6845238095238066</v>
      </c>
      <c r="C341" s="35">
        <v>7.0253164556962053</v>
      </c>
      <c r="D341" s="35">
        <v>6.1111111111111081</v>
      </c>
      <c r="E341" s="35">
        <v>6.3081395348837184</v>
      </c>
      <c r="F341" s="35">
        <v>5.9708737864077666</v>
      </c>
      <c r="G341" s="35">
        <v>6.0321100917431174</v>
      </c>
      <c r="H341" s="35">
        <v>6.1021505376344081</v>
      </c>
      <c r="I341" s="35">
        <v>6.1874999999999982</v>
      </c>
      <c r="J341" s="35">
        <v>6.1881188118811874</v>
      </c>
      <c r="K341" s="35">
        <v>5.9579439252336455</v>
      </c>
      <c r="L341" s="35">
        <v>5.6127450980392162</v>
      </c>
      <c r="M341" s="35">
        <v>6.0436893203883502</v>
      </c>
      <c r="N341" s="35">
        <v>6.2135922330097095</v>
      </c>
      <c r="O341" s="35">
        <v>6.3480392156862733</v>
      </c>
      <c r="P341" s="35">
        <v>6.9047619047619069</v>
      </c>
      <c r="Q341" s="35">
        <v>6.0958904109589032</v>
      </c>
      <c r="R341" s="35">
        <v>6.3701923076923075</v>
      </c>
      <c r="S341" s="35">
        <v>6.4761904761904754</v>
      </c>
      <c r="T341" s="35">
        <v>6.8316831683168306</v>
      </c>
      <c r="U341" s="35">
        <v>6.7499999999999991</v>
      </c>
      <c r="V341" s="35">
        <v>6.3461538461538467</v>
      </c>
    </row>
    <row r="342" spans="1:22" ht="12.6" customHeight="1" x14ac:dyDescent="0.25">
      <c r="A342" s="66" t="s">
        <v>77</v>
      </c>
      <c r="B342" s="35" t="s">
        <v>47</v>
      </c>
      <c r="C342" s="35" t="s">
        <v>47</v>
      </c>
      <c r="D342" s="35" t="s">
        <v>47</v>
      </c>
      <c r="E342" s="35" t="s">
        <v>47</v>
      </c>
      <c r="F342" s="35" t="s">
        <v>47</v>
      </c>
      <c r="G342" s="35" t="s">
        <v>47</v>
      </c>
      <c r="H342" s="35" t="s">
        <v>47</v>
      </c>
      <c r="I342" s="35" t="s">
        <v>47</v>
      </c>
      <c r="J342" s="35" t="s">
        <v>47</v>
      </c>
      <c r="K342" s="35" t="s">
        <v>47</v>
      </c>
      <c r="L342" s="35" t="s">
        <v>47</v>
      </c>
      <c r="M342" s="35" t="s">
        <v>47</v>
      </c>
      <c r="N342" s="35" t="s">
        <v>47</v>
      </c>
      <c r="O342" s="35" t="s">
        <v>47</v>
      </c>
      <c r="P342" s="35" t="s">
        <v>47</v>
      </c>
      <c r="Q342" s="35" t="s">
        <v>47</v>
      </c>
      <c r="R342" s="35" t="s">
        <v>47</v>
      </c>
      <c r="S342" s="35" t="s">
        <v>47</v>
      </c>
      <c r="T342" s="35" t="s">
        <v>47</v>
      </c>
      <c r="U342" s="35" t="s">
        <v>47</v>
      </c>
      <c r="V342" s="35" t="s">
        <v>47</v>
      </c>
    </row>
    <row r="343" spans="1:22" ht="12.6" customHeight="1" x14ac:dyDescent="0.25">
      <c r="A343" s="66" t="s">
        <v>78</v>
      </c>
      <c r="B343" s="35">
        <v>5.1449999999999996</v>
      </c>
      <c r="C343" s="35">
        <v>5.22</v>
      </c>
      <c r="D343" s="35">
        <v>5.4450000000000003</v>
      </c>
      <c r="E343" s="35">
        <v>6.0449999999999999</v>
      </c>
      <c r="F343" s="35">
        <v>4.68</v>
      </c>
      <c r="G343" s="35">
        <v>5.07</v>
      </c>
      <c r="H343" s="35">
        <v>5.16</v>
      </c>
      <c r="I343" s="35">
        <v>6.63</v>
      </c>
      <c r="J343" s="35">
        <v>5.31</v>
      </c>
      <c r="K343" s="35">
        <v>5.2949999999999999</v>
      </c>
      <c r="L343" s="35">
        <v>5.5949999999999998</v>
      </c>
      <c r="M343" s="35">
        <v>4.92</v>
      </c>
      <c r="N343" s="35">
        <v>5.2949999999999999</v>
      </c>
      <c r="O343" s="35">
        <v>4.62</v>
      </c>
      <c r="P343" s="35">
        <v>5.4450000000000003</v>
      </c>
      <c r="Q343" s="35">
        <v>5.91</v>
      </c>
      <c r="R343" s="35">
        <v>4.9349999999999996</v>
      </c>
      <c r="S343" s="35">
        <v>4.5599999999999996</v>
      </c>
      <c r="T343" s="35">
        <v>6.66</v>
      </c>
      <c r="U343" s="35">
        <v>4.71</v>
      </c>
      <c r="V343" s="35">
        <v>4.9050000000000002</v>
      </c>
    </row>
    <row r="344" spans="1:22" ht="12.6" customHeight="1" x14ac:dyDescent="0.25">
      <c r="A344" s="66" t="s">
        <v>97</v>
      </c>
      <c r="B344" s="35" t="s">
        <v>47</v>
      </c>
      <c r="C344" s="35" t="s">
        <v>47</v>
      </c>
      <c r="D344" s="35" t="s">
        <v>47</v>
      </c>
      <c r="E344" s="35" t="s">
        <v>47</v>
      </c>
      <c r="F344" s="35" t="s">
        <v>47</v>
      </c>
      <c r="G344" s="35" t="s">
        <v>47</v>
      </c>
      <c r="H344" s="35" t="s">
        <v>47</v>
      </c>
      <c r="I344" s="35" t="s">
        <v>47</v>
      </c>
      <c r="J344" s="35" t="s">
        <v>47</v>
      </c>
      <c r="K344" s="35" t="s">
        <v>47</v>
      </c>
      <c r="L344" s="35" t="s">
        <v>47</v>
      </c>
      <c r="M344" s="35" t="s">
        <v>47</v>
      </c>
      <c r="N344" s="35" t="s">
        <v>47</v>
      </c>
      <c r="O344" s="35" t="s">
        <v>47</v>
      </c>
      <c r="P344" s="35" t="s">
        <v>47</v>
      </c>
      <c r="Q344" s="35" t="s">
        <v>47</v>
      </c>
      <c r="R344" s="35" t="s">
        <v>47</v>
      </c>
      <c r="S344" s="35" t="s">
        <v>47</v>
      </c>
      <c r="T344" s="35" t="s">
        <v>47</v>
      </c>
      <c r="U344" s="35" t="s">
        <v>47</v>
      </c>
      <c r="V344" s="35" t="s">
        <v>47</v>
      </c>
    </row>
    <row r="345" spans="1:22" ht="12.6" customHeight="1" x14ac:dyDescent="0.25">
      <c r="A345" s="66" t="s">
        <v>80</v>
      </c>
      <c r="B345" s="35">
        <v>7.01755</v>
      </c>
      <c r="C345" s="35">
        <v>7.6376249999999999</v>
      </c>
      <c r="D345" s="35">
        <v>7.2706499999999998</v>
      </c>
      <c r="E345" s="35">
        <v>7.7009000000000007</v>
      </c>
      <c r="F345" s="35">
        <v>7.5</v>
      </c>
      <c r="G345" s="35">
        <v>7.125</v>
      </c>
      <c r="H345" s="35">
        <v>6.9690250000000002</v>
      </c>
      <c r="I345" s="35">
        <v>6.7792750000000002</v>
      </c>
      <c r="J345" s="35">
        <v>7.1591000000000005</v>
      </c>
      <c r="K345" s="35">
        <v>7.1136249999999999</v>
      </c>
      <c r="L345" s="35">
        <v>6.5509249999999994</v>
      </c>
      <c r="M345" s="35">
        <v>7.3922500000000007</v>
      </c>
      <c r="N345" s="35">
        <v>7.1821999999999999</v>
      </c>
      <c r="O345" s="35">
        <v>7.1551749999999998</v>
      </c>
      <c r="P345" s="35">
        <v>7.2608750000000004</v>
      </c>
      <c r="Q345" s="35">
        <v>7.2072000000000003</v>
      </c>
      <c r="R345" s="35">
        <v>6.9915249999999993</v>
      </c>
      <c r="S345" s="35">
        <v>7.1460249999999998</v>
      </c>
      <c r="T345" s="35">
        <v>7.1649500000000002</v>
      </c>
      <c r="U345" s="35">
        <v>7.4369750000000003</v>
      </c>
      <c r="V345" s="35">
        <v>7.1272000000000002</v>
      </c>
    </row>
    <row r="346" spans="1:22" ht="12.6" customHeight="1" x14ac:dyDescent="0.25">
      <c r="A346" s="66" t="s">
        <v>81</v>
      </c>
      <c r="B346" s="35">
        <v>8.2543103448275854</v>
      </c>
      <c r="C346" s="35">
        <v>8.2075471698113223</v>
      </c>
      <c r="D346" s="35">
        <v>8.5576923076923084</v>
      </c>
      <c r="E346" s="35">
        <v>8.3849557522123916</v>
      </c>
      <c r="F346" s="35">
        <v>8.6504424778761031</v>
      </c>
      <c r="G346" s="35">
        <v>8.7068965517241388</v>
      </c>
      <c r="H346" s="35">
        <v>8.071428571428573</v>
      </c>
      <c r="I346" s="35">
        <v>7.7045454545454559</v>
      </c>
      <c r="J346" s="35">
        <v>8.2657657657657673</v>
      </c>
      <c r="K346" s="35">
        <v>8.3974358974358996</v>
      </c>
      <c r="L346" s="35">
        <v>7.9565217391304346</v>
      </c>
      <c r="M346" s="35">
        <v>7.7608695652173898</v>
      </c>
      <c r="N346" s="35">
        <v>8.5681818181818201</v>
      </c>
      <c r="O346" s="35">
        <v>8.2339449541284431</v>
      </c>
      <c r="P346" s="35">
        <v>8.2017543859649109</v>
      </c>
      <c r="Q346" s="35">
        <v>7.6576576576576603</v>
      </c>
      <c r="R346" s="35">
        <v>7.5635593220339006</v>
      </c>
      <c r="S346" s="35">
        <v>7.9094827586206868</v>
      </c>
      <c r="T346" s="35">
        <v>7.9439252336448627</v>
      </c>
      <c r="U346" s="35">
        <v>7.7542372881355917</v>
      </c>
      <c r="V346" s="35">
        <v>8.1140350877192997</v>
      </c>
    </row>
    <row r="347" spans="1:22" ht="12.6" customHeight="1" x14ac:dyDescent="0.25">
      <c r="A347" s="66" t="s">
        <v>98</v>
      </c>
      <c r="B347" s="35">
        <v>7.3245614035087714</v>
      </c>
      <c r="C347" s="35">
        <v>7.5917431192660558</v>
      </c>
      <c r="D347" s="35">
        <v>7.3364485981308389</v>
      </c>
      <c r="E347" s="35">
        <v>7.7064220183486238</v>
      </c>
      <c r="F347" s="35">
        <v>7.3181818181818183</v>
      </c>
      <c r="G347" s="35">
        <v>7.6785714285714288</v>
      </c>
      <c r="H347" s="35">
        <v>7.8669724770642198</v>
      </c>
      <c r="I347" s="35">
        <v>6.9101123595505616</v>
      </c>
      <c r="J347" s="35">
        <v>7.1710526315789469</v>
      </c>
      <c r="K347" s="35">
        <v>7.2321428571428577</v>
      </c>
      <c r="L347" s="35">
        <v>7.5431034482758639</v>
      </c>
      <c r="M347" s="35">
        <v>6.8589743589743604</v>
      </c>
      <c r="N347" s="35">
        <v>7.6116071428571432</v>
      </c>
      <c r="O347" s="35">
        <v>7.4784482758620694</v>
      </c>
      <c r="P347" s="35">
        <v>7.4788135593220328</v>
      </c>
      <c r="Q347" s="35">
        <v>6.9949494949494939</v>
      </c>
      <c r="R347" s="35">
        <v>7.3931623931623927</v>
      </c>
      <c r="S347" s="35">
        <v>7.4152542372881332</v>
      </c>
      <c r="T347" s="35">
        <v>7.7654867256637141</v>
      </c>
      <c r="U347" s="35">
        <v>7.212389380530972</v>
      </c>
      <c r="V347" s="35">
        <v>7.1551724137931014</v>
      </c>
    </row>
    <row r="348" spans="1:22" ht="12.6" customHeight="1" x14ac:dyDescent="0.25">
      <c r="A348" s="66" t="s">
        <v>83</v>
      </c>
      <c r="B348" s="35">
        <v>7.3949579831932732</v>
      </c>
      <c r="C348" s="35">
        <v>7.4786324786324805</v>
      </c>
      <c r="D348" s="35">
        <v>7.6680672268907575</v>
      </c>
      <c r="E348" s="35">
        <v>7.6875000000000018</v>
      </c>
      <c r="F348" s="35">
        <v>6.8965517241379324</v>
      </c>
      <c r="G348" s="35">
        <v>7.8749999999999982</v>
      </c>
      <c r="H348" s="35">
        <v>7.6059322033898304</v>
      </c>
      <c r="I348" s="35">
        <v>6.5624999999999991</v>
      </c>
      <c r="J348" s="35">
        <v>7.3109243697479007</v>
      </c>
      <c r="K348" s="35">
        <v>7.3093220338983063</v>
      </c>
      <c r="L348" s="35">
        <v>7.349137931034484</v>
      </c>
      <c r="M348" s="35">
        <v>6.9347826086956532</v>
      </c>
      <c r="N348" s="35">
        <v>7.3504273504273527</v>
      </c>
      <c r="O348" s="35">
        <v>7.9025423728813546</v>
      </c>
      <c r="P348" s="35">
        <v>6.9067796610169472</v>
      </c>
      <c r="Q348" s="35">
        <v>6.8421052631578956</v>
      </c>
      <c r="R348" s="35">
        <v>7.3491379310344804</v>
      </c>
      <c r="S348" s="35">
        <v>7.182203389830506</v>
      </c>
      <c r="T348" s="35">
        <v>7.8781512605041994</v>
      </c>
      <c r="U348" s="35">
        <v>7.2173913043478262</v>
      </c>
      <c r="V348" s="35">
        <v>7.7155172413793114</v>
      </c>
    </row>
    <row r="349" spans="1:22" ht="12.6" customHeight="1" x14ac:dyDescent="0.25">
      <c r="A349" s="66" t="s">
        <v>84</v>
      </c>
      <c r="B349" s="35">
        <v>6.950000000000002</v>
      </c>
      <c r="C349" s="35">
        <v>7.7500000000000027</v>
      </c>
      <c r="D349" s="35">
        <v>7.4484536082474238</v>
      </c>
      <c r="E349" s="35">
        <v>7.8301886792452837</v>
      </c>
      <c r="F349" s="35">
        <v>6.9212962962962985</v>
      </c>
      <c r="G349" s="35">
        <v>7.2587719298245625</v>
      </c>
      <c r="H349" s="35">
        <v>7.1698113207547163</v>
      </c>
      <c r="I349" s="35">
        <v>7.2355769230769242</v>
      </c>
      <c r="J349" s="35">
        <v>7.4107142857142891</v>
      </c>
      <c r="K349" s="35">
        <v>7.1844660194174725</v>
      </c>
      <c r="L349" s="35">
        <v>6.8287037037037042</v>
      </c>
      <c r="M349" s="35">
        <v>6.8973214285714306</v>
      </c>
      <c r="N349" s="35">
        <v>6.9469026548672552</v>
      </c>
      <c r="O349" s="35">
        <v>6.918103448275863</v>
      </c>
      <c r="P349" s="35">
        <v>7.5442477876106215</v>
      </c>
      <c r="Q349" s="35">
        <v>7.1842105263157929</v>
      </c>
      <c r="R349" s="35">
        <v>7.0127118644067785</v>
      </c>
      <c r="S349" s="35">
        <v>7.2544642857142874</v>
      </c>
      <c r="T349" s="35">
        <v>6.9811320754716952</v>
      </c>
      <c r="U349" s="35">
        <v>7.4999999999999982</v>
      </c>
      <c r="V349" s="35">
        <v>7.1666666666666661</v>
      </c>
    </row>
    <row r="350" spans="1:22" ht="12.6" customHeight="1" x14ac:dyDescent="0.25">
      <c r="A350" s="66" t="s">
        <v>85</v>
      </c>
      <c r="B350" s="35">
        <v>5.9042553191489375</v>
      </c>
      <c r="C350" s="35">
        <v>7.3469387755102051</v>
      </c>
      <c r="D350" s="35">
        <v>6.9936708860759511</v>
      </c>
      <c r="E350" s="35">
        <v>7.1907216494845372</v>
      </c>
      <c r="F350" s="35">
        <v>6.6228070175438578</v>
      </c>
      <c r="G350" s="35">
        <v>7.521008403361348</v>
      </c>
      <c r="H350" s="35">
        <v>6.9607843137254921</v>
      </c>
      <c r="I350" s="35">
        <v>5.5825242718446617</v>
      </c>
      <c r="J350" s="35">
        <v>6.2990196078431353</v>
      </c>
      <c r="K350" s="35">
        <v>6.7067307692307674</v>
      </c>
      <c r="L350" s="35">
        <v>6.6666666666666687</v>
      </c>
      <c r="M350" s="35">
        <v>6.6504854368932023</v>
      </c>
      <c r="N350" s="35">
        <v>6.738095238095239</v>
      </c>
      <c r="O350" s="35">
        <v>6.1448598130841114</v>
      </c>
      <c r="P350" s="35">
        <v>7.1304347826086945</v>
      </c>
      <c r="Q350" s="35">
        <v>6.297169811320753</v>
      </c>
      <c r="R350" s="35">
        <v>6.4439655172413799</v>
      </c>
      <c r="S350" s="35">
        <v>6.6136363636363669</v>
      </c>
      <c r="T350" s="35">
        <v>6.2727272727272734</v>
      </c>
      <c r="U350" s="35">
        <v>6.7045454545454541</v>
      </c>
      <c r="V350" s="35">
        <v>6.7272727272727266</v>
      </c>
    </row>
    <row r="351" spans="1:22" ht="12.6" customHeight="1" x14ac:dyDescent="0.25">
      <c r="A351" s="66" t="s">
        <v>86</v>
      </c>
      <c r="B351" s="35" t="s">
        <v>47</v>
      </c>
      <c r="C351" s="35" t="s">
        <v>47</v>
      </c>
      <c r="D351" s="35" t="s">
        <v>47</v>
      </c>
      <c r="E351" s="35" t="s">
        <v>47</v>
      </c>
      <c r="F351" s="35" t="s">
        <v>47</v>
      </c>
      <c r="G351" s="35" t="s">
        <v>47</v>
      </c>
      <c r="H351" s="35" t="s">
        <v>47</v>
      </c>
      <c r="I351" s="35" t="s">
        <v>47</v>
      </c>
      <c r="J351" s="35" t="s">
        <v>47</v>
      </c>
      <c r="K351" s="35" t="s">
        <v>47</v>
      </c>
      <c r="L351" s="35" t="s">
        <v>47</v>
      </c>
      <c r="M351" s="35" t="s">
        <v>47</v>
      </c>
      <c r="N351" s="35" t="s">
        <v>47</v>
      </c>
      <c r="O351" s="35" t="s">
        <v>47</v>
      </c>
      <c r="P351" s="35" t="s">
        <v>47</v>
      </c>
      <c r="Q351" s="35" t="s">
        <v>47</v>
      </c>
      <c r="R351" s="35" t="s">
        <v>47</v>
      </c>
      <c r="S351" s="35" t="s">
        <v>47</v>
      </c>
      <c r="T351" s="35" t="s">
        <v>47</v>
      </c>
      <c r="U351" s="35" t="s">
        <v>47</v>
      </c>
      <c r="V351" s="35" t="s">
        <v>47</v>
      </c>
    </row>
    <row r="352" spans="1:22" ht="12.6" customHeight="1" x14ac:dyDescent="0.25">
      <c r="A352" s="66" t="s">
        <v>87</v>
      </c>
      <c r="B352" s="35" t="s">
        <v>47</v>
      </c>
      <c r="C352" s="35" t="s">
        <v>47</v>
      </c>
      <c r="D352" s="35" t="s">
        <v>47</v>
      </c>
      <c r="E352" s="35" t="s">
        <v>47</v>
      </c>
      <c r="F352" s="35" t="s">
        <v>47</v>
      </c>
      <c r="G352" s="35" t="s">
        <v>47</v>
      </c>
      <c r="H352" s="35" t="s">
        <v>47</v>
      </c>
      <c r="I352" s="35" t="s">
        <v>47</v>
      </c>
      <c r="J352" s="35" t="s">
        <v>47</v>
      </c>
      <c r="K352" s="35" t="s">
        <v>47</v>
      </c>
      <c r="L352" s="35" t="s">
        <v>47</v>
      </c>
      <c r="M352" s="35" t="s">
        <v>47</v>
      </c>
      <c r="N352" s="35" t="s">
        <v>47</v>
      </c>
      <c r="O352" s="35" t="s">
        <v>47</v>
      </c>
      <c r="P352" s="35" t="s">
        <v>47</v>
      </c>
      <c r="Q352" s="35" t="s">
        <v>47</v>
      </c>
      <c r="R352" s="35" t="s">
        <v>47</v>
      </c>
      <c r="S352" s="35" t="s">
        <v>47</v>
      </c>
      <c r="T352" s="35" t="s">
        <v>47</v>
      </c>
      <c r="U352" s="35" t="s">
        <v>47</v>
      </c>
      <c r="V352" s="35" t="s">
        <v>47</v>
      </c>
    </row>
    <row r="353" spans="1:22" ht="12.6" customHeight="1" x14ac:dyDescent="0.25">
      <c r="A353" s="66" t="s">
        <v>88</v>
      </c>
      <c r="B353" s="35" t="s">
        <v>47</v>
      </c>
      <c r="C353" s="35" t="s">
        <v>47</v>
      </c>
      <c r="D353" s="35" t="s">
        <v>47</v>
      </c>
      <c r="E353" s="35" t="s">
        <v>47</v>
      </c>
      <c r="F353" s="35" t="s">
        <v>47</v>
      </c>
      <c r="G353" s="35" t="s">
        <v>47</v>
      </c>
      <c r="H353" s="35" t="s">
        <v>47</v>
      </c>
      <c r="I353" s="35" t="s">
        <v>47</v>
      </c>
      <c r="J353" s="35" t="s">
        <v>47</v>
      </c>
      <c r="K353" s="35" t="s">
        <v>47</v>
      </c>
      <c r="L353" s="35" t="s">
        <v>47</v>
      </c>
      <c r="M353" s="35" t="s">
        <v>47</v>
      </c>
      <c r="N353" s="35" t="s">
        <v>47</v>
      </c>
      <c r="O353" s="35" t="s">
        <v>47</v>
      </c>
      <c r="P353" s="35" t="s">
        <v>47</v>
      </c>
      <c r="Q353" s="35" t="s">
        <v>47</v>
      </c>
      <c r="R353" s="35" t="s">
        <v>47</v>
      </c>
      <c r="S353" s="35" t="s">
        <v>47</v>
      </c>
      <c r="T353" s="35" t="s">
        <v>47</v>
      </c>
      <c r="U353" s="35" t="s">
        <v>47</v>
      </c>
      <c r="V353" s="35" t="s">
        <v>47</v>
      </c>
    </row>
    <row r="354" spans="1:22" ht="12.6" customHeight="1" x14ac:dyDescent="0.25">
      <c r="A354" s="66" t="s">
        <v>89</v>
      </c>
      <c r="B354" s="78">
        <v>5.5051546391752568</v>
      </c>
      <c r="C354" s="78">
        <v>5.3636363636363606</v>
      </c>
      <c r="D354" s="78">
        <v>5.8539325842696623</v>
      </c>
      <c r="E354" s="78">
        <v>6.2452830188679256</v>
      </c>
      <c r="F354" s="78">
        <v>6.573170731707318</v>
      </c>
      <c r="G354" s="78">
        <v>4.9489795918367347</v>
      </c>
      <c r="H354" s="78">
        <v>5.8240740740740744</v>
      </c>
      <c r="I354" s="78">
        <v>4.8000000000000007</v>
      </c>
      <c r="J354" s="78">
        <v>6.7200000000000006</v>
      </c>
      <c r="K354" s="78">
        <v>5.9270833333333304</v>
      </c>
      <c r="L354" s="78">
        <v>4.3253012048192758</v>
      </c>
      <c r="M354" s="78">
        <v>5.8272727272727272</v>
      </c>
      <c r="N354" s="78">
        <v>5.629629629629628</v>
      </c>
      <c r="O354" s="78">
        <v>5.6874999999999982</v>
      </c>
      <c r="P354" s="78">
        <v>6.308411214953269</v>
      </c>
      <c r="Q354" s="78">
        <v>5.4807692307692317</v>
      </c>
      <c r="R354" s="78">
        <v>5.4615384615384617</v>
      </c>
      <c r="S354" s="78">
        <v>6.0909090909090882</v>
      </c>
      <c r="T354" s="78">
        <v>4.5866666666666678</v>
      </c>
      <c r="U354" s="78">
        <v>6.37391304347826</v>
      </c>
      <c r="V354" s="78">
        <v>5.0319148936170235</v>
      </c>
    </row>
    <row r="355" spans="1:22" ht="12.6" customHeight="1" x14ac:dyDescent="0.25">
      <c r="A355" s="66" t="s">
        <v>90</v>
      </c>
      <c r="B355" s="35">
        <v>7.4784482758620694</v>
      </c>
      <c r="C355" s="35">
        <v>7.783018867924528</v>
      </c>
      <c r="D355" s="35">
        <v>7.2169811320754738</v>
      </c>
      <c r="E355" s="35">
        <v>7.8913043478260843</v>
      </c>
      <c r="F355" s="35">
        <v>7.2787610619469021</v>
      </c>
      <c r="G355" s="35">
        <v>7.6521739130434749</v>
      </c>
      <c r="H355" s="35">
        <v>7.7654867256637159</v>
      </c>
      <c r="I355" s="35">
        <v>7.2474747474747492</v>
      </c>
      <c r="J355" s="35">
        <v>7.3672566371681416</v>
      </c>
      <c r="K355" s="35">
        <v>7.1710526315789469</v>
      </c>
      <c r="L355" s="35">
        <v>7.5223214285714315</v>
      </c>
      <c r="M355" s="35">
        <v>7.0575221238938024</v>
      </c>
      <c r="N355" s="35">
        <v>7.1710526315789478</v>
      </c>
      <c r="O355" s="35">
        <v>7.8017241379310365</v>
      </c>
      <c r="P355" s="35">
        <v>7.666666666666667</v>
      </c>
      <c r="Q355" s="35">
        <v>7.2453703703703711</v>
      </c>
      <c r="R355" s="35">
        <v>7.2608695652173916</v>
      </c>
      <c r="S355" s="35">
        <v>7.7155172413793141</v>
      </c>
      <c r="T355" s="35">
        <v>7.8913043478260869</v>
      </c>
      <c r="U355" s="35">
        <v>7.5225225225225234</v>
      </c>
      <c r="V355" s="35">
        <v>7.2608695652173925</v>
      </c>
    </row>
    <row r="356" spans="1:22" ht="12.6" customHeight="1" x14ac:dyDescent="0.25">
      <c r="A356" s="66" t="s">
        <v>91</v>
      </c>
      <c r="B356" s="35" t="s">
        <v>47</v>
      </c>
      <c r="C356" s="35" t="s">
        <v>47</v>
      </c>
      <c r="D356" s="35" t="s">
        <v>47</v>
      </c>
      <c r="E356" s="35" t="s">
        <v>47</v>
      </c>
      <c r="F356" s="35" t="s">
        <v>47</v>
      </c>
      <c r="G356" s="35" t="s">
        <v>47</v>
      </c>
      <c r="H356" s="35" t="s">
        <v>47</v>
      </c>
      <c r="I356" s="35" t="s">
        <v>47</v>
      </c>
      <c r="J356" s="35" t="s">
        <v>47</v>
      </c>
      <c r="K356" s="35" t="s">
        <v>47</v>
      </c>
      <c r="L356" s="35" t="s">
        <v>47</v>
      </c>
      <c r="M356" s="35" t="s">
        <v>47</v>
      </c>
      <c r="N356" s="35" t="s">
        <v>47</v>
      </c>
      <c r="O356" s="35" t="s">
        <v>47</v>
      </c>
      <c r="P356" s="35" t="s">
        <v>47</v>
      </c>
      <c r="Q356" s="35" t="s">
        <v>47</v>
      </c>
      <c r="R356" s="35" t="s">
        <v>47</v>
      </c>
      <c r="S356" s="35" t="s">
        <v>47</v>
      </c>
      <c r="T356" s="35" t="s">
        <v>47</v>
      </c>
      <c r="U356" s="35" t="s">
        <v>47</v>
      </c>
      <c r="V356" s="35" t="s">
        <v>47</v>
      </c>
    </row>
    <row r="357" spans="1:22" ht="12.6" customHeight="1" thickBot="1" x14ac:dyDescent="0.3">
      <c r="A357" s="67" t="s">
        <v>92</v>
      </c>
      <c r="B357" s="35">
        <v>8.1034482758620676</v>
      </c>
      <c r="C357" s="35">
        <v>8.5087719298245599</v>
      </c>
      <c r="D357" s="35">
        <v>8.681818181818187</v>
      </c>
      <c r="E357" s="35">
        <v>8.4188034188034209</v>
      </c>
      <c r="F357" s="35">
        <v>8.5</v>
      </c>
      <c r="G357" s="35">
        <v>8.4482758620689644</v>
      </c>
      <c r="H357" s="35">
        <v>8.2870370370370381</v>
      </c>
      <c r="I357" s="35">
        <v>7.7826086956521756</v>
      </c>
      <c r="J357" s="35">
        <v>8.2522123893805333</v>
      </c>
      <c r="K357" s="35">
        <v>8.4267241379310356</v>
      </c>
      <c r="L357" s="35">
        <v>7.6724137931034466</v>
      </c>
      <c r="M357" s="35">
        <v>7.7350427350427342</v>
      </c>
      <c r="N357" s="35">
        <v>8.3558558558558609</v>
      </c>
      <c r="O357" s="35">
        <v>8.0580357142857189</v>
      </c>
      <c r="P357" s="35">
        <v>8.1144067796610173</v>
      </c>
      <c r="Q357" s="35">
        <v>7.5217391304347849</v>
      </c>
      <c r="R357" s="35">
        <v>7.2844827586206886</v>
      </c>
      <c r="S357" s="35">
        <v>7.3491379310344795</v>
      </c>
      <c r="T357" s="35">
        <v>7.6096491228070171</v>
      </c>
      <c r="U357" s="35">
        <v>7.8958333333333321</v>
      </c>
      <c r="V357" s="35">
        <v>7.938596491228072</v>
      </c>
    </row>
    <row r="358" spans="1:22" ht="12.6" customHeight="1" thickBot="1" x14ac:dyDescent="0.3">
      <c r="A358" s="30" t="s">
        <v>93</v>
      </c>
      <c r="B358" s="35" t="s">
        <v>47</v>
      </c>
      <c r="C358" s="35" t="s">
        <v>47</v>
      </c>
      <c r="D358" s="35" t="s">
        <v>47</v>
      </c>
      <c r="E358" s="35" t="s">
        <v>47</v>
      </c>
      <c r="F358" s="35" t="s">
        <v>47</v>
      </c>
      <c r="G358" s="35" t="s">
        <v>47</v>
      </c>
      <c r="H358" s="35" t="s">
        <v>47</v>
      </c>
      <c r="I358" s="35" t="s">
        <v>47</v>
      </c>
      <c r="J358" s="35" t="s">
        <v>47</v>
      </c>
      <c r="K358" s="35" t="s">
        <v>47</v>
      </c>
      <c r="L358" s="35" t="s">
        <v>47</v>
      </c>
      <c r="M358" s="35" t="s">
        <v>47</v>
      </c>
      <c r="N358" s="35" t="s">
        <v>47</v>
      </c>
      <c r="O358" s="35" t="s">
        <v>47</v>
      </c>
      <c r="P358" s="35" t="s">
        <v>47</v>
      </c>
      <c r="Q358" s="35" t="s">
        <v>47</v>
      </c>
      <c r="R358" s="35" t="s">
        <v>47</v>
      </c>
      <c r="S358" s="35" t="s">
        <v>47</v>
      </c>
      <c r="T358" s="35" t="s">
        <v>47</v>
      </c>
      <c r="U358" s="35" t="s">
        <v>47</v>
      </c>
      <c r="V358" s="35" t="s">
        <v>47</v>
      </c>
    </row>
    <row r="359" spans="1:22" ht="12.6" customHeight="1" thickBot="1" x14ac:dyDescent="0.3">
      <c r="A359" s="107" t="s">
        <v>43</v>
      </c>
      <c r="B359" s="110" t="s">
        <v>17</v>
      </c>
      <c r="C359" s="98" t="s">
        <v>14</v>
      </c>
      <c r="D359" s="98" t="s">
        <v>27</v>
      </c>
      <c r="E359" s="98" t="s">
        <v>28</v>
      </c>
      <c r="F359" s="98" t="s">
        <v>18</v>
      </c>
      <c r="G359" s="98" t="s">
        <v>114</v>
      </c>
      <c r="H359" s="98" t="s">
        <v>19</v>
      </c>
      <c r="I359" s="98" t="s">
        <v>21</v>
      </c>
      <c r="J359" s="98" t="s">
        <v>24</v>
      </c>
      <c r="K359" s="98" t="s">
        <v>23</v>
      </c>
      <c r="L359" s="98" t="s">
        <v>16</v>
      </c>
      <c r="M359" s="98" t="s">
        <v>30</v>
      </c>
      <c r="N359" s="98" t="s">
        <v>26</v>
      </c>
      <c r="O359" s="98" t="s">
        <v>25</v>
      </c>
      <c r="P359" s="98" t="s">
        <v>20</v>
      </c>
      <c r="Q359" s="98" t="s">
        <v>22</v>
      </c>
      <c r="R359" s="98" t="s">
        <v>32</v>
      </c>
      <c r="S359" s="98" t="s">
        <v>31</v>
      </c>
      <c r="T359" s="98" t="s">
        <v>118</v>
      </c>
      <c r="U359" s="98" t="s">
        <v>29</v>
      </c>
      <c r="V359" s="98" t="s">
        <v>15</v>
      </c>
    </row>
    <row r="360" spans="1:22" ht="12.6" customHeight="1" x14ac:dyDescent="0.25">
      <c r="A360" s="66" t="s">
        <v>46</v>
      </c>
      <c r="B360" s="61" t="s">
        <v>47</v>
      </c>
      <c r="C360" s="61" t="s">
        <v>47</v>
      </c>
      <c r="D360" s="61" t="s">
        <v>47</v>
      </c>
      <c r="E360" s="61" t="s">
        <v>47</v>
      </c>
      <c r="F360" s="61" t="s">
        <v>47</v>
      </c>
      <c r="G360" s="61" t="s">
        <v>47</v>
      </c>
      <c r="H360" s="61" t="s">
        <v>47</v>
      </c>
      <c r="I360" s="61" t="s">
        <v>47</v>
      </c>
      <c r="J360" s="61" t="s">
        <v>47</v>
      </c>
      <c r="K360" s="61" t="s">
        <v>47</v>
      </c>
      <c r="L360" s="61" t="s">
        <v>47</v>
      </c>
      <c r="M360" s="61" t="s">
        <v>47</v>
      </c>
      <c r="N360" s="61" t="s">
        <v>47</v>
      </c>
      <c r="O360" s="61" t="s">
        <v>47</v>
      </c>
      <c r="P360" s="61" t="s">
        <v>47</v>
      </c>
      <c r="Q360" s="61" t="s">
        <v>47</v>
      </c>
      <c r="R360" s="61" t="s">
        <v>47</v>
      </c>
      <c r="S360" s="61" t="s">
        <v>47</v>
      </c>
      <c r="T360" s="61" t="s">
        <v>47</v>
      </c>
      <c r="U360" s="61" t="s">
        <v>47</v>
      </c>
      <c r="V360" s="70" t="s">
        <v>47</v>
      </c>
    </row>
    <row r="361" spans="1:22" ht="12.6" customHeight="1" x14ac:dyDescent="0.25">
      <c r="A361" s="66" t="s">
        <v>48</v>
      </c>
      <c r="B361" s="62" t="s">
        <v>47</v>
      </c>
      <c r="C361" s="62" t="s">
        <v>47</v>
      </c>
      <c r="D361" s="62" t="s">
        <v>47</v>
      </c>
      <c r="E361" s="62" t="s">
        <v>47</v>
      </c>
      <c r="F361" s="62" t="s">
        <v>47</v>
      </c>
      <c r="G361" s="62" t="s">
        <v>47</v>
      </c>
      <c r="H361" s="62" t="s">
        <v>47</v>
      </c>
      <c r="I361" s="62" t="s">
        <v>47</v>
      </c>
      <c r="J361" s="62" t="s">
        <v>47</v>
      </c>
      <c r="K361" s="62" t="s">
        <v>47</v>
      </c>
      <c r="L361" s="62" t="s">
        <v>47</v>
      </c>
      <c r="M361" s="62" t="s">
        <v>47</v>
      </c>
      <c r="N361" s="62" t="s">
        <v>47</v>
      </c>
      <c r="O361" s="62" t="s">
        <v>47</v>
      </c>
      <c r="P361" s="62" t="s">
        <v>47</v>
      </c>
      <c r="Q361" s="62" t="s">
        <v>47</v>
      </c>
      <c r="R361" s="62" t="s">
        <v>47</v>
      </c>
      <c r="S361" s="62" t="s">
        <v>47</v>
      </c>
      <c r="T361" s="62" t="s">
        <v>47</v>
      </c>
      <c r="U361" s="62" t="s">
        <v>47</v>
      </c>
      <c r="V361" s="51" t="s">
        <v>47</v>
      </c>
    </row>
    <row r="362" spans="1:22" ht="12.6" customHeight="1" x14ac:dyDescent="0.25">
      <c r="A362" s="66" t="s">
        <v>49</v>
      </c>
      <c r="B362" s="62">
        <v>5.15625</v>
      </c>
      <c r="C362" s="62">
        <v>4.8684250000000002</v>
      </c>
      <c r="D362" s="62">
        <v>4.75</v>
      </c>
      <c r="E362" s="62">
        <v>5.0431000000000008</v>
      </c>
      <c r="F362" s="62">
        <v>6.5048499999999994</v>
      </c>
      <c r="G362" s="62">
        <v>5.9347750000000001</v>
      </c>
      <c r="H362" s="62">
        <v>5.1973749999999992</v>
      </c>
      <c r="I362" s="62">
        <v>5.5401249999999997</v>
      </c>
      <c r="J362" s="62">
        <v>5.0277750000000001</v>
      </c>
      <c r="K362" s="62">
        <v>5.9452749999999996</v>
      </c>
      <c r="L362" s="62">
        <v>4.9739499999999994</v>
      </c>
      <c r="M362" s="62">
        <v>6.1363749999999992</v>
      </c>
      <c r="N362" s="62">
        <v>5.7853500000000002</v>
      </c>
      <c r="O362" s="62">
        <v>4.9324249999999994</v>
      </c>
      <c r="P362" s="62">
        <v>5.25915</v>
      </c>
      <c r="Q362" s="62">
        <v>6.182175</v>
      </c>
      <c r="R362" s="62">
        <v>5.0233749999999997</v>
      </c>
      <c r="S362" s="62">
        <v>6.7307749999999995</v>
      </c>
      <c r="T362" s="62">
        <v>5.2</v>
      </c>
      <c r="U362" s="62">
        <v>6.4876000000000005</v>
      </c>
      <c r="V362" s="51">
        <v>5.8064499999999999</v>
      </c>
    </row>
    <row r="363" spans="1:22" ht="12.6" customHeight="1" x14ac:dyDescent="0.25">
      <c r="A363" s="66" t="s">
        <v>50</v>
      </c>
      <c r="B363" s="62" t="s">
        <v>47</v>
      </c>
      <c r="C363" s="62" t="s">
        <v>47</v>
      </c>
      <c r="D363" s="62" t="s">
        <v>47</v>
      </c>
      <c r="E363" s="62" t="s">
        <v>47</v>
      </c>
      <c r="F363" s="62" t="s">
        <v>47</v>
      </c>
      <c r="G363" s="62" t="s">
        <v>47</v>
      </c>
      <c r="H363" s="62" t="s">
        <v>47</v>
      </c>
      <c r="I363" s="62" t="s">
        <v>47</v>
      </c>
      <c r="J363" s="62" t="s">
        <v>47</v>
      </c>
      <c r="K363" s="62" t="s">
        <v>47</v>
      </c>
      <c r="L363" s="62" t="s">
        <v>47</v>
      </c>
      <c r="M363" s="62" t="s">
        <v>47</v>
      </c>
      <c r="N363" s="62" t="s">
        <v>47</v>
      </c>
      <c r="O363" s="62" t="s">
        <v>47</v>
      </c>
      <c r="P363" s="62" t="s">
        <v>47</v>
      </c>
      <c r="Q363" s="62" t="s">
        <v>47</v>
      </c>
      <c r="R363" s="62" t="s">
        <v>47</v>
      </c>
      <c r="S363" s="62" t="s">
        <v>47</v>
      </c>
      <c r="T363" s="62" t="s">
        <v>47</v>
      </c>
      <c r="U363" s="62" t="s">
        <v>47</v>
      </c>
      <c r="V363" s="51" t="s">
        <v>47</v>
      </c>
    </row>
    <row r="364" spans="1:22" ht="12.6" customHeight="1" x14ac:dyDescent="0.25">
      <c r="A364" s="66" t="s">
        <v>51</v>
      </c>
      <c r="B364" s="62">
        <v>4.7500000000000018</v>
      </c>
      <c r="C364" s="62">
        <v>4.8464912280701746</v>
      </c>
      <c r="D364" s="62">
        <v>4.5270270270270272</v>
      </c>
      <c r="E364" s="62">
        <v>5.0427350427350417</v>
      </c>
      <c r="F364" s="62">
        <v>5.9523809523809526</v>
      </c>
      <c r="G364" s="62">
        <v>5.4782608695652177</v>
      </c>
      <c r="H364" s="62">
        <v>4.5</v>
      </c>
      <c r="I364" s="62">
        <v>5.1212121212121229</v>
      </c>
      <c r="J364" s="62">
        <v>5.2747252747252755</v>
      </c>
      <c r="K364" s="62">
        <v>5.8168316831683162</v>
      </c>
      <c r="L364" s="62">
        <v>5.5555555555555545</v>
      </c>
      <c r="M364" s="62">
        <v>5.8870967741935498</v>
      </c>
      <c r="N364" s="62">
        <v>5.6153846153846114</v>
      </c>
      <c r="O364" s="62">
        <v>5.0937499999999991</v>
      </c>
      <c r="P364" s="62">
        <v>4.9293785310734455</v>
      </c>
      <c r="Q364" s="62">
        <v>5.9848484848484844</v>
      </c>
      <c r="R364" s="62">
        <v>4.8379629629629628</v>
      </c>
      <c r="S364" s="62">
        <v>6.3942307692307683</v>
      </c>
      <c r="T364" s="62">
        <v>4.0000000000000009</v>
      </c>
      <c r="U364" s="62">
        <v>6.6393442622950802</v>
      </c>
      <c r="V364" s="51">
        <v>5.1612903225806459</v>
      </c>
    </row>
    <row r="365" spans="1:22" ht="12.6" customHeight="1" x14ac:dyDescent="0.25">
      <c r="A365" s="66" t="s">
        <v>52</v>
      </c>
      <c r="B365" s="62">
        <v>7.7307692307692291</v>
      </c>
      <c r="C365" s="62">
        <v>7.8318584070796451</v>
      </c>
      <c r="D365" s="62">
        <v>6.7763157894736832</v>
      </c>
      <c r="E365" s="62">
        <v>7.7064220183486238</v>
      </c>
      <c r="F365" s="62">
        <v>8.0339805825242738</v>
      </c>
      <c r="G365" s="62">
        <v>7.3076923076923093</v>
      </c>
      <c r="H365" s="62">
        <v>7.4766355140186915</v>
      </c>
      <c r="I365" s="62">
        <v>8.0945121951219541</v>
      </c>
      <c r="J365" s="62">
        <v>7.9347826086956541</v>
      </c>
      <c r="K365" s="62">
        <v>8.065326633165828</v>
      </c>
      <c r="L365" s="62">
        <v>7.2786458333333295</v>
      </c>
      <c r="M365" s="62">
        <v>7.3369565217391317</v>
      </c>
      <c r="N365" s="62">
        <v>7.3684210526315796</v>
      </c>
      <c r="O365" s="62">
        <v>7.2260273972602729</v>
      </c>
      <c r="P365" s="62">
        <v>7.5287356321839098</v>
      </c>
      <c r="Q365" s="62">
        <v>7.2868217054263562</v>
      </c>
      <c r="R365" s="62">
        <v>7.9439252336448583</v>
      </c>
      <c r="S365" s="62">
        <v>8.8725490196078418</v>
      </c>
      <c r="T365" s="62">
        <v>7.3780487804878057</v>
      </c>
      <c r="U365" s="62">
        <v>7.4572649572649583</v>
      </c>
      <c r="V365" s="51">
        <v>6.370967741935484</v>
      </c>
    </row>
    <row r="366" spans="1:22" ht="12.6" customHeight="1" x14ac:dyDescent="0.25">
      <c r="A366" s="66" t="s">
        <v>53</v>
      </c>
      <c r="B366" s="62">
        <v>5.6250000000000009</v>
      </c>
      <c r="C366" s="62">
        <v>5.4047619047619051</v>
      </c>
      <c r="D366" s="62">
        <v>5.25</v>
      </c>
      <c r="E366" s="62">
        <v>5.66326530612245</v>
      </c>
      <c r="F366" s="62">
        <v>5.7397959183673457</v>
      </c>
      <c r="G366" s="62">
        <v>4.9473684210526319</v>
      </c>
      <c r="H366" s="62">
        <v>6.5656565656565649</v>
      </c>
      <c r="I366" s="62">
        <v>5.0967741935483888</v>
      </c>
      <c r="J366" s="62">
        <v>6.0882352941176432</v>
      </c>
      <c r="K366" s="62">
        <v>6.9157608695652195</v>
      </c>
      <c r="L366" s="62">
        <v>4.5238095238095264</v>
      </c>
      <c r="M366" s="62">
        <v>6.4642857142857126</v>
      </c>
      <c r="N366" s="62">
        <v>5.6832298136645925</v>
      </c>
      <c r="O366" s="62">
        <v>4.4444444444444446</v>
      </c>
      <c r="P366" s="62">
        <v>5.267857142857145</v>
      </c>
      <c r="Q366" s="62">
        <v>5.4960317460317443</v>
      </c>
      <c r="R366" s="62">
        <v>5.9900990099009892</v>
      </c>
      <c r="S366" s="62">
        <v>5.7812500000000009</v>
      </c>
      <c r="T366" s="62">
        <v>4.6951219512195124</v>
      </c>
      <c r="U366" s="62">
        <v>6.4252336448598122</v>
      </c>
      <c r="V366" s="51">
        <v>5.3125</v>
      </c>
    </row>
    <row r="367" spans="1:22" ht="12.6" customHeight="1" x14ac:dyDescent="0.25">
      <c r="A367" s="66" t="s">
        <v>95</v>
      </c>
      <c r="B367" s="62">
        <v>6.2701612903225801</v>
      </c>
      <c r="C367" s="62">
        <v>7.0642201834862393</v>
      </c>
      <c r="D367" s="62">
        <v>6.8581081081081052</v>
      </c>
      <c r="E367" s="62">
        <v>6.7824074074074066</v>
      </c>
      <c r="F367" s="62">
        <v>7.4504950495049513</v>
      </c>
      <c r="G367" s="62">
        <v>6.6891891891891886</v>
      </c>
      <c r="H367" s="62">
        <v>7.4038461538461542</v>
      </c>
      <c r="I367" s="62">
        <v>6.5666666666666664</v>
      </c>
      <c r="J367" s="62">
        <v>7.7873563218390798</v>
      </c>
      <c r="K367" s="62">
        <v>7.6025641025641058</v>
      </c>
      <c r="L367" s="62">
        <v>7.3770491803278704</v>
      </c>
      <c r="M367" s="62">
        <v>7.3387096774193523</v>
      </c>
      <c r="N367" s="62">
        <v>6.8681318681318686</v>
      </c>
      <c r="O367" s="62">
        <v>6.5384615384615383</v>
      </c>
      <c r="P367" s="62">
        <v>6.7013888888888893</v>
      </c>
      <c r="Q367" s="62">
        <v>7.0726495726495724</v>
      </c>
      <c r="R367" s="62">
        <v>7.1933962264150964</v>
      </c>
      <c r="S367" s="62">
        <v>7.1875000000000009</v>
      </c>
      <c r="T367" s="62">
        <v>5.9183673469387763</v>
      </c>
      <c r="U367" s="62">
        <v>6.8803418803418817</v>
      </c>
      <c r="V367" s="51">
        <v>5.7758620689655196</v>
      </c>
    </row>
    <row r="368" spans="1:22" ht="12.6" customHeight="1" x14ac:dyDescent="0.25">
      <c r="A368" s="66" t="s">
        <v>55</v>
      </c>
      <c r="B368" s="63">
        <v>7.4015748031496029</v>
      </c>
      <c r="C368" s="63">
        <v>7.6315789473684212</v>
      </c>
      <c r="D368" s="63">
        <v>7.1000000000000005</v>
      </c>
      <c r="E368" s="63">
        <v>7.3491379310344795</v>
      </c>
      <c r="F368" s="63">
        <v>7.4019607843137241</v>
      </c>
      <c r="G368" s="63">
        <v>7.3831775700934603</v>
      </c>
      <c r="H368" s="63">
        <v>7.5227272727272716</v>
      </c>
      <c r="I368" s="63">
        <v>7.2031249999999982</v>
      </c>
      <c r="J368" s="63">
        <v>7.8532608695652142</v>
      </c>
      <c r="K368" s="63">
        <v>7.7374999999999963</v>
      </c>
      <c r="L368" s="63">
        <v>7.7609890109890136</v>
      </c>
      <c r="M368" s="63">
        <v>7.3333333333333348</v>
      </c>
      <c r="N368" s="63">
        <v>7.2120418848167489</v>
      </c>
      <c r="O368" s="63">
        <v>7.1153846153846159</v>
      </c>
      <c r="P368" s="63">
        <v>7.0266272189349106</v>
      </c>
      <c r="Q368" s="63">
        <v>7.3046875000000009</v>
      </c>
      <c r="R368" s="63">
        <v>7.7184466019417481</v>
      </c>
      <c r="S368" s="63">
        <v>7.4519230769230758</v>
      </c>
      <c r="T368" s="63">
        <v>7.4489795918367365</v>
      </c>
      <c r="U368" s="63">
        <v>7.1280991735537205</v>
      </c>
      <c r="V368" s="71">
        <v>6.9444444444444446</v>
      </c>
    </row>
    <row r="369" spans="1:22" ht="12.6" customHeight="1" x14ac:dyDescent="0.25">
      <c r="A369" s="66" t="s">
        <v>56</v>
      </c>
      <c r="B369" s="64">
        <v>6.3582677165354307</v>
      </c>
      <c r="C369" s="64">
        <v>6.933962264150944</v>
      </c>
      <c r="D369" s="64">
        <v>6.2</v>
      </c>
      <c r="E369" s="64">
        <v>6.8260869565217401</v>
      </c>
      <c r="F369" s="64">
        <v>6.6666666666666661</v>
      </c>
      <c r="G369" s="64">
        <v>5.9684684684684699</v>
      </c>
      <c r="H369" s="64">
        <v>6.5044247787610647</v>
      </c>
      <c r="I369" s="64">
        <v>6.826923076923074</v>
      </c>
      <c r="J369" s="64">
        <v>6.6860465116279055</v>
      </c>
      <c r="K369" s="64">
        <v>7.2874999999999934</v>
      </c>
      <c r="L369" s="64">
        <v>6.7166666666666677</v>
      </c>
      <c r="M369" s="64">
        <v>6.9662921348314626</v>
      </c>
      <c r="N369" s="64">
        <v>7.0370370370370345</v>
      </c>
      <c r="O369" s="64">
        <v>6.1217948717948714</v>
      </c>
      <c r="P369" s="64">
        <v>6.1624203821656032</v>
      </c>
      <c r="Q369" s="64">
        <v>6.317829457364339</v>
      </c>
      <c r="R369" s="64">
        <v>7.3611111111111125</v>
      </c>
      <c r="S369" s="64">
        <v>6.5384615384615383</v>
      </c>
      <c r="T369" s="64">
        <v>5.8152173913043459</v>
      </c>
      <c r="U369" s="64">
        <v>6.4957264957264957</v>
      </c>
      <c r="V369" s="72">
        <v>5.7142857142857135</v>
      </c>
    </row>
    <row r="370" spans="1:22" ht="12.6" customHeight="1" x14ac:dyDescent="0.25">
      <c r="A370" s="66" t="s">
        <v>57</v>
      </c>
      <c r="B370" s="64" t="s">
        <v>47</v>
      </c>
      <c r="C370" s="64" t="s">
        <v>47</v>
      </c>
      <c r="D370" s="64" t="s">
        <v>47</v>
      </c>
      <c r="E370" s="64" t="s">
        <v>47</v>
      </c>
      <c r="F370" s="64" t="s">
        <v>47</v>
      </c>
      <c r="G370" s="64" t="s">
        <v>47</v>
      </c>
      <c r="H370" s="64" t="s">
        <v>47</v>
      </c>
      <c r="I370" s="64" t="s">
        <v>47</v>
      </c>
      <c r="J370" s="64" t="s">
        <v>47</v>
      </c>
      <c r="K370" s="64" t="s">
        <v>47</v>
      </c>
      <c r="L370" s="64" t="s">
        <v>47</v>
      </c>
      <c r="M370" s="64" t="s">
        <v>47</v>
      </c>
      <c r="N370" s="64" t="s">
        <v>47</v>
      </c>
      <c r="O370" s="64" t="s">
        <v>47</v>
      </c>
      <c r="P370" s="64" t="s">
        <v>47</v>
      </c>
      <c r="Q370" s="64" t="s">
        <v>47</v>
      </c>
      <c r="R370" s="64" t="s">
        <v>47</v>
      </c>
      <c r="S370" s="64" t="s">
        <v>47</v>
      </c>
      <c r="T370" s="64" t="s">
        <v>47</v>
      </c>
      <c r="U370" s="64" t="s">
        <v>47</v>
      </c>
      <c r="V370" s="64" t="s">
        <v>47</v>
      </c>
    </row>
    <row r="371" spans="1:22" ht="12.6" customHeight="1" x14ac:dyDescent="0.25">
      <c r="A371" s="66" t="s">
        <v>58</v>
      </c>
      <c r="B371" s="64" t="s">
        <v>47</v>
      </c>
      <c r="C371" s="64" t="s">
        <v>47</v>
      </c>
      <c r="D371" s="64" t="s">
        <v>47</v>
      </c>
      <c r="E371" s="64" t="s">
        <v>47</v>
      </c>
      <c r="F371" s="64" t="s">
        <v>47</v>
      </c>
      <c r="G371" s="64" t="s">
        <v>47</v>
      </c>
      <c r="H371" s="64" t="s">
        <v>47</v>
      </c>
      <c r="I371" s="64" t="s">
        <v>47</v>
      </c>
      <c r="J371" s="64" t="s">
        <v>47</v>
      </c>
      <c r="K371" s="64" t="s">
        <v>47</v>
      </c>
      <c r="L371" s="64" t="s">
        <v>47</v>
      </c>
      <c r="M371" s="64" t="s">
        <v>47</v>
      </c>
      <c r="N371" s="64" t="s">
        <v>47</v>
      </c>
      <c r="O371" s="64" t="s">
        <v>47</v>
      </c>
      <c r="P371" s="64" t="s">
        <v>47</v>
      </c>
      <c r="Q371" s="64" t="s">
        <v>47</v>
      </c>
      <c r="R371" s="64" t="s">
        <v>47</v>
      </c>
      <c r="S371" s="64" t="s">
        <v>47</v>
      </c>
      <c r="T371" s="64" t="s">
        <v>47</v>
      </c>
      <c r="U371" s="64" t="s">
        <v>47</v>
      </c>
      <c r="V371" s="64" t="s">
        <v>47</v>
      </c>
    </row>
    <row r="372" spans="1:22" ht="12.6" customHeight="1" x14ac:dyDescent="0.25">
      <c r="A372" s="66" t="s">
        <v>59</v>
      </c>
      <c r="B372" s="64">
        <v>7.63671875</v>
      </c>
      <c r="C372" s="64">
        <v>7.9646017699115026</v>
      </c>
      <c r="D372" s="64">
        <v>7.0422535211267592</v>
      </c>
      <c r="E372" s="64">
        <v>7.8478260869565233</v>
      </c>
      <c r="F372" s="64">
        <v>7.8316326530612237</v>
      </c>
      <c r="G372" s="64">
        <v>7.725225225225226</v>
      </c>
      <c r="H372" s="64">
        <v>7.8676470588235308</v>
      </c>
      <c r="I372" s="64">
        <v>7.548076923076918</v>
      </c>
      <c r="J372" s="64">
        <v>8.233695652173914</v>
      </c>
      <c r="K372" s="64">
        <v>7.6256281407035171</v>
      </c>
      <c r="L372" s="64">
        <v>7.7822580645161317</v>
      </c>
      <c r="M372" s="64">
        <v>7.4731182795698921</v>
      </c>
      <c r="N372" s="64">
        <v>7.7072538860103643</v>
      </c>
      <c r="O372" s="64">
        <v>7.9452054794520581</v>
      </c>
      <c r="P372" s="64">
        <v>7.3742138364779848</v>
      </c>
      <c r="Q372" s="64">
        <v>7.3269230769230775</v>
      </c>
      <c r="R372" s="64">
        <v>7.7594339622641515</v>
      </c>
      <c r="S372" s="64">
        <v>8.2692307692307683</v>
      </c>
      <c r="T372" s="64">
        <v>7.8999999999999986</v>
      </c>
      <c r="U372" s="64">
        <v>7.5847457627118651</v>
      </c>
      <c r="V372" s="72">
        <v>7.8333333333333321</v>
      </c>
    </row>
    <row r="373" spans="1:22" ht="12.6" customHeight="1" x14ac:dyDescent="0.25">
      <c r="A373" s="66" t="s">
        <v>60</v>
      </c>
      <c r="B373" s="63">
        <v>6.647286821705424</v>
      </c>
      <c r="C373" s="63">
        <v>6.3793103448275854</v>
      </c>
      <c r="D373" s="63">
        <v>6.7207792207792192</v>
      </c>
      <c r="E373" s="63">
        <v>6.7016806722689113</v>
      </c>
      <c r="F373" s="63">
        <v>7.2380952380952381</v>
      </c>
      <c r="G373" s="63">
        <v>6.8695652173913047</v>
      </c>
      <c r="H373" s="63">
        <v>6.8303571428571441</v>
      </c>
      <c r="I373" s="63">
        <v>6.9378698224852053</v>
      </c>
      <c r="J373" s="63">
        <v>6.8279569892473102</v>
      </c>
      <c r="K373" s="63">
        <v>6.7945544554455406</v>
      </c>
      <c r="L373" s="63">
        <v>6.2500000000000053</v>
      </c>
      <c r="M373" s="63">
        <v>6.2376237623762378</v>
      </c>
      <c r="N373" s="63">
        <v>6.2820512820512775</v>
      </c>
      <c r="O373" s="63">
        <v>5.9876543209876534</v>
      </c>
      <c r="P373" s="63">
        <v>6.6329479768786133</v>
      </c>
      <c r="Q373" s="63">
        <v>6.8560606060606037</v>
      </c>
      <c r="R373" s="63">
        <v>5.8486238532110093</v>
      </c>
      <c r="S373" s="63">
        <v>6.634615384615385</v>
      </c>
      <c r="T373" s="63">
        <v>7.7450980392156845</v>
      </c>
      <c r="U373" s="63">
        <v>6.8647540983606534</v>
      </c>
      <c r="V373" s="71">
        <v>7.9032258064516121</v>
      </c>
    </row>
    <row r="374" spans="1:22" ht="12.6" customHeight="1" x14ac:dyDescent="0.25">
      <c r="A374" s="66" t="s">
        <v>61</v>
      </c>
      <c r="B374" s="64">
        <v>7.1626984126984112</v>
      </c>
      <c r="C374" s="64">
        <v>7.2787610619469021</v>
      </c>
      <c r="D374" s="64">
        <v>6.7013888888888893</v>
      </c>
      <c r="E374" s="64">
        <v>7.9130434782608692</v>
      </c>
      <c r="F374" s="64">
        <v>7.4999999999999991</v>
      </c>
      <c r="G374" s="64">
        <v>7.4090909090909083</v>
      </c>
      <c r="H374" s="64">
        <v>7.3214285714285712</v>
      </c>
      <c r="I374" s="64">
        <v>7.2656250000000009</v>
      </c>
      <c r="J374" s="64">
        <v>8.2258064516129021</v>
      </c>
      <c r="K374" s="64">
        <v>7.7860696517412942</v>
      </c>
      <c r="L374" s="64">
        <v>7.4999999999999991</v>
      </c>
      <c r="M374" s="64">
        <v>7.3947368421052664</v>
      </c>
      <c r="N374" s="64">
        <v>7.4476439790575908</v>
      </c>
      <c r="O374" s="64">
        <v>7.8947368421052655</v>
      </c>
      <c r="P374" s="64">
        <v>6.8825301204819258</v>
      </c>
      <c r="Q374" s="64">
        <v>7.7419354838709697</v>
      </c>
      <c r="R374" s="64">
        <v>7.6635514018691602</v>
      </c>
      <c r="S374" s="64">
        <v>7.6470588235294148</v>
      </c>
      <c r="T374" s="64">
        <v>7.6960784313725474</v>
      </c>
      <c r="U374" s="64">
        <v>7.2689075630252074</v>
      </c>
      <c r="V374" s="72">
        <v>7.7678571428571441</v>
      </c>
    </row>
    <row r="375" spans="1:22" ht="12.6" customHeight="1" x14ac:dyDescent="0.25">
      <c r="A375" s="66" t="s">
        <v>62</v>
      </c>
      <c r="B375" s="64" t="s">
        <v>47</v>
      </c>
      <c r="C375" s="64" t="s">
        <v>47</v>
      </c>
      <c r="D375" s="64" t="s">
        <v>47</v>
      </c>
      <c r="E375" s="64" t="s">
        <v>47</v>
      </c>
      <c r="F375" s="64" t="s">
        <v>47</v>
      </c>
      <c r="G375" s="64" t="s">
        <v>47</v>
      </c>
      <c r="H375" s="64" t="s">
        <v>47</v>
      </c>
      <c r="I375" s="64" t="s">
        <v>47</v>
      </c>
      <c r="J375" s="64" t="s">
        <v>47</v>
      </c>
      <c r="K375" s="64" t="s">
        <v>47</v>
      </c>
      <c r="L375" s="64" t="s">
        <v>47</v>
      </c>
      <c r="M375" s="64" t="s">
        <v>47</v>
      </c>
      <c r="N375" s="64" t="s">
        <v>47</v>
      </c>
      <c r="O375" s="64" t="s">
        <v>47</v>
      </c>
      <c r="P375" s="64" t="s">
        <v>47</v>
      </c>
      <c r="Q375" s="64" t="s">
        <v>47</v>
      </c>
      <c r="R375" s="64" t="s">
        <v>47</v>
      </c>
      <c r="S375" s="64" t="s">
        <v>47</v>
      </c>
      <c r="T375" s="64" t="s">
        <v>47</v>
      </c>
      <c r="U375" s="64" t="s">
        <v>47</v>
      </c>
      <c r="V375" s="72" t="s">
        <v>47</v>
      </c>
    </row>
    <row r="376" spans="1:22" ht="12.6" customHeight="1" x14ac:dyDescent="0.25">
      <c r="A376" s="66" t="s">
        <v>63</v>
      </c>
      <c r="B376" s="63">
        <v>6.7499999999999982</v>
      </c>
      <c r="C376" s="63">
        <v>7.3230088495575227</v>
      </c>
      <c r="D376" s="63">
        <v>6.68831168831169</v>
      </c>
      <c r="E376" s="63">
        <v>7.3464912280701746</v>
      </c>
      <c r="F376" s="63">
        <v>7.0192307692307709</v>
      </c>
      <c r="G376" s="63">
        <v>6.8863636363636367</v>
      </c>
      <c r="H376" s="63">
        <v>7.5434782608695672</v>
      </c>
      <c r="I376" s="63">
        <v>7.2067901234567922</v>
      </c>
      <c r="J376" s="63">
        <v>7.82258064516129</v>
      </c>
      <c r="K376" s="63">
        <v>7.3383084577114435</v>
      </c>
      <c r="L376" s="63">
        <v>7.5265957446808462</v>
      </c>
      <c r="M376" s="63">
        <v>7.6923076923076907</v>
      </c>
      <c r="N376" s="63">
        <v>6.8048128342246006</v>
      </c>
      <c r="O376" s="63">
        <v>6.9333333333333327</v>
      </c>
      <c r="P376" s="63">
        <v>7.01219512195122</v>
      </c>
      <c r="Q376" s="63">
        <v>7.0384615384615383</v>
      </c>
      <c r="R376" s="63">
        <v>7.9439252336448583</v>
      </c>
      <c r="S376" s="63">
        <v>6.8749999999999982</v>
      </c>
      <c r="T376" s="63">
        <v>7.1499999999999995</v>
      </c>
      <c r="U376" s="63">
        <v>6.9262295081967178</v>
      </c>
      <c r="V376" s="71">
        <v>7.661290322580645</v>
      </c>
    </row>
    <row r="377" spans="1:22" ht="12.6" customHeight="1" x14ac:dyDescent="0.25">
      <c r="A377" s="66" t="s">
        <v>64</v>
      </c>
      <c r="B377" s="64">
        <v>6.3400000000000025</v>
      </c>
      <c r="C377" s="64">
        <v>6.5848214285714288</v>
      </c>
      <c r="D377" s="64">
        <v>6.3333333333333321</v>
      </c>
      <c r="E377" s="64">
        <v>6.4414414414414409</v>
      </c>
      <c r="F377" s="64">
        <v>7.5480769230769216</v>
      </c>
      <c r="G377" s="64">
        <v>6.5540540540540526</v>
      </c>
      <c r="H377" s="64">
        <v>7.5917431192660558</v>
      </c>
      <c r="I377" s="64">
        <v>7.1153846153846185</v>
      </c>
      <c r="J377" s="64">
        <v>7.1467391304347805</v>
      </c>
      <c r="K377" s="64">
        <v>7.4870466321243505</v>
      </c>
      <c r="L377" s="64">
        <v>7.2601010101010077</v>
      </c>
      <c r="M377" s="64">
        <v>6.52061855670103</v>
      </c>
      <c r="N377" s="64">
        <v>6.9015957446808498</v>
      </c>
      <c r="O377" s="64">
        <v>6.1075949367088604</v>
      </c>
      <c r="P377" s="64">
        <v>6.8072289156626518</v>
      </c>
      <c r="Q377" s="64">
        <v>6.8702290076335881</v>
      </c>
      <c r="R377" s="64">
        <v>6.7788461538461533</v>
      </c>
      <c r="S377" s="64">
        <v>7.2596153846153841</v>
      </c>
      <c r="T377" s="64">
        <v>6.2745098039215694</v>
      </c>
      <c r="U377" s="64">
        <v>6.9628099173553712</v>
      </c>
      <c r="V377" s="72">
        <v>6.5322580645161281</v>
      </c>
    </row>
    <row r="378" spans="1:22" ht="12.6" customHeight="1" x14ac:dyDescent="0.25">
      <c r="A378" s="66" t="s">
        <v>65</v>
      </c>
      <c r="B378" s="63">
        <v>4.6487603305785132</v>
      </c>
      <c r="C378" s="63">
        <v>5.5787037037037024</v>
      </c>
      <c r="D378" s="63">
        <v>5.236486486486486</v>
      </c>
      <c r="E378" s="63">
        <v>6.0398230088495612</v>
      </c>
      <c r="F378" s="63">
        <v>5.8072916666666661</v>
      </c>
      <c r="G378" s="63">
        <v>4.8863636363636367</v>
      </c>
      <c r="H378" s="63">
        <v>5.8333333333333321</v>
      </c>
      <c r="I378" s="63">
        <v>5.8169934640522918</v>
      </c>
      <c r="J378" s="63">
        <v>5.9939759036144569</v>
      </c>
      <c r="K378" s="63">
        <v>6.6124999999999954</v>
      </c>
      <c r="L378" s="63">
        <v>4.5762711864406764</v>
      </c>
      <c r="M378" s="63">
        <v>4.6315789473684195</v>
      </c>
      <c r="N378" s="63">
        <v>5.8823529411764683</v>
      </c>
      <c r="O378" s="63">
        <v>5.2999999999999989</v>
      </c>
      <c r="P378" s="63">
        <v>5.2914110429447856</v>
      </c>
      <c r="Q378" s="63">
        <v>5.6589147286821708</v>
      </c>
      <c r="R378" s="63">
        <v>5.4523809523809472</v>
      </c>
      <c r="S378" s="63">
        <v>5.9693877551020424</v>
      </c>
      <c r="T378" s="63">
        <v>4.8979591836734686</v>
      </c>
      <c r="U378" s="63">
        <v>6.2719298245614059</v>
      </c>
      <c r="V378" s="71">
        <v>4.7222222222222214</v>
      </c>
    </row>
    <row r="379" spans="1:22" ht="12.6" customHeight="1" x14ac:dyDescent="0.25">
      <c r="A379" s="66" t="s">
        <v>66</v>
      </c>
      <c r="B379" s="64">
        <v>6.8023255813953494</v>
      </c>
      <c r="C379" s="64">
        <v>6.1853448275862064</v>
      </c>
      <c r="D379" s="64">
        <v>6.9155844155844175</v>
      </c>
      <c r="E379" s="64">
        <v>6.752136752136753</v>
      </c>
      <c r="F379" s="64">
        <v>7.4047619047619042</v>
      </c>
      <c r="G379" s="64">
        <v>7.2844827586206886</v>
      </c>
      <c r="H379" s="64">
        <v>7.3043478260869508</v>
      </c>
      <c r="I379" s="64">
        <v>7.2305389221556862</v>
      </c>
      <c r="J379" s="64">
        <v>7.0380434782608727</v>
      </c>
      <c r="K379" s="64">
        <v>6.9925742574257432</v>
      </c>
      <c r="L379" s="64">
        <v>6.704545454545455</v>
      </c>
      <c r="M379" s="64">
        <v>6.150000000000003</v>
      </c>
      <c r="N379" s="64">
        <v>6.6153846153846185</v>
      </c>
      <c r="O379" s="64">
        <v>6.4506172839506188</v>
      </c>
      <c r="P379" s="64">
        <v>7.1714285714285717</v>
      </c>
      <c r="Q379" s="64">
        <v>7.3295454545454541</v>
      </c>
      <c r="R379" s="64">
        <v>6.1363636363636385</v>
      </c>
      <c r="S379" s="64">
        <v>6.8269230769230766</v>
      </c>
      <c r="T379" s="64">
        <v>7.9411764705882346</v>
      </c>
      <c r="U379" s="64">
        <v>7.3565573770491817</v>
      </c>
      <c r="V379" s="72">
        <v>8.064516129032258</v>
      </c>
    </row>
    <row r="380" spans="1:22" ht="12.6" customHeight="1" x14ac:dyDescent="0.25">
      <c r="A380" s="66" t="s">
        <v>67</v>
      </c>
      <c r="B380" s="63" t="s">
        <v>47</v>
      </c>
      <c r="C380" s="63" t="s">
        <v>47</v>
      </c>
      <c r="D380" s="63" t="s">
        <v>47</v>
      </c>
      <c r="E380" s="63" t="s">
        <v>47</v>
      </c>
      <c r="F380" s="63" t="s">
        <v>47</v>
      </c>
      <c r="G380" s="63" t="s">
        <v>47</v>
      </c>
      <c r="H380" s="63" t="s">
        <v>47</v>
      </c>
      <c r="I380" s="63" t="s">
        <v>47</v>
      </c>
      <c r="J380" s="63" t="s">
        <v>47</v>
      </c>
      <c r="K380" s="63" t="s">
        <v>47</v>
      </c>
      <c r="L380" s="63" t="s">
        <v>47</v>
      </c>
      <c r="M380" s="63" t="s">
        <v>47</v>
      </c>
      <c r="N380" s="63" t="s">
        <v>47</v>
      </c>
      <c r="O380" s="63" t="s">
        <v>47</v>
      </c>
      <c r="P380" s="63" t="s">
        <v>47</v>
      </c>
      <c r="Q380" s="63" t="s">
        <v>47</v>
      </c>
      <c r="R380" s="63" t="s">
        <v>47</v>
      </c>
      <c r="S380" s="63" t="s">
        <v>47</v>
      </c>
      <c r="T380" s="63" t="s">
        <v>47</v>
      </c>
      <c r="U380" s="63" t="s">
        <v>47</v>
      </c>
      <c r="V380" s="71" t="s">
        <v>47</v>
      </c>
    </row>
    <row r="381" spans="1:22" ht="12.6" customHeight="1" x14ac:dyDescent="0.25">
      <c r="A381" s="66" t="s">
        <v>68</v>
      </c>
      <c r="B381" s="63" t="s">
        <v>47</v>
      </c>
      <c r="C381" s="63" t="s">
        <v>47</v>
      </c>
      <c r="D381" s="63" t="s">
        <v>47</v>
      </c>
      <c r="E381" s="63" t="s">
        <v>47</v>
      </c>
      <c r="F381" s="63" t="s">
        <v>47</v>
      </c>
      <c r="G381" s="63" t="s">
        <v>47</v>
      </c>
      <c r="H381" s="63" t="s">
        <v>47</v>
      </c>
      <c r="I381" s="63" t="s">
        <v>47</v>
      </c>
      <c r="J381" s="63" t="s">
        <v>47</v>
      </c>
      <c r="K381" s="63" t="s">
        <v>47</v>
      </c>
      <c r="L381" s="63" t="s">
        <v>47</v>
      </c>
      <c r="M381" s="63" t="s">
        <v>47</v>
      </c>
      <c r="N381" s="63" t="s">
        <v>47</v>
      </c>
      <c r="O381" s="63" t="s">
        <v>47</v>
      </c>
      <c r="P381" s="63" t="s">
        <v>47</v>
      </c>
      <c r="Q381" s="63" t="s">
        <v>47</v>
      </c>
      <c r="R381" s="63" t="s">
        <v>47</v>
      </c>
      <c r="S381" s="63" t="s">
        <v>47</v>
      </c>
      <c r="T381" s="63" t="s">
        <v>47</v>
      </c>
      <c r="U381" s="63" t="s">
        <v>47</v>
      </c>
      <c r="V381" s="71" t="s">
        <v>47</v>
      </c>
    </row>
    <row r="382" spans="1:22" ht="12.6" customHeight="1" x14ac:dyDescent="0.25">
      <c r="A382" s="66" t="s">
        <v>69</v>
      </c>
      <c r="B382" s="63" t="s">
        <v>47</v>
      </c>
      <c r="C382" s="63" t="s">
        <v>47</v>
      </c>
      <c r="D382" s="63" t="s">
        <v>47</v>
      </c>
      <c r="E382" s="63" t="s">
        <v>47</v>
      </c>
      <c r="F382" s="63" t="s">
        <v>47</v>
      </c>
      <c r="G382" s="63" t="s">
        <v>47</v>
      </c>
      <c r="H382" s="63" t="s">
        <v>47</v>
      </c>
      <c r="I382" s="63" t="s">
        <v>47</v>
      </c>
      <c r="J382" s="63" t="s">
        <v>47</v>
      </c>
      <c r="K382" s="63" t="s">
        <v>47</v>
      </c>
      <c r="L382" s="63" t="s">
        <v>47</v>
      </c>
      <c r="M382" s="63" t="s">
        <v>47</v>
      </c>
      <c r="N382" s="63" t="s">
        <v>47</v>
      </c>
      <c r="O382" s="63" t="s">
        <v>47</v>
      </c>
      <c r="P382" s="63" t="s">
        <v>47</v>
      </c>
      <c r="Q382" s="63" t="s">
        <v>47</v>
      </c>
      <c r="R382" s="63" t="s">
        <v>47</v>
      </c>
      <c r="S382" s="63" t="s">
        <v>47</v>
      </c>
      <c r="T382" s="63" t="s">
        <v>47</v>
      </c>
      <c r="U382" s="63" t="s">
        <v>47</v>
      </c>
      <c r="V382" s="71" t="s">
        <v>47</v>
      </c>
    </row>
    <row r="383" spans="1:22" ht="12.6" customHeight="1" x14ac:dyDescent="0.25">
      <c r="A383" s="66" t="s">
        <v>200</v>
      </c>
      <c r="B383" s="63" t="s">
        <v>47</v>
      </c>
      <c r="C383" s="63" t="s">
        <v>47</v>
      </c>
      <c r="D383" s="63" t="s">
        <v>47</v>
      </c>
      <c r="E383" s="63" t="s">
        <v>47</v>
      </c>
      <c r="F383" s="63" t="s">
        <v>47</v>
      </c>
      <c r="G383" s="63" t="s">
        <v>47</v>
      </c>
      <c r="H383" s="63" t="s">
        <v>47</v>
      </c>
      <c r="I383" s="63" t="s">
        <v>47</v>
      </c>
      <c r="J383" s="63" t="s">
        <v>47</v>
      </c>
      <c r="K383" s="63" t="s">
        <v>47</v>
      </c>
      <c r="L383" s="63" t="s">
        <v>47</v>
      </c>
      <c r="M383" s="63" t="s">
        <v>47</v>
      </c>
      <c r="N383" s="63" t="s">
        <v>47</v>
      </c>
      <c r="O383" s="63" t="s">
        <v>47</v>
      </c>
      <c r="P383" s="63" t="s">
        <v>47</v>
      </c>
      <c r="Q383" s="63" t="s">
        <v>47</v>
      </c>
      <c r="R383" s="63" t="s">
        <v>47</v>
      </c>
      <c r="S383" s="63" t="s">
        <v>47</v>
      </c>
      <c r="T383" s="63" t="s">
        <v>47</v>
      </c>
      <c r="U383" s="63" t="s">
        <v>47</v>
      </c>
      <c r="V383" s="71" t="s">
        <v>47</v>
      </c>
    </row>
    <row r="384" spans="1:22" ht="12.6" customHeight="1" x14ac:dyDescent="0.25">
      <c r="A384" s="66" t="s">
        <v>70</v>
      </c>
      <c r="B384" s="64">
        <v>7.0766129032258078</v>
      </c>
      <c r="C384" s="64">
        <v>7.788461538461541</v>
      </c>
      <c r="D384" s="64">
        <v>7.2602739726027368</v>
      </c>
      <c r="E384" s="64">
        <v>7.8333333333333321</v>
      </c>
      <c r="F384" s="64">
        <v>7.5765306122448974</v>
      </c>
      <c r="G384" s="64">
        <v>7.4999999999999982</v>
      </c>
      <c r="H384" s="64">
        <v>7.4999999999999991</v>
      </c>
      <c r="I384" s="64">
        <v>7.3178807947019884</v>
      </c>
      <c r="J384" s="64">
        <v>7.4390243902439037</v>
      </c>
      <c r="K384" s="64">
        <v>7.5897435897435885</v>
      </c>
      <c r="L384" s="64">
        <v>7.6047904191616764</v>
      </c>
      <c r="M384" s="64">
        <v>7.9076086956521774</v>
      </c>
      <c r="N384" s="64">
        <v>7.4447513812154718</v>
      </c>
      <c r="O384" s="64">
        <v>7.7611940298507438</v>
      </c>
      <c r="P384" s="64">
        <v>7.2142857142857144</v>
      </c>
      <c r="Q384" s="64">
        <v>7.900763358778625</v>
      </c>
      <c r="R384" s="64">
        <v>7.5238095238095237</v>
      </c>
      <c r="S384" s="64">
        <v>7.7717391304347831</v>
      </c>
      <c r="T384" s="64">
        <v>7.7083333333333313</v>
      </c>
      <c r="U384" s="64">
        <v>7.0454545454545432</v>
      </c>
      <c r="V384" s="72">
        <v>7.75</v>
      </c>
    </row>
    <row r="385" spans="1:22" ht="12.6" customHeight="1" x14ac:dyDescent="0.25">
      <c r="A385" s="66" t="s">
        <v>71</v>
      </c>
      <c r="B385" s="64">
        <v>5.7673267326732685</v>
      </c>
      <c r="C385" s="64">
        <v>5.8423913043478297</v>
      </c>
      <c r="D385" s="64">
        <v>6.1206896551724128</v>
      </c>
      <c r="E385" s="64">
        <v>6.0714285714285685</v>
      </c>
      <c r="F385" s="64">
        <v>6.728395061728393</v>
      </c>
      <c r="G385" s="64">
        <v>5.9269662921348312</v>
      </c>
      <c r="H385" s="64">
        <v>6.2318840579710155</v>
      </c>
      <c r="I385" s="64">
        <v>5.9734513274336285</v>
      </c>
      <c r="J385" s="64">
        <v>6.4930555555555571</v>
      </c>
      <c r="K385" s="64">
        <v>6.7527173913043477</v>
      </c>
      <c r="L385" s="64">
        <v>6.2949640287769748</v>
      </c>
      <c r="M385" s="64">
        <v>5.8955223880597032</v>
      </c>
      <c r="N385" s="64">
        <v>6.2416107382550337</v>
      </c>
      <c r="O385" s="64">
        <v>7.1120689655172429</v>
      </c>
      <c r="P385" s="64">
        <v>5.5371900826446261</v>
      </c>
      <c r="Q385" s="64">
        <v>6.0176991150442491</v>
      </c>
      <c r="R385" s="64">
        <v>6.3131313131313158</v>
      </c>
      <c r="S385" s="64">
        <v>6.0869565217391308</v>
      </c>
      <c r="T385" s="64">
        <v>4.3292682926829276</v>
      </c>
      <c r="U385" s="64">
        <v>5.8944954128440354</v>
      </c>
      <c r="V385" s="72">
        <v>5.1136363636363651</v>
      </c>
    </row>
    <row r="386" spans="1:22" ht="12.6" customHeight="1" x14ac:dyDescent="0.25">
      <c r="A386" s="66" t="s">
        <v>72</v>
      </c>
      <c r="B386" s="63">
        <v>5.8984375000000044</v>
      </c>
      <c r="C386" s="63">
        <v>7.1396396396396389</v>
      </c>
      <c r="D386" s="63">
        <v>6.1000000000000014</v>
      </c>
      <c r="E386" s="63">
        <v>7.0227272727272716</v>
      </c>
      <c r="F386" s="63">
        <v>7.4019607843137258</v>
      </c>
      <c r="G386" s="63">
        <v>6.1009174311926619</v>
      </c>
      <c r="H386" s="63">
        <v>6.6904761904761898</v>
      </c>
      <c r="I386" s="63">
        <v>6.9631901840490809</v>
      </c>
      <c r="J386" s="63">
        <v>7.5000000000000018</v>
      </c>
      <c r="K386" s="63">
        <v>7.0625</v>
      </c>
      <c r="L386" s="63">
        <v>6.8195266272189397</v>
      </c>
      <c r="M386" s="63">
        <v>7.0923913043478235</v>
      </c>
      <c r="N386" s="63">
        <v>6.6978609625668453</v>
      </c>
      <c r="O386" s="63">
        <v>6.4285714285714324</v>
      </c>
      <c r="P386" s="63">
        <v>6.4398734177215236</v>
      </c>
      <c r="Q386" s="63">
        <v>7.1289062500000009</v>
      </c>
      <c r="R386" s="63">
        <v>7.7570093457943932</v>
      </c>
      <c r="S386" s="63">
        <v>6.5384615384615374</v>
      </c>
      <c r="T386" s="63">
        <v>6.1979166666666687</v>
      </c>
      <c r="U386" s="63">
        <v>6.4316239316239319</v>
      </c>
      <c r="V386" s="71">
        <v>6.1290322580645151</v>
      </c>
    </row>
    <row r="387" spans="1:22" ht="12.6" customHeight="1" x14ac:dyDescent="0.25">
      <c r="A387" s="66" t="s">
        <v>73</v>
      </c>
      <c r="B387" s="64">
        <v>6.76</v>
      </c>
      <c r="C387" s="64">
        <v>6.9285714285714288</v>
      </c>
      <c r="D387" s="64">
        <v>6.7605633802816891</v>
      </c>
      <c r="E387" s="64">
        <v>6.8055555555555554</v>
      </c>
      <c r="F387" s="64">
        <v>7.2916666666666679</v>
      </c>
      <c r="G387" s="64">
        <v>6.8809523809523814</v>
      </c>
      <c r="H387" s="64">
        <v>6.4705882352941178</v>
      </c>
      <c r="I387" s="64">
        <v>6.9354838709677393</v>
      </c>
      <c r="J387" s="64">
        <v>6.9444444444444429</v>
      </c>
      <c r="K387" s="64">
        <v>7.5256410256410255</v>
      </c>
      <c r="L387" s="64">
        <v>7.2513812154696167</v>
      </c>
      <c r="M387" s="64">
        <v>7.4210526315789469</v>
      </c>
      <c r="N387" s="64">
        <v>7.2222222222222241</v>
      </c>
      <c r="O387" s="64">
        <v>7.2014925373134329</v>
      </c>
      <c r="P387" s="64">
        <v>6.977124183006536</v>
      </c>
      <c r="Q387" s="64">
        <v>7.0961538461538485</v>
      </c>
      <c r="R387" s="64">
        <v>7.2429906542056077</v>
      </c>
      <c r="S387" s="64">
        <v>6.8367346938775508</v>
      </c>
      <c r="T387" s="64">
        <v>7.3</v>
      </c>
      <c r="U387" s="64">
        <v>6.3559322033898287</v>
      </c>
      <c r="V387" s="72">
        <v>7.0689655172413799</v>
      </c>
    </row>
    <row r="388" spans="1:22" ht="12.6" customHeight="1" x14ac:dyDescent="0.25">
      <c r="A388" s="66" t="s">
        <v>96</v>
      </c>
      <c r="B388" s="64" t="s">
        <v>47</v>
      </c>
      <c r="C388" s="64" t="s">
        <v>47</v>
      </c>
      <c r="D388" s="64" t="s">
        <v>47</v>
      </c>
      <c r="E388" s="64" t="s">
        <v>47</v>
      </c>
      <c r="F388" s="64" t="s">
        <v>47</v>
      </c>
      <c r="G388" s="64" t="s">
        <v>47</v>
      </c>
      <c r="H388" s="64" t="s">
        <v>47</v>
      </c>
      <c r="I388" s="64" t="s">
        <v>47</v>
      </c>
      <c r="J388" s="64" t="s">
        <v>47</v>
      </c>
      <c r="K388" s="64" t="s">
        <v>47</v>
      </c>
      <c r="L388" s="64" t="s">
        <v>47</v>
      </c>
      <c r="M388" s="64" t="s">
        <v>47</v>
      </c>
      <c r="N388" s="64" t="s">
        <v>47</v>
      </c>
      <c r="O388" s="64" t="s">
        <v>47</v>
      </c>
      <c r="P388" s="64" t="s">
        <v>47</v>
      </c>
      <c r="Q388" s="64" t="s">
        <v>47</v>
      </c>
      <c r="R388" s="64" t="s">
        <v>47</v>
      </c>
      <c r="S388" s="64" t="s">
        <v>47</v>
      </c>
      <c r="T388" s="64" t="s">
        <v>47</v>
      </c>
      <c r="U388" s="64" t="s">
        <v>47</v>
      </c>
      <c r="V388" s="72" t="s">
        <v>47</v>
      </c>
    </row>
    <row r="389" spans="1:22" ht="12.6" customHeight="1" x14ac:dyDescent="0.25">
      <c r="A389" s="66" t="s">
        <v>75</v>
      </c>
      <c r="B389" s="63" t="s">
        <v>47</v>
      </c>
      <c r="C389" s="63" t="s">
        <v>47</v>
      </c>
      <c r="D389" s="63" t="s">
        <v>47</v>
      </c>
      <c r="E389" s="63" t="s">
        <v>47</v>
      </c>
      <c r="F389" s="63" t="s">
        <v>47</v>
      </c>
      <c r="G389" s="63" t="s">
        <v>47</v>
      </c>
      <c r="H389" s="63" t="s">
        <v>47</v>
      </c>
      <c r="I389" s="63" t="s">
        <v>47</v>
      </c>
      <c r="J389" s="63" t="s">
        <v>47</v>
      </c>
      <c r="K389" s="63" t="s">
        <v>47</v>
      </c>
      <c r="L389" s="63" t="s">
        <v>47</v>
      </c>
      <c r="M389" s="63" t="s">
        <v>47</v>
      </c>
      <c r="N389" s="63" t="s">
        <v>47</v>
      </c>
      <c r="O389" s="63" t="s">
        <v>47</v>
      </c>
      <c r="P389" s="63" t="s">
        <v>47</v>
      </c>
      <c r="Q389" s="63" t="s">
        <v>47</v>
      </c>
      <c r="R389" s="63" t="s">
        <v>47</v>
      </c>
      <c r="S389" s="63" t="s">
        <v>47</v>
      </c>
      <c r="T389" s="63" t="s">
        <v>47</v>
      </c>
      <c r="U389" s="63" t="s">
        <v>47</v>
      </c>
      <c r="V389" s="71" t="s">
        <v>47</v>
      </c>
    </row>
    <row r="390" spans="1:22" ht="12.6" customHeight="1" x14ac:dyDescent="0.25">
      <c r="A390" s="66" t="s">
        <v>76</v>
      </c>
      <c r="B390" s="64">
        <v>6.2701612903225801</v>
      </c>
      <c r="C390" s="64">
        <v>7.0642201834862393</v>
      </c>
      <c r="D390" s="64">
        <v>6.8581081081081052</v>
      </c>
      <c r="E390" s="64">
        <v>6.7824074074074066</v>
      </c>
      <c r="F390" s="64">
        <v>7.4504950495049513</v>
      </c>
      <c r="G390" s="64">
        <v>6.6891891891891886</v>
      </c>
      <c r="H390" s="64">
        <v>7.4038461538461542</v>
      </c>
      <c r="I390" s="64">
        <v>6.5666666666666664</v>
      </c>
      <c r="J390" s="64">
        <v>7.7873563218390798</v>
      </c>
      <c r="K390" s="64">
        <v>7.6025641025641058</v>
      </c>
      <c r="L390" s="64">
        <v>7.3770491803278704</v>
      </c>
      <c r="M390" s="64">
        <v>7.3387096774193523</v>
      </c>
      <c r="N390" s="64">
        <v>6.8681318681318686</v>
      </c>
      <c r="O390" s="64">
        <v>6.5384615384615383</v>
      </c>
      <c r="P390" s="64">
        <v>6.7013888888888893</v>
      </c>
      <c r="Q390" s="64">
        <v>7.0726495726495724</v>
      </c>
      <c r="R390" s="64">
        <v>7.1933962264150964</v>
      </c>
      <c r="S390" s="64">
        <v>7.1875000000000009</v>
      </c>
      <c r="T390" s="64">
        <v>5.9183673469387763</v>
      </c>
      <c r="U390" s="64">
        <v>6.8803418803418817</v>
      </c>
      <c r="V390" s="72">
        <v>5.7758620689655196</v>
      </c>
    </row>
    <row r="391" spans="1:22" ht="12.6" customHeight="1" x14ac:dyDescent="0.25">
      <c r="A391" s="66" t="s">
        <v>77</v>
      </c>
      <c r="B391" s="64" t="s">
        <v>47</v>
      </c>
      <c r="C391" s="64" t="s">
        <v>47</v>
      </c>
      <c r="D391" s="64" t="s">
        <v>47</v>
      </c>
      <c r="E391" s="64" t="s">
        <v>47</v>
      </c>
      <c r="F391" s="64" t="s">
        <v>47</v>
      </c>
      <c r="G391" s="64" t="s">
        <v>47</v>
      </c>
      <c r="H391" s="64" t="s">
        <v>47</v>
      </c>
      <c r="I391" s="64" t="s">
        <v>47</v>
      </c>
      <c r="J391" s="64" t="s">
        <v>47</v>
      </c>
      <c r="K391" s="64" t="s">
        <v>47</v>
      </c>
      <c r="L391" s="64" t="s">
        <v>47</v>
      </c>
      <c r="M391" s="64" t="s">
        <v>47</v>
      </c>
      <c r="N391" s="64" t="s">
        <v>47</v>
      </c>
      <c r="O391" s="64" t="s">
        <v>47</v>
      </c>
      <c r="P391" s="64" t="s">
        <v>47</v>
      </c>
      <c r="Q391" s="64" t="s">
        <v>47</v>
      </c>
      <c r="R391" s="64" t="s">
        <v>47</v>
      </c>
      <c r="S391" s="64" t="s">
        <v>47</v>
      </c>
      <c r="T391" s="64" t="s">
        <v>47</v>
      </c>
      <c r="U391" s="64" t="s">
        <v>47</v>
      </c>
      <c r="V391" s="64" t="s">
        <v>47</v>
      </c>
    </row>
    <row r="392" spans="1:22" ht="12.6" customHeight="1" x14ac:dyDescent="0.25">
      <c r="A392" s="66" t="s">
        <v>78</v>
      </c>
      <c r="B392" s="64">
        <v>6.0540000000000003</v>
      </c>
      <c r="C392" s="64">
        <v>6.57</v>
      </c>
      <c r="D392" s="64">
        <v>6.2009999999999996</v>
      </c>
      <c r="E392" s="64">
        <v>5.7889999999999997</v>
      </c>
      <c r="F392" s="64">
        <v>5.8170000000000002</v>
      </c>
      <c r="G392" s="64">
        <v>5.81</v>
      </c>
      <c r="H392" s="64">
        <v>5.9450000000000003</v>
      </c>
      <c r="I392" s="64">
        <v>5.931</v>
      </c>
      <c r="J392" s="64">
        <v>5.7060000000000004</v>
      </c>
      <c r="K392" s="64">
        <v>6.2249999999999996</v>
      </c>
      <c r="L392" s="64">
        <v>5.8179999999999996</v>
      </c>
      <c r="M392" s="64">
        <v>5.6379999999999999</v>
      </c>
      <c r="N392" s="64">
        <v>5.3449999999999998</v>
      </c>
      <c r="O392" s="64">
        <v>5.9240000000000004</v>
      </c>
      <c r="P392" s="64">
        <v>5.7939999999999996</v>
      </c>
      <c r="Q392" s="64">
        <v>6.36</v>
      </c>
      <c r="R392" s="64">
        <v>5.2519999999999998</v>
      </c>
      <c r="S392" s="64">
        <v>5.8170000000000002</v>
      </c>
      <c r="T392" s="64">
        <v>5.5880000000000001</v>
      </c>
      <c r="U392" s="64">
        <v>5.758</v>
      </c>
      <c r="V392" s="72">
        <v>6.4284999999999997</v>
      </c>
    </row>
    <row r="393" spans="1:22" ht="12.6" customHeight="1" x14ac:dyDescent="0.25">
      <c r="A393" s="66" t="s">
        <v>97</v>
      </c>
      <c r="B393" s="64" t="s">
        <v>47</v>
      </c>
      <c r="C393" s="64" t="s">
        <v>47</v>
      </c>
      <c r="D393" s="64" t="s">
        <v>47</v>
      </c>
      <c r="E393" s="64" t="s">
        <v>47</v>
      </c>
      <c r="F393" s="64" t="s">
        <v>47</v>
      </c>
      <c r="G393" s="64" t="s">
        <v>47</v>
      </c>
      <c r="H393" s="64" t="s">
        <v>47</v>
      </c>
      <c r="I393" s="64" t="s">
        <v>47</v>
      </c>
      <c r="J393" s="64" t="s">
        <v>47</v>
      </c>
      <c r="K393" s="64" t="s">
        <v>47</v>
      </c>
      <c r="L393" s="64" t="s">
        <v>47</v>
      </c>
      <c r="M393" s="64" t="s">
        <v>47</v>
      </c>
      <c r="N393" s="64" t="s">
        <v>47</v>
      </c>
      <c r="O393" s="64" t="s">
        <v>47</v>
      </c>
      <c r="P393" s="64" t="s">
        <v>47</v>
      </c>
      <c r="Q393" s="64" t="s">
        <v>47</v>
      </c>
      <c r="R393" s="64" t="s">
        <v>47</v>
      </c>
      <c r="S393" s="64" t="s">
        <v>47</v>
      </c>
      <c r="T393" s="64" t="s">
        <v>47</v>
      </c>
      <c r="U393" s="64" t="s">
        <v>47</v>
      </c>
      <c r="V393" s="64" t="s">
        <v>47</v>
      </c>
    </row>
    <row r="394" spans="1:22" ht="12.6" customHeight="1" x14ac:dyDescent="0.25">
      <c r="A394" s="66" t="s">
        <v>80</v>
      </c>
      <c r="B394" s="64">
        <v>7.2291666666666634</v>
      </c>
      <c r="C394" s="64">
        <v>6.5789473684210531</v>
      </c>
      <c r="D394" s="64">
        <v>6.7105263157894726</v>
      </c>
      <c r="E394" s="64">
        <v>7.4768518518518521</v>
      </c>
      <c r="F394" s="64">
        <v>7.0913461538461515</v>
      </c>
      <c r="G394" s="64">
        <v>6.6666666666666661</v>
      </c>
      <c r="H394" s="64">
        <v>6.6904761904761898</v>
      </c>
      <c r="I394" s="64">
        <v>7.2121212121212128</v>
      </c>
      <c r="J394" s="64">
        <v>7.3295454545454568</v>
      </c>
      <c r="K394" s="64">
        <v>7.6538461538461497</v>
      </c>
      <c r="L394" s="64">
        <v>6.2903225806451557</v>
      </c>
      <c r="M394" s="64">
        <v>6.713483146067416</v>
      </c>
      <c r="N394" s="64">
        <v>7.379032258064516</v>
      </c>
      <c r="O394" s="64">
        <v>6.114864864864864</v>
      </c>
      <c r="P394" s="64">
        <v>6.4393939393939403</v>
      </c>
      <c r="Q394" s="64">
        <v>7.0703125000000044</v>
      </c>
      <c r="R394" s="64">
        <v>6.8691588785046731</v>
      </c>
      <c r="S394" s="64">
        <v>7.6470588235294112</v>
      </c>
      <c r="T394" s="64">
        <v>6.3157894736842124</v>
      </c>
      <c r="U394" s="64">
        <v>6.8907563025210052</v>
      </c>
      <c r="V394" s="72">
        <v>6.0344827586206904</v>
      </c>
    </row>
    <row r="395" spans="1:22" ht="12.6" customHeight="1" x14ac:dyDescent="0.25">
      <c r="A395" s="66" t="s">
        <v>81</v>
      </c>
      <c r="B395" s="63">
        <v>8.1092436974789948</v>
      </c>
      <c r="C395" s="63">
        <v>8.6190476190476204</v>
      </c>
      <c r="D395" s="63">
        <v>7.9054054054054044</v>
      </c>
      <c r="E395" s="63">
        <v>8.2142857142857171</v>
      </c>
      <c r="F395" s="63">
        <v>8.4134615384615348</v>
      </c>
      <c r="G395" s="63">
        <v>7.7857142857142838</v>
      </c>
      <c r="H395" s="63">
        <v>8.2710280373831768</v>
      </c>
      <c r="I395" s="63">
        <v>8.3053691275167782</v>
      </c>
      <c r="J395" s="63">
        <v>8.5597826086956523</v>
      </c>
      <c r="K395" s="63">
        <v>8.5106382978723421</v>
      </c>
      <c r="L395" s="63">
        <v>8.0526315789473699</v>
      </c>
      <c r="M395" s="63">
        <v>8.3249999999999993</v>
      </c>
      <c r="N395" s="63">
        <v>8.388888888888884</v>
      </c>
      <c r="O395" s="63">
        <v>8.1250000000000018</v>
      </c>
      <c r="P395" s="63">
        <v>7.9575163398692794</v>
      </c>
      <c r="Q395" s="63">
        <v>8.0672268907563023</v>
      </c>
      <c r="R395" s="63">
        <v>7.788461538461541</v>
      </c>
      <c r="S395" s="63">
        <v>8.4313725490196099</v>
      </c>
      <c r="T395" s="63">
        <v>7.7604166666666679</v>
      </c>
      <c r="U395" s="63">
        <v>8.2024793388429735</v>
      </c>
      <c r="V395" s="71">
        <v>7.4074074074074083</v>
      </c>
    </row>
    <row r="396" spans="1:22" ht="12.6" customHeight="1" x14ac:dyDescent="0.25">
      <c r="A396" s="66" t="s">
        <v>98</v>
      </c>
      <c r="B396" s="64">
        <v>6.9246031746031766</v>
      </c>
      <c r="C396" s="64">
        <v>7.3623853211009163</v>
      </c>
      <c r="D396" s="64">
        <v>6.5298507462686537</v>
      </c>
      <c r="E396" s="64">
        <v>6.9907407407407405</v>
      </c>
      <c r="F396" s="64">
        <v>7.4752475247524766</v>
      </c>
      <c r="G396" s="64">
        <v>7.4047619047619051</v>
      </c>
      <c r="H396" s="64">
        <v>6.990740740740736</v>
      </c>
      <c r="I396" s="64">
        <v>7.1874999999999964</v>
      </c>
      <c r="J396" s="64">
        <v>7.2499999999999973</v>
      </c>
      <c r="K396" s="64">
        <v>7.8680203045685246</v>
      </c>
      <c r="L396" s="64">
        <v>7.2471910112359534</v>
      </c>
      <c r="M396" s="64">
        <v>7.5000000000000009</v>
      </c>
      <c r="N396" s="64">
        <v>7.5398936170212796</v>
      </c>
      <c r="O396" s="64">
        <v>7.4652777777777768</v>
      </c>
      <c r="P396" s="64">
        <v>7.0205479452054798</v>
      </c>
      <c r="Q396" s="64">
        <v>7.5976562500000009</v>
      </c>
      <c r="R396" s="64">
        <v>7.3571428571428541</v>
      </c>
      <c r="S396" s="64">
        <v>7.4019607843137276</v>
      </c>
      <c r="T396" s="64">
        <v>7.4499999999999993</v>
      </c>
      <c r="U396" s="64">
        <v>6.8067226890756283</v>
      </c>
      <c r="V396" s="72">
        <v>7.4166666666666661</v>
      </c>
    </row>
    <row r="397" spans="1:22" ht="12.6" customHeight="1" x14ac:dyDescent="0.25">
      <c r="A397" s="66" t="s">
        <v>83</v>
      </c>
      <c r="B397" s="63" t="s">
        <v>47</v>
      </c>
      <c r="C397" s="63" t="s">
        <v>47</v>
      </c>
      <c r="D397" s="63" t="s">
        <v>47</v>
      </c>
      <c r="E397" s="63" t="s">
        <v>47</v>
      </c>
      <c r="F397" s="63" t="s">
        <v>47</v>
      </c>
      <c r="G397" s="63" t="s">
        <v>47</v>
      </c>
      <c r="H397" s="63" t="s">
        <v>47</v>
      </c>
      <c r="I397" s="63" t="s">
        <v>47</v>
      </c>
      <c r="J397" s="63" t="s">
        <v>47</v>
      </c>
      <c r="K397" s="63" t="s">
        <v>47</v>
      </c>
      <c r="L397" s="63" t="s">
        <v>47</v>
      </c>
      <c r="M397" s="63" t="s">
        <v>47</v>
      </c>
      <c r="N397" s="63" t="s">
        <v>47</v>
      </c>
      <c r="O397" s="63" t="s">
        <v>47</v>
      </c>
      <c r="P397" s="63" t="s">
        <v>47</v>
      </c>
      <c r="Q397" s="63" t="s">
        <v>47</v>
      </c>
      <c r="R397" s="63" t="s">
        <v>47</v>
      </c>
      <c r="S397" s="63" t="s">
        <v>47</v>
      </c>
      <c r="T397" s="63" t="s">
        <v>47</v>
      </c>
      <c r="U397" s="63" t="s">
        <v>47</v>
      </c>
      <c r="V397" s="71" t="s">
        <v>47</v>
      </c>
    </row>
    <row r="398" spans="1:22" ht="12.6" customHeight="1" x14ac:dyDescent="0.25">
      <c r="A398" s="66" t="s">
        <v>84</v>
      </c>
      <c r="B398" s="64">
        <v>6.7519685039370057</v>
      </c>
      <c r="C398" s="64">
        <v>7.0238095238095237</v>
      </c>
      <c r="D398" s="64">
        <v>6.5068493150684947</v>
      </c>
      <c r="E398" s="64">
        <v>7.3598130841121456</v>
      </c>
      <c r="F398" s="64">
        <v>7.4271844660194191</v>
      </c>
      <c r="G398" s="64">
        <v>7.2115384615384617</v>
      </c>
      <c r="H398" s="64">
        <v>7.3195876288659782</v>
      </c>
      <c r="I398" s="64">
        <v>7.345890410958904</v>
      </c>
      <c r="J398" s="64">
        <v>8.4876543209876569</v>
      </c>
      <c r="K398" s="64">
        <v>7.8250000000000046</v>
      </c>
      <c r="L398" s="64">
        <v>7.5157232704402528</v>
      </c>
      <c r="M398" s="64">
        <v>7.1283783783783754</v>
      </c>
      <c r="N398" s="64">
        <v>7.1610169491525424</v>
      </c>
      <c r="O398" s="64">
        <v>6.8253968253968225</v>
      </c>
      <c r="P398" s="64">
        <v>6.8661971830985946</v>
      </c>
      <c r="Q398" s="64">
        <v>7.8149606299212557</v>
      </c>
      <c r="R398" s="64">
        <v>8.0476190476190439</v>
      </c>
      <c r="S398" s="64">
        <v>6.6000000000000005</v>
      </c>
      <c r="T398" s="64">
        <v>6.7222222222222214</v>
      </c>
      <c r="U398" s="64">
        <v>6.6590909090909101</v>
      </c>
      <c r="V398" s="72">
        <v>5.625</v>
      </c>
    </row>
    <row r="399" spans="1:22" ht="12.6" customHeight="1" x14ac:dyDescent="0.25">
      <c r="A399" s="66" t="s">
        <v>85</v>
      </c>
      <c r="B399" s="63">
        <v>6.8253968253968225</v>
      </c>
      <c r="C399" s="63">
        <v>6.8055555555555536</v>
      </c>
      <c r="D399" s="63">
        <v>6.3851351351351369</v>
      </c>
      <c r="E399" s="63">
        <v>7.4776785714285721</v>
      </c>
      <c r="F399" s="63">
        <v>7.2000000000000028</v>
      </c>
      <c r="G399" s="63">
        <v>7.3198198198198172</v>
      </c>
      <c r="H399" s="63">
        <v>7.6020408163265323</v>
      </c>
      <c r="I399" s="63">
        <v>6.9480519480519556</v>
      </c>
      <c r="J399" s="63">
        <v>7.527777777777775</v>
      </c>
      <c r="K399" s="63">
        <v>7.4874999999999972</v>
      </c>
      <c r="L399" s="63">
        <v>7.3770491803278668</v>
      </c>
      <c r="M399" s="63">
        <v>7.1354166666666652</v>
      </c>
      <c r="N399" s="63">
        <v>7.312834224598932</v>
      </c>
      <c r="O399" s="63">
        <v>7.4342105263157858</v>
      </c>
      <c r="P399" s="63">
        <v>6.7546583850931654</v>
      </c>
      <c r="Q399" s="63">
        <v>7.5576923076923066</v>
      </c>
      <c r="R399" s="63">
        <v>7.1064814814814836</v>
      </c>
      <c r="S399" s="63">
        <v>6.568627450980391</v>
      </c>
      <c r="T399" s="63">
        <v>7.6499999999999986</v>
      </c>
      <c r="U399" s="63"/>
      <c r="V399" s="71"/>
    </row>
    <row r="400" spans="1:22" ht="12.6" customHeight="1" x14ac:dyDescent="0.25">
      <c r="A400" s="66" t="s">
        <v>86</v>
      </c>
      <c r="B400" s="63" t="s">
        <v>47</v>
      </c>
      <c r="C400" s="63" t="s">
        <v>47</v>
      </c>
      <c r="D400" s="63" t="s">
        <v>47</v>
      </c>
      <c r="E400" s="63" t="s">
        <v>47</v>
      </c>
      <c r="F400" s="63" t="s">
        <v>47</v>
      </c>
      <c r="G400" s="63" t="s">
        <v>47</v>
      </c>
      <c r="H400" s="63" t="s">
        <v>47</v>
      </c>
      <c r="I400" s="63" t="s">
        <v>47</v>
      </c>
      <c r="J400" s="63" t="s">
        <v>47</v>
      </c>
      <c r="K400" s="63" t="s">
        <v>47</v>
      </c>
      <c r="L400" s="63" t="s">
        <v>47</v>
      </c>
      <c r="M400" s="63" t="s">
        <v>47</v>
      </c>
      <c r="N400" s="63" t="s">
        <v>47</v>
      </c>
      <c r="O400" s="63" t="s">
        <v>47</v>
      </c>
      <c r="P400" s="63" t="s">
        <v>47</v>
      </c>
      <c r="Q400" s="63" t="s">
        <v>47</v>
      </c>
      <c r="R400" s="63" t="s">
        <v>47</v>
      </c>
      <c r="S400" s="63" t="s">
        <v>47</v>
      </c>
      <c r="T400" s="63" t="s">
        <v>47</v>
      </c>
      <c r="U400" s="63" t="s">
        <v>47</v>
      </c>
      <c r="V400" s="71" t="s">
        <v>47</v>
      </c>
    </row>
    <row r="401" spans="1:22" ht="12.6" customHeight="1" x14ac:dyDescent="0.25">
      <c r="A401" s="66" t="s">
        <v>87</v>
      </c>
      <c r="B401" s="63" t="s">
        <v>47</v>
      </c>
      <c r="C401" s="63" t="s">
        <v>47</v>
      </c>
      <c r="D401" s="63" t="s">
        <v>47</v>
      </c>
      <c r="E401" s="63" t="s">
        <v>47</v>
      </c>
      <c r="F401" s="63" t="s">
        <v>47</v>
      </c>
      <c r="G401" s="63" t="s">
        <v>47</v>
      </c>
      <c r="H401" s="63" t="s">
        <v>47</v>
      </c>
      <c r="I401" s="63" t="s">
        <v>47</v>
      </c>
      <c r="J401" s="63" t="s">
        <v>47</v>
      </c>
      <c r="K401" s="63" t="s">
        <v>47</v>
      </c>
      <c r="L401" s="63" t="s">
        <v>47</v>
      </c>
      <c r="M401" s="63" t="s">
        <v>47</v>
      </c>
      <c r="N401" s="63" t="s">
        <v>47</v>
      </c>
      <c r="O401" s="63" t="s">
        <v>47</v>
      </c>
      <c r="P401" s="63" t="s">
        <v>47</v>
      </c>
      <c r="Q401" s="63" t="s">
        <v>47</v>
      </c>
      <c r="R401" s="63" t="s">
        <v>47</v>
      </c>
      <c r="S401" s="63" t="s">
        <v>47</v>
      </c>
      <c r="T401" s="63" t="s">
        <v>47</v>
      </c>
      <c r="U401" s="63" t="s">
        <v>47</v>
      </c>
      <c r="V401" s="71" t="s">
        <v>47</v>
      </c>
    </row>
    <row r="402" spans="1:22" ht="12.6" customHeight="1" x14ac:dyDescent="0.25">
      <c r="A402" s="66" t="s">
        <v>88</v>
      </c>
      <c r="B402" s="64" t="s">
        <v>47</v>
      </c>
      <c r="C402" s="64" t="s">
        <v>47</v>
      </c>
      <c r="D402" s="64" t="s">
        <v>47</v>
      </c>
      <c r="E402" s="64" t="s">
        <v>47</v>
      </c>
      <c r="F402" s="64" t="s">
        <v>47</v>
      </c>
      <c r="G402" s="64" t="s">
        <v>47</v>
      </c>
      <c r="H402" s="64" t="s">
        <v>47</v>
      </c>
      <c r="I402" s="64" t="s">
        <v>47</v>
      </c>
      <c r="J402" s="64" t="s">
        <v>47</v>
      </c>
      <c r="K402" s="64" t="s">
        <v>47</v>
      </c>
      <c r="L402" s="64" t="s">
        <v>47</v>
      </c>
      <c r="M402" s="64" t="s">
        <v>47</v>
      </c>
      <c r="N402" s="64" t="s">
        <v>47</v>
      </c>
      <c r="O402" s="64" t="s">
        <v>47</v>
      </c>
      <c r="P402" s="64" t="s">
        <v>47</v>
      </c>
      <c r="Q402" s="64" t="s">
        <v>47</v>
      </c>
      <c r="R402" s="64" t="s">
        <v>47</v>
      </c>
      <c r="S402" s="64" t="s">
        <v>47</v>
      </c>
      <c r="T402" s="64" t="s">
        <v>47</v>
      </c>
      <c r="U402" s="64" t="s">
        <v>47</v>
      </c>
      <c r="V402" s="72" t="s">
        <v>47</v>
      </c>
    </row>
    <row r="403" spans="1:22" ht="12.6" customHeight="1" x14ac:dyDescent="0.25">
      <c r="A403" s="66" t="s">
        <v>89</v>
      </c>
      <c r="B403" s="64">
        <v>6.6666666666666679</v>
      </c>
      <c r="C403" s="64">
        <v>6.3679245283018862</v>
      </c>
      <c r="D403" s="64">
        <v>5.9931506849315088</v>
      </c>
      <c r="E403" s="64">
        <v>6.9819819819819813</v>
      </c>
      <c r="F403" s="64">
        <v>7.2043010752688152</v>
      </c>
      <c r="G403" s="64">
        <v>6.5404040404040398</v>
      </c>
      <c r="H403" s="64">
        <v>7.4299065420560755</v>
      </c>
      <c r="I403" s="64">
        <v>7.3106060606060606</v>
      </c>
      <c r="J403" s="64">
        <v>7.5297619047619051</v>
      </c>
      <c r="K403" s="64">
        <v>7.3401162790697692</v>
      </c>
      <c r="L403" s="64">
        <v>6.188811188811183</v>
      </c>
      <c r="M403" s="64">
        <v>7.1621621621621623</v>
      </c>
      <c r="N403" s="64">
        <v>7.0614035087719307</v>
      </c>
      <c r="O403" s="64">
        <v>7.0338983050847439</v>
      </c>
      <c r="P403" s="64">
        <v>6.7883211678832129</v>
      </c>
      <c r="Q403" s="64">
        <v>7.0952380952380931</v>
      </c>
      <c r="R403" s="64">
        <v>6.6071428571428577</v>
      </c>
      <c r="S403" s="64">
        <v>7.3333333333333321</v>
      </c>
      <c r="T403" s="64">
        <v>6.4062499999999991</v>
      </c>
      <c r="U403" s="64">
        <v>7.2321428571428568</v>
      </c>
      <c r="V403" s="72">
        <v>7.2999999999999989</v>
      </c>
    </row>
    <row r="404" spans="1:22" ht="12.6" customHeight="1" x14ac:dyDescent="0.25">
      <c r="A404" s="66" t="s">
        <v>90</v>
      </c>
      <c r="B404" s="63">
        <v>7.34375</v>
      </c>
      <c r="C404" s="63">
        <v>7.9481132075471681</v>
      </c>
      <c r="D404" s="63">
        <v>7.2887323943661961</v>
      </c>
      <c r="E404" s="63">
        <v>7.9094827586206895</v>
      </c>
      <c r="F404" s="63">
        <v>7.5990099009900991</v>
      </c>
      <c r="G404" s="63">
        <v>7.5909090909090926</v>
      </c>
      <c r="H404" s="63">
        <v>7.6363636363636367</v>
      </c>
      <c r="I404" s="63">
        <v>7.5666666666666664</v>
      </c>
      <c r="J404" s="63">
        <v>8.0232558139534866</v>
      </c>
      <c r="K404" s="63">
        <v>7.6439790575916202</v>
      </c>
      <c r="L404" s="63">
        <v>7.6404494382022499</v>
      </c>
      <c r="M404" s="63">
        <v>7.7989130434782634</v>
      </c>
      <c r="N404" s="63">
        <v>7.6058201058201096</v>
      </c>
      <c r="O404" s="63">
        <v>7.5724637681159415</v>
      </c>
      <c r="P404" s="63">
        <v>7.0149253731343295</v>
      </c>
      <c r="Q404" s="63">
        <v>7.6953125000000036</v>
      </c>
      <c r="R404" s="63">
        <v>7.6225490196078427</v>
      </c>
      <c r="S404" s="63">
        <v>7.5510204081632661</v>
      </c>
      <c r="T404" s="63">
        <v>8</v>
      </c>
      <c r="U404" s="63">
        <v>7.1153846153846176</v>
      </c>
      <c r="V404" s="71">
        <v>7.1551724137931041</v>
      </c>
    </row>
    <row r="405" spans="1:22" ht="12.6" customHeight="1" x14ac:dyDescent="0.25">
      <c r="A405" s="66" t="s">
        <v>91</v>
      </c>
      <c r="B405" s="64" t="s">
        <v>47</v>
      </c>
      <c r="C405" s="64" t="s">
        <v>47</v>
      </c>
      <c r="D405" s="64" t="s">
        <v>47</v>
      </c>
      <c r="E405" s="64" t="s">
        <v>47</v>
      </c>
      <c r="F405" s="64" t="s">
        <v>47</v>
      </c>
      <c r="G405" s="64" t="s">
        <v>47</v>
      </c>
      <c r="H405" s="64" t="s">
        <v>47</v>
      </c>
      <c r="I405" s="64" t="s">
        <v>47</v>
      </c>
      <c r="J405" s="64" t="s">
        <v>47</v>
      </c>
      <c r="K405" s="64" t="s">
        <v>47</v>
      </c>
      <c r="L405" s="64" t="s">
        <v>47</v>
      </c>
      <c r="M405" s="64" t="s">
        <v>47</v>
      </c>
      <c r="N405" s="64" t="s">
        <v>47</v>
      </c>
      <c r="O405" s="64" t="s">
        <v>47</v>
      </c>
      <c r="P405" s="64" t="s">
        <v>47</v>
      </c>
      <c r="Q405" s="64" t="s">
        <v>47</v>
      </c>
      <c r="R405" s="64" t="s">
        <v>47</v>
      </c>
      <c r="S405" s="64" t="s">
        <v>47</v>
      </c>
      <c r="T405" s="64" t="s">
        <v>47</v>
      </c>
      <c r="U405" s="64" t="s">
        <v>47</v>
      </c>
      <c r="V405" s="72" t="s">
        <v>47</v>
      </c>
    </row>
    <row r="406" spans="1:22" ht="12.6" customHeight="1" thickBot="1" x14ac:dyDescent="0.3">
      <c r="A406" s="67" t="s">
        <v>92</v>
      </c>
      <c r="B406" s="65">
        <v>8.0252100840336169</v>
      </c>
      <c r="C406" s="65">
        <v>8.5227272727272751</v>
      </c>
      <c r="D406" s="65">
        <v>7.8378378378378351</v>
      </c>
      <c r="E406" s="65">
        <v>8.6725663716814179</v>
      </c>
      <c r="F406" s="65">
        <v>8.6190476190476204</v>
      </c>
      <c r="G406" s="65">
        <v>7.8571428571428594</v>
      </c>
      <c r="H406" s="65">
        <v>8.6805555555555571</v>
      </c>
      <c r="I406" s="65">
        <v>8.1528662420382183</v>
      </c>
      <c r="J406" s="65">
        <v>8.586956521739129</v>
      </c>
      <c r="K406" s="65">
        <v>8.7565445026178033</v>
      </c>
      <c r="L406" s="65">
        <v>8.1958762886597967</v>
      </c>
      <c r="M406" s="65">
        <v>8.2070707070707059</v>
      </c>
      <c r="N406" s="65">
        <v>8.4893048128342237</v>
      </c>
      <c r="O406" s="65">
        <v>8.2770270270270263</v>
      </c>
      <c r="P406" s="65">
        <v>8.0357142857142847</v>
      </c>
      <c r="Q406" s="65">
        <v>8.0468750000000018</v>
      </c>
      <c r="R406" s="65">
        <v>7.9439252336448627</v>
      </c>
      <c r="S406" s="65">
        <v>8.0769230769230784</v>
      </c>
      <c r="T406" s="65">
        <v>7.1739130434782599</v>
      </c>
      <c r="U406" s="65">
        <v>8.1198347107438007</v>
      </c>
      <c r="V406" s="73">
        <v>6.4655172413793105</v>
      </c>
    </row>
    <row r="407" spans="1:22" ht="12.6" customHeight="1" x14ac:dyDescent="0.25">
      <c r="A407" s="30" t="s">
        <v>93</v>
      </c>
      <c r="B407" s="35" t="s">
        <v>47</v>
      </c>
      <c r="C407" s="35" t="s">
        <v>47</v>
      </c>
      <c r="D407" s="35" t="s">
        <v>47</v>
      </c>
      <c r="E407" s="35" t="s">
        <v>47</v>
      </c>
      <c r="F407" s="35" t="s">
        <v>47</v>
      </c>
      <c r="G407" s="35" t="s">
        <v>47</v>
      </c>
      <c r="H407" s="35" t="s">
        <v>47</v>
      </c>
      <c r="I407" s="35" t="s">
        <v>47</v>
      </c>
      <c r="J407" s="35" t="s">
        <v>47</v>
      </c>
      <c r="K407" s="35" t="s">
        <v>47</v>
      </c>
      <c r="L407" s="35" t="s">
        <v>47</v>
      </c>
      <c r="M407" s="35" t="s">
        <v>47</v>
      </c>
      <c r="N407" s="35" t="s">
        <v>47</v>
      </c>
      <c r="O407" s="35" t="s">
        <v>47</v>
      </c>
      <c r="P407" s="35" t="s">
        <v>47</v>
      </c>
      <c r="Q407" s="35" t="s">
        <v>47</v>
      </c>
      <c r="R407" s="35" t="s">
        <v>47</v>
      </c>
      <c r="S407" s="35" t="s">
        <v>47</v>
      </c>
      <c r="T407" s="35" t="s">
        <v>47</v>
      </c>
      <c r="U407" s="35" t="s">
        <v>47</v>
      </c>
      <c r="V407" s="35" t="s">
        <v>47</v>
      </c>
    </row>
    <row r="408" spans="1:22" ht="12.6" customHeight="1" x14ac:dyDescent="0.25">
      <c r="A408" s="107">
        <v>2007</v>
      </c>
      <c r="B408" s="98" t="s">
        <v>17</v>
      </c>
      <c r="C408" s="98" t="s">
        <v>14</v>
      </c>
      <c r="D408" s="98" t="s">
        <v>27</v>
      </c>
      <c r="E408" s="98" t="s">
        <v>28</v>
      </c>
      <c r="F408" s="98" t="s">
        <v>18</v>
      </c>
      <c r="G408" s="98" t="s">
        <v>114</v>
      </c>
      <c r="H408" s="98" t="s">
        <v>19</v>
      </c>
      <c r="I408" s="98" t="s">
        <v>21</v>
      </c>
      <c r="J408" s="98" t="s">
        <v>24</v>
      </c>
      <c r="K408" s="98" t="s">
        <v>23</v>
      </c>
      <c r="L408" s="98" t="s">
        <v>16</v>
      </c>
      <c r="M408" s="98" t="s">
        <v>30</v>
      </c>
      <c r="N408" s="98" t="s">
        <v>26</v>
      </c>
      <c r="O408" s="98" t="s">
        <v>25</v>
      </c>
      <c r="P408" s="98" t="s">
        <v>20</v>
      </c>
      <c r="Q408" s="98" t="s">
        <v>22</v>
      </c>
      <c r="R408" s="98" t="s">
        <v>32</v>
      </c>
      <c r="S408" s="98" t="s">
        <v>31</v>
      </c>
      <c r="T408" s="98" t="s">
        <v>118</v>
      </c>
      <c r="U408" s="98" t="s">
        <v>29</v>
      </c>
      <c r="V408" s="98" t="s">
        <v>15</v>
      </c>
    </row>
    <row r="409" spans="1:22" ht="12.6" customHeight="1" x14ac:dyDescent="0.25">
      <c r="A409" s="66" t="s">
        <v>46</v>
      </c>
      <c r="B409" s="35">
        <v>7.86</v>
      </c>
      <c r="C409" s="32">
        <v>7.9</v>
      </c>
      <c r="D409" s="32">
        <v>7.93</v>
      </c>
      <c r="E409" s="35">
        <v>8.2100000000000009</v>
      </c>
      <c r="F409" s="32">
        <v>7.77</v>
      </c>
      <c r="G409" s="32">
        <v>8.1300000000000008</v>
      </c>
      <c r="H409" s="35">
        <v>7.67</v>
      </c>
      <c r="I409" s="32">
        <v>7.66</v>
      </c>
      <c r="J409" s="32">
        <v>7.93</v>
      </c>
      <c r="K409" s="35">
        <v>8.64</v>
      </c>
      <c r="L409" s="32">
        <v>8.31</v>
      </c>
      <c r="M409" s="32">
        <v>7.8</v>
      </c>
      <c r="N409" s="35">
        <v>8.2799999999999994</v>
      </c>
      <c r="O409" s="32">
        <v>7.75</v>
      </c>
      <c r="P409" s="32">
        <v>7.7</v>
      </c>
      <c r="Q409" s="35">
        <v>7.77</v>
      </c>
      <c r="R409" s="32">
        <v>7.81</v>
      </c>
      <c r="S409" s="32">
        <v>7.5</v>
      </c>
      <c r="T409" s="35">
        <v>7.76</v>
      </c>
      <c r="U409" s="32">
        <v>8.26</v>
      </c>
      <c r="V409" s="32">
        <v>7.75</v>
      </c>
    </row>
    <row r="410" spans="1:22" ht="12.6" customHeight="1" x14ac:dyDescent="0.25">
      <c r="A410" s="66" t="s">
        <v>48</v>
      </c>
      <c r="B410" s="35" t="s">
        <v>47</v>
      </c>
      <c r="C410" s="32" t="s">
        <v>47</v>
      </c>
      <c r="D410" s="32" t="s">
        <v>47</v>
      </c>
      <c r="E410" s="35" t="s">
        <v>47</v>
      </c>
      <c r="F410" s="32" t="s">
        <v>47</v>
      </c>
      <c r="G410" s="32" t="s">
        <v>47</v>
      </c>
      <c r="H410" s="35" t="s">
        <v>47</v>
      </c>
      <c r="I410" s="32" t="s">
        <v>47</v>
      </c>
      <c r="J410" s="32" t="s">
        <v>47</v>
      </c>
      <c r="K410" s="35" t="s">
        <v>47</v>
      </c>
      <c r="L410" s="32" t="s">
        <v>47</v>
      </c>
      <c r="M410" s="32" t="s">
        <v>47</v>
      </c>
      <c r="N410" s="35" t="s">
        <v>47</v>
      </c>
      <c r="O410" s="32" t="s">
        <v>47</v>
      </c>
      <c r="P410" s="32" t="s">
        <v>47</v>
      </c>
      <c r="Q410" s="35" t="s">
        <v>47</v>
      </c>
      <c r="R410" s="32" t="s">
        <v>47</v>
      </c>
      <c r="S410" s="32" t="s">
        <v>47</v>
      </c>
      <c r="T410" s="35" t="s">
        <v>47</v>
      </c>
      <c r="U410" s="32" t="s">
        <v>47</v>
      </c>
      <c r="V410" s="32" t="s">
        <v>47</v>
      </c>
    </row>
    <row r="411" spans="1:22" ht="12.6" customHeight="1" x14ac:dyDescent="0.25">
      <c r="A411" s="66" t="s">
        <v>49</v>
      </c>
      <c r="B411" s="35">
        <v>5.15</v>
      </c>
      <c r="C411" s="32">
        <v>5</v>
      </c>
      <c r="D411" s="32">
        <v>5.03</v>
      </c>
      <c r="E411" s="32">
        <v>5.45</v>
      </c>
      <c r="F411" s="32">
        <v>6.52</v>
      </c>
      <c r="G411" s="32">
        <v>4.93</v>
      </c>
      <c r="H411" s="32">
        <v>6.12</v>
      </c>
      <c r="I411" s="32">
        <v>5.0999999999999996</v>
      </c>
      <c r="J411" s="32">
        <v>5.7</v>
      </c>
      <c r="K411" s="32">
        <v>5.57</v>
      </c>
      <c r="L411" s="32">
        <v>6.78</v>
      </c>
      <c r="M411" s="32">
        <v>5.93</v>
      </c>
      <c r="N411" s="35">
        <v>5.44</v>
      </c>
      <c r="O411" s="32">
        <v>6.61</v>
      </c>
      <c r="P411" s="32">
        <v>6.26</v>
      </c>
      <c r="Q411" s="35">
        <v>6.56</v>
      </c>
      <c r="R411" s="32">
        <v>5.23</v>
      </c>
      <c r="S411" s="32">
        <v>6.13</v>
      </c>
      <c r="T411" s="35">
        <v>6.44</v>
      </c>
      <c r="U411" s="32">
        <v>5.59</v>
      </c>
      <c r="V411" s="32">
        <v>6.19</v>
      </c>
    </row>
    <row r="412" spans="1:22" ht="12.6" customHeight="1" x14ac:dyDescent="0.25">
      <c r="A412" s="66" t="s">
        <v>50</v>
      </c>
      <c r="B412" s="35" t="s">
        <v>47</v>
      </c>
      <c r="C412" s="32" t="s">
        <v>47</v>
      </c>
      <c r="D412" s="32" t="s">
        <v>47</v>
      </c>
      <c r="E412" s="32" t="s">
        <v>47</v>
      </c>
      <c r="F412" s="32" t="s">
        <v>47</v>
      </c>
      <c r="G412" s="32" t="s">
        <v>47</v>
      </c>
      <c r="H412" s="32" t="s">
        <v>47</v>
      </c>
      <c r="I412" s="32" t="s">
        <v>47</v>
      </c>
      <c r="J412" s="32" t="s">
        <v>47</v>
      </c>
      <c r="K412" s="32" t="s">
        <v>47</v>
      </c>
      <c r="L412" s="32" t="s">
        <v>47</v>
      </c>
      <c r="M412" s="32" t="s">
        <v>47</v>
      </c>
      <c r="N412" s="36" t="s">
        <v>47</v>
      </c>
      <c r="O412" s="33" t="s">
        <v>47</v>
      </c>
      <c r="P412" s="33" t="s">
        <v>47</v>
      </c>
      <c r="Q412" s="36" t="s">
        <v>47</v>
      </c>
      <c r="R412" s="33" t="s">
        <v>47</v>
      </c>
      <c r="S412" s="33" t="s">
        <v>47</v>
      </c>
      <c r="T412" s="36" t="s">
        <v>47</v>
      </c>
      <c r="U412" s="33" t="s">
        <v>47</v>
      </c>
      <c r="V412" s="33" t="s">
        <v>47</v>
      </c>
    </row>
    <row r="413" spans="1:22" ht="12.6" customHeight="1" x14ac:dyDescent="0.25">
      <c r="A413" s="66" t="s">
        <v>51</v>
      </c>
      <c r="B413" s="35">
        <v>4.4400000000000004</v>
      </c>
      <c r="C413" s="32">
        <v>4.75</v>
      </c>
      <c r="D413" s="32">
        <v>4.6500000000000004</v>
      </c>
      <c r="E413" s="32">
        <v>5.23</v>
      </c>
      <c r="F413" s="32">
        <v>6.6</v>
      </c>
      <c r="G413" s="32">
        <v>4.9400000000000004</v>
      </c>
      <c r="H413" s="32">
        <v>4.58</v>
      </c>
      <c r="I413" s="32">
        <v>4.71</v>
      </c>
      <c r="J413" s="32">
        <v>5.86</v>
      </c>
      <c r="K413" s="32">
        <v>5.29</v>
      </c>
      <c r="L413" s="32">
        <v>6.36</v>
      </c>
      <c r="M413" s="32">
        <v>5.37</v>
      </c>
      <c r="N413" s="32">
        <v>5.08</v>
      </c>
      <c r="O413" s="32">
        <v>6.61</v>
      </c>
      <c r="P413" s="32">
        <v>5.79</v>
      </c>
      <c r="Q413" s="32">
        <v>6.64</v>
      </c>
      <c r="R413" s="32">
        <v>5.19</v>
      </c>
      <c r="S413" s="32">
        <v>5.69</v>
      </c>
      <c r="T413" s="32">
        <v>6.38</v>
      </c>
      <c r="U413" s="32">
        <v>4.5599999999999996</v>
      </c>
      <c r="V413" s="32">
        <v>6.44</v>
      </c>
    </row>
    <row r="414" spans="1:22" ht="12.6" customHeight="1" x14ac:dyDescent="0.25">
      <c r="A414" s="66" t="s">
        <v>52</v>
      </c>
      <c r="B414" s="35">
        <v>7.35</v>
      </c>
      <c r="C414" s="32">
        <v>7.02</v>
      </c>
      <c r="D414" s="32">
        <v>6.59</v>
      </c>
      <c r="E414" s="32">
        <v>7.08</v>
      </c>
      <c r="F414" s="32">
        <v>7.59</v>
      </c>
      <c r="G414" s="32">
        <v>7.23</v>
      </c>
      <c r="H414" s="32">
        <v>7.08</v>
      </c>
      <c r="I414" s="32">
        <v>7.84</v>
      </c>
      <c r="J414" s="32">
        <v>6.97</v>
      </c>
      <c r="K414" s="32">
        <v>6.98</v>
      </c>
      <c r="L414" s="32">
        <v>7.01</v>
      </c>
      <c r="M414" s="32">
        <v>7.12</v>
      </c>
      <c r="N414" s="32">
        <v>5.78</v>
      </c>
      <c r="O414" s="32">
        <v>6.9</v>
      </c>
      <c r="P414" s="32">
        <v>7.81</v>
      </c>
      <c r="Q414" s="32">
        <v>7.33</v>
      </c>
      <c r="R414" s="32">
        <v>7.12</v>
      </c>
      <c r="S414" s="32">
        <v>6.38</v>
      </c>
      <c r="T414" s="32">
        <v>6.63</v>
      </c>
      <c r="U414" s="32">
        <v>6.99</v>
      </c>
      <c r="V414" s="32">
        <v>7.57</v>
      </c>
    </row>
    <row r="415" spans="1:22" ht="12.6" customHeight="1" x14ac:dyDescent="0.25">
      <c r="A415" s="66" t="s">
        <v>53</v>
      </c>
      <c r="B415" s="35">
        <v>4.5999999999999996</v>
      </c>
      <c r="C415" s="32">
        <v>5.23</v>
      </c>
      <c r="D415" s="32">
        <v>4.9000000000000004</v>
      </c>
      <c r="E415" s="32">
        <v>5.93</v>
      </c>
      <c r="F415" s="32">
        <v>6</v>
      </c>
      <c r="G415" s="32">
        <v>5.43</v>
      </c>
      <c r="H415" s="32">
        <v>6.35</v>
      </c>
      <c r="I415" s="32">
        <v>4.18</v>
      </c>
      <c r="J415" s="32">
        <v>5.22</v>
      </c>
      <c r="K415" s="32">
        <v>5.36</v>
      </c>
      <c r="L415" s="32">
        <v>4.09</v>
      </c>
      <c r="M415" s="32">
        <v>3.35</v>
      </c>
      <c r="N415" s="32">
        <v>4.97</v>
      </c>
      <c r="O415" s="32">
        <v>4.42</v>
      </c>
      <c r="P415" s="32">
        <v>6.54</v>
      </c>
      <c r="Q415" s="32">
        <v>4.4800000000000004</v>
      </c>
      <c r="R415" s="32">
        <v>5.64</v>
      </c>
      <c r="S415" s="32">
        <v>5.2</v>
      </c>
      <c r="T415" s="32">
        <v>4.38</v>
      </c>
      <c r="U415" s="32">
        <v>5.29</v>
      </c>
      <c r="V415" s="32">
        <v>4.8099999999999996</v>
      </c>
    </row>
    <row r="416" spans="1:22" ht="12.6" customHeight="1" x14ac:dyDescent="0.25">
      <c r="A416" s="66" t="s">
        <v>95</v>
      </c>
      <c r="B416" s="35" t="s">
        <v>47</v>
      </c>
      <c r="C416" s="32" t="s">
        <v>47</v>
      </c>
      <c r="D416" s="32" t="s">
        <v>47</v>
      </c>
      <c r="E416" s="32" t="s">
        <v>47</v>
      </c>
      <c r="F416" s="32" t="s">
        <v>47</v>
      </c>
      <c r="G416" s="32" t="s">
        <v>47</v>
      </c>
      <c r="H416" s="32" t="s">
        <v>47</v>
      </c>
      <c r="I416" s="32" t="s">
        <v>47</v>
      </c>
      <c r="J416" s="32" t="s">
        <v>47</v>
      </c>
      <c r="K416" s="32" t="s">
        <v>47</v>
      </c>
      <c r="L416" s="32" t="s">
        <v>47</v>
      </c>
      <c r="M416" s="32" t="s">
        <v>47</v>
      </c>
      <c r="N416" s="32" t="s">
        <v>47</v>
      </c>
      <c r="O416" s="32" t="s">
        <v>47</v>
      </c>
      <c r="P416" s="32" t="s">
        <v>47</v>
      </c>
      <c r="Q416" s="32" t="s">
        <v>47</v>
      </c>
      <c r="R416" s="32" t="s">
        <v>47</v>
      </c>
      <c r="S416" s="32" t="s">
        <v>47</v>
      </c>
      <c r="T416" s="32" t="s">
        <v>47</v>
      </c>
      <c r="U416" s="32" t="s">
        <v>47</v>
      </c>
      <c r="V416" s="32" t="s">
        <v>47</v>
      </c>
    </row>
    <row r="417" spans="1:22" ht="12.6" customHeight="1" x14ac:dyDescent="0.25">
      <c r="A417" s="66" t="s">
        <v>55</v>
      </c>
      <c r="B417" s="35">
        <v>7.35</v>
      </c>
      <c r="C417" s="32">
        <v>7.26</v>
      </c>
      <c r="D417" s="32">
        <v>5.38</v>
      </c>
      <c r="E417" s="32">
        <v>6.88</v>
      </c>
      <c r="F417" s="32">
        <v>6.79</v>
      </c>
      <c r="G417" s="32">
        <v>6.99</v>
      </c>
      <c r="H417" s="32">
        <v>7.14</v>
      </c>
      <c r="I417" s="32">
        <v>6.7</v>
      </c>
      <c r="J417" s="32">
        <v>6.53</v>
      </c>
      <c r="K417" s="32">
        <v>6.7</v>
      </c>
      <c r="L417" s="32">
        <v>7.26</v>
      </c>
      <c r="M417" s="32">
        <v>7.47</v>
      </c>
      <c r="N417" s="32">
        <v>6.01</v>
      </c>
      <c r="O417" s="32">
        <v>6.33</v>
      </c>
      <c r="P417" s="32">
        <v>6.35</v>
      </c>
      <c r="Q417" s="32">
        <v>6.92</v>
      </c>
      <c r="R417" s="32">
        <v>6.4</v>
      </c>
      <c r="S417" s="32">
        <v>7.31</v>
      </c>
      <c r="T417" s="32">
        <v>6.99</v>
      </c>
      <c r="U417" s="32">
        <v>7.33</v>
      </c>
      <c r="V417" s="32">
        <v>6.25</v>
      </c>
    </row>
    <row r="418" spans="1:22" ht="12.6" customHeight="1" x14ac:dyDescent="0.25">
      <c r="A418" s="66" t="s">
        <v>56</v>
      </c>
      <c r="B418" s="35">
        <v>6.56</v>
      </c>
      <c r="C418" s="32">
        <v>6.16</v>
      </c>
      <c r="D418" s="32">
        <v>5.83</v>
      </c>
      <c r="E418" s="32">
        <v>5.85</v>
      </c>
      <c r="F418" s="32">
        <v>6.24</v>
      </c>
      <c r="G418" s="32">
        <v>5.76</v>
      </c>
      <c r="H418" s="32">
        <v>6.01</v>
      </c>
      <c r="I418" s="32">
        <v>5.49</v>
      </c>
      <c r="J418" s="32">
        <v>5.59</v>
      </c>
      <c r="K418" s="32">
        <v>5.77</v>
      </c>
      <c r="L418" s="32">
        <v>6.24</v>
      </c>
      <c r="M418" s="32">
        <v>6.22</v>
      </c>
      <c r="N418" s="32">
        <v>5.77</v>
      </c>
      <c r="O418" s="32">
        <v>6.01</v>
      </c>
      <c r="P418" s="32">
        <v>5.81</v>
      </c>
      <c r="Q418" s="32">
        <v>5.68</v>
      </c>
      <c r="R418" s="32">
        <v>5.63</v>
      </c>
      <c r="S418" s="32">
        <v>6.12</v>
      </c>
      <c r="T418" s="32">
        <v>6.29</v>
      </c>
      <c r="U418" s="32">
        <v>6.57</v>
      </c>
      <c r="V418" s="32">
        <v>5.2</v>
      </c>
    </row>
    <row r="419" spans="1:22" ht="12.6" customHeight="1" x14ac:dyDescent="0.25">
      <c r="A419" s="66" t="s">
        <v>57</v>
      </c>
      <c r="B419" s="35" t="s">
        <v>47</v>
      </c>
      <c r="C419" s="32" t="s">
        <v>47</v>
      </c>
      <c r="D419" s="32" t="s">
        <v>47</v>
      </c>
      <c r="E419" s="32" t="s">
        <v>47</v>
      </c>
      <c r="F419" s="32" t="s">
        <v>47</v>
      </c>
      <c r="G419" s="32" t="s">
        <v>47</v>
      </c>
      <c r="H419" s="32" t="s">
        <v>47</v>
      </c>
      <c r="I419" s="32" t="s">
        <v>47</v>
      </c>
      <c r="J419" s="32" t="s">
        <v>47</v>
      </c>
      <c r="K419" s="32" t="s">
        <v>47</v>
      </c>
      <c r="L419" s="32" t="s">
        <v>47</v>
      </c>
      <c r="M419" s="32" t="s">
        <v>47</v>
      </c>
      <c r="N419" s="32" t="s">
        <v>47</v>
      </c>
      <c r="O419" s="32" t="s">
        <v>47</v>
      </c>
      <c r="P419" s="32" t="s">
        <v>47</v>
      </c>
      <c r="Q419" s="32" t="s">
        <v>47</v>
      </c>
      <c r="R419" s="32" t="s">
        <v>47</v>
      </c>
      <c r="S419" s="32" t="s">
        <v>47</v>
      </c>
      <c r="T419" s="32" t="s">
        <v>47</v>
      </c>
      <c r="U419" s="32" t="s">
        <v>47</v>
      </c>
      <c r="V419" s="32" t="s">
        <v>47</v>
      </c>
    </row>
    <row r="420" spans="1:22" ht="12.6" customHeight="1" x14ac:dyDescent="0.25">
      <c r="A420" s="66" t="s">
        <v>58</v>
      </c>
      <c r="B420" s="35">
        <v>4.8899999999999997</v>
      </c>
      <c r="C420" s="32">
        <v>5.43</v>
      </c>
      <c r="D420" s="32">
        <v>5.38</v>
      </c>
      <c r="E420" s="32">
        <v>5.5</v>
      </c>
      <c r="F420" s="32">
        <v>6.74</v>
      </c>
      <c r="G420" s="32">
        <v>4.78</v>
      </c>
      <c r="H420" s="32">
        <v>4.5</v>
      </c>
      <c r="I420" s="32">
        <v>5.07</v>
      </c>
      <c r="J420" s="32">
        <v>5.27</v>
      </c>
      <c r="K420" s="32">
        <v>5.65</v>
      </c>
      <c r="L420" s="32">
        <v>6.52</v>
      </c>
      <c r="M420" s="32">
        <v>4.4000000000000004</v>
      </c>
      <c r="N420" s="32">
        <v>5.56</v>
      </c>
      <c r="O420" s="32">
        <v>6.2</v>
      </c>
      <c r="P420" s="32">
        <v>5.75</v>
      </c>
      <c r="Q420" s="32">
        <v>6.33</v>
      </c>
      <c r="R420" s="32">
        <v>5.74</v>
      </c>
      <c r="S420" s="32">
        <v>5.45</v>
      </c>
      <c r="T420" s="32">
        <v>6.64</v>
      </c>
      <c r="U420" s="32">
        <v>5.15</v>
      </c>
      <c r="V420" s="32">
        <v>6.19</v>
      </c>
    </row>
    <row r="421" spans="1:22" ht="12.6" customHeight="1" x14ac:dyDescent="0.25">
      <c r="A421" s="66" t="s">
        <v>59</v>
      </c>
      <c r="B421" s="35">
        <v>7.39</v>
      </c>
      <c r="C421" s="32">
        <v>7.33</v>
      </c>
      <c r="D421" s="32">
        <v>4.97</v>
      </c>
      <c r="E421" s="32">
        <v>7.12</v>
      </c>
      <c r="F421" s="32">
        <v>7.27</v>
      </c>
      <c r="G421" s="32">
        <v>7.35</v>
      </c>
      <c r="H421" s="32">
        <v>7.63</v>
      </c>
      <c r="I421" s="32">
        <v>7.34</v>
      </c>
      <c r="J421" s="32">
        <v>6.41</v>
      </c>
      <c r="K421" s="32">
        <v>6.92</v>
      </c>
      <c r="L421" s="32">
        <v>8.15</v>
      </c>
      <c r="M421" s="32">
        <v>7.5</v>
      </c>
      <c r="N421" s="32">
        <v>6.24</v>
      </c>
      <c r="O421" s="32">
        <v>6.96</v>
      </c>
      <c r="P421" s="32">
        <v>6.92</v>
      </c>
      <c r="Q421" s="32">
        <v>7.72</v>
      </c>
      <c r="R421" s="32">
        <v>6.88</v>
      </c>
      <c r="S421" s="32">
        <v>8</v>
      </c>
      <c r="T421" s="32">
        <v>6.56</v>
      </c>
      <c r="U421" s="32">
        <v>7.35</v>
      </c>
      <c r="V421" s="32">
        <v>6.94</v>
      </c>
    </row>
    <row r="422" spans="1:22" ht="12.6" customHeight="1" x14ac:dyDescent="0.25">
      <c r="A422" s="66" t="s">
        <v>60</v>
      </c>
      <c r="B422" s="35">
        <v>6.62</v>
      </c>
      <c r="C422" s="32">
        <v>6.62</v>
      </c>
      <c r="D422" s="32">
        <v>5.48</v>
      </c>
      <c r="E422" s="32">
        <v>6.42</v>
      </c>
      <c r="F422" s="32">
        <v>6.77</v>
      </c>
      <c r="G422" s="32">
        <v>7.06</v>
      </c>
      <c r="H422" s="32">
        <v>7.18</v>
      </c>
      <c r="I422" s="32">
        <v>6.25</v>
      </c>
      <c r="J422" s="32">
        <v>5.97</v>
      </c>
      <c r="K422" s="32">
        <v>6.56</v>
      </c>
      <c r="L422" s="32">
        <v>6.82</v>
      </c>
      <c r="M422" s="32">
        <v>5.83</v>
      </c>
      <c r="N422" s="32">
        <v>5.86</v>
      </c>
      <c r="O422" s="32">
        <v>6.74</v>
      </c>
      <c r="P422" s="32">
        <v>5.85</v>
      </c>
      <c r="Q422" s="32">
        <v>7.23</v>
      </c>
      <c r="R422" s="32">
        <v>5.99</v>
      </c>
      <c r="S422" s="32">
        <v>5.69</v>
      </c>
      <c r="T422" s="32">
        <v>7.31</v>
      </c>
      <c r="U422" s="32">
        <v>5.65</v>
      </c>
      <c r="V422" s="32">
        <v>6.69</v>
      </c>
    </row>
    <row r="423" spans="1:22" ht="12.6" customHeight="1" x14ac:dyDescent="0.25">
      <c r="A423" s="66" t="s">
        <v>61</v>
      </c>
      <c r="B423" s="35">
        <v>6.53</v>
      </c>
      <c r="C423" s="32">
        <v>7.12</v>
      </c>
      <c r="D423" s="32">
        <v>5.0999999999999996</v>
      </c>
      <c r="E423" s="32">
        <v>6.96</v>
      </c>
      <c r="F423" s="32">
        <v>7.23</v>
      </c>
      <c r="G423" s="32">
        <v>6.91</v>
      </c>
      <c r="H423" s="32">
        <v>7.56</v>
      </c>
      <c r="I423" s="32">
        <v>6.56</v>
      </c>
      <c r="J423" s="32">
        <v>6.08</v>
      </c>
      <c r="K423" s="32">
        <v>6.77</v>
      </c>
      <c r="L423" s="32">
        <v>8.1</v>
      </c>
      <c r="M423" s="32">
        <v>7.55</v>
      </c>
      <c r="N423" s="32">
        <v>5.85</v>
      </c>
      <c r="O423" s="32">
        <v>6.93</v>
      </c>
      <c r="P423" s="32">
        <v>6.45</v>
      </c>
      <c r="Q423" s="32">
        <v>7.63</v>
      </c>
      <c r="R423" s="32">
        <v>6.67</v>
      </c>
      <c r="S423" s="32">
        <v>7.94</v>
      </c>
      <c r="T423" s="32">
        <v>6.63</v>
      </c>
      <c r="U423" s="32">
        <v>7.2</v>
      </c>
      <c r="V423" s="32">
        <v>6.38</v>
      </c>
    </row>
    <row r="424" spans="1:22" ht="12.6" customHeight="1" x14ac:dyDescent="0.25">
      <c r="A424" s="66" t="s">
        <v>62</v>
      </c>
      <c r="B424" s="35">
        <v>8.02</v>
      </c>
      <c r="C424" s="32">
        <v>7.9</v>
      </c>
      <c r="D424" s="32">
        <v>7.8</v>
      </c>
      <c r="E424" s="32">
        <v>8.25</v>
      </c>
      <c r="F424" s="32">
        <v>7.77</v>
      </c>
      <c r="G424" s="32">
        <v>8.35</v>
      </c>
      <c r="H424" s="32">
        <v>7.77</v>
      </c>
      <c r="I424" s="32">
        <v>7.75</v>
      </c>
      <c r="J424" s="32">
        <v>8</v>
      </c>
      <c r="K424" s="32">
        <v>8.7799999999999994</v>
      </c>
      <c r="L424" s="32">
        <v>8.2799999999999994</v>
      </c>
      <c r="M424" s="32">
        <v>8</v>
      </c>
      <c r="N424" s="32">
        <v>8.07</v>
      </c>
      <c r="O424" s="32">
        <v>7.88</v>
      </c>
      <c r="P424" s="32">
        <v>7.7</v>
      </c>
      <c r="Q424" s="32">
        <v>7.82</v>
      </c>
      <c r="R424" s="32">
        <v>8.02</v>
      </c>
      <c r="S424" s="32">
        <v>7.69</v>
      </c>
      <c r="T424" s="32">
        <v>7.81</v>
      </c>
      <c r="U424" s="32">
        <v>8.11</v>
      </c>
      <c r="V424" s="32">
        <v>8.19</v>
      </c>
    </row>
    <row r="425" spans="1:22" ht="12.6" customHeight="1" x14ac:dyDescent="0.25">
      <c r="A425" s="66" t="s">
        <v>63</v>
      </c>
      <c r="B425" s="35">
        <v>6.57</v>
      </c>
      <c r="C425" s="32">
        <v>7.01</v>
      </c>
      <c r="D425" s="32">
        <v>5</v>
      </c>
      <c r="E425" s="32">
        <v>6.71</v>
      </c>
      <c r="F425" s="32">
        <v>7.04</v>
      </c>
      <c r="G425" s="32">
        <v>6.61</v>
      </c>
      <c r="H425" s="32">
        <v>7.44</v>
      </c>
      <c r="I425" s="32">
        <v>6.93</v>
      </c>
      <c r="J425" s="32">
        <v>6.07</v>
      </c>
      <c r="K425" s="32">
        <v>6.45</v>
      </c>
      <c r="L425" s="32">
        <v>7.39</v>
      </c>
      <c r="M425" s="32">
        <v>7.16</v>
      </c>
      <c r="N425" s="32">
        <v>5.8</v>
      </c>
      <c r="O425" s="32">
        <v>6.84</v>
      </c>
      <c r="P425" s="32">
        <v>6.37</v>
      </c>
      <c r="Q425" s="32">
        <v>7.04</v>
      </c>
      <c r="R425" s="32">
        <v>6.05</v>
      </c>
      <c r="S425" s="32">
        <v>7.69</v>
      </c>
      <c r="T425" s="32">
        <v>6.81</v>
      </c>
      <c r="U425" s="32">
        <v>7.27</v>
      </c>
      <c r="V425" s="32">
        <v>5.75</v>
      </c>
    </row>
    <row r="426" spans="1:22" ht="12.6" customHeight="1" x14ac:dyDescent="0.25">
      <c r="A426" s="66" t="s">
        <v>64</v>
      </c>
      <c r="B426" s="35">
        <v>6.92</v>
      </c>
      <c r="C426" s="32">
        <v>6.53</v>
      </c>
      <c r="D426" s="32">
        <v>6.93</v>
      </c>
      <c r="E426" s="32">
        <v>6.75</v>
      </c>
      <c r="F426" s="32">
        <v>7.81</v>
      </c>
      <c r="G426" s="32">
        <v>6.72</v>
      </c>
      <c r="H426" s="32">
        <v>7.29</v>
      </c>
      <c r="I426" s="32">
        <v>6.17</v>
      </c>
      <c r="J426" s="32">
        <v>6.4</v>
      </c>
      <c r="K426" s="32">
        <v>6.76</v>
      </c>
      <c r="L426" s="32">
        <v>7.31</v>
      </c>
      <c r="M426" s="32">
        <v>5.93</v>
      </c>
      <c r="N426" s="32">
        <v>6.46</v>
      </c>
      <c r="O426" s="32">
        <v>7.86</v>
      </c>
      <c r="P426" s="32">
        <v>6.72</v>
      </c>
      <c r="Q426" s="32">
        <v>7.52</v>
      </c>
      <c r="R426" s="32">
        <v>6.51</v>
      </c>
      <c r="S426" s="32">
        <v>5</v>
      </c>
      <c r="T426" s="32">
        <v>6.35</v>
      </c>
      <c r="U426" s="32">
        <v>6.64</v>
      </c>
      <c r="V426" s="32">
        <v>7.17</v>
      </c>
    </row>
    <row r="427" spans="1:22" ht="12.6" customHeight="1" x14ac:dyDescent="0.25">
      <c r="A427" s="66" t="s">
        <v>65</v>
      </c>
      <c r="B427" s="35">
        <v>4.8099999999999996</v>
      </c>
      <c r="C427" s="32">
        <v>5.34</v>
      </c>
      <c r="D427" s="32">
        <v>5.87</v>
      </c>
      <c r="E427" s="32">
        <v>5.88</v>
      </c>
      <c r="F427" s="32">
        <v>5.66</v>
      </c>
      <c r="G427" s="32">
        <v>4.22</v>
      </c>
      <c r="H427" s="32">
        <v>3.95</v>
      </c>
      <c r="I427" s="32">
        <v>4.43</v>
      </c>
      <c r="J427" s="32">
        <v>5.87</v>
      </c>
      <c r="K427" s="32">
        <v>5.33</v>
      </c>
      <c r="L427" s="32">
        <v>5.34</v>
      </c>
      <c r="M427" s="32">
        <v>5.15</v>
      </c>
      <c r="N427" s="32">
        <v>5.89</v>
      </c>
      <c r="O427" s="32">
        <v>5.48</v>
      </c>
      <c r="P427" s="32">
        <v>5.38</v>
      </c>
      <c r="Q427" s="32">
        <v>4.8</v>
      </c>
      <c r="R427" s="32">
        <v>5.67</v>
      </c>
      <c r="S427" s="32">
        <v>5.45</v>
      </c>
      <c r="T427" s="32">
        <v>6.76</v>
      </c>
      <c r="U427" s="32">
        <v>4.42</v>
      </c>
      <c r="V427" s="32">
        <v>5.61</v>
      </c>
    </row>
    <row r="428" spans="1:22" ht="12.6" customHeight="1" x14ac:dyDescent="0.25">
      <c r="A428" s="66" t="s">
        <v>66</v>
      </c>
      <c r="B428" s="35">
        <v>7.12</v>
      </c>
      <c r="C428" s="32">
        <v>6.77</v>
      </c>
      <c r="D428" s="32">
        <v>5.3</v>
      </c>
      <c r="E428" s="32">
        <v>6.9</v>
      </c>
      <c r="F428" s="32">
        <v>6.77</v>
      </c>
      <c r="G428" s="32">
        <v>7.19</v>
      </c>
      <c r="H428" s="32">
        <v>7.29</v>
      </c>
      <c r="I428" s="32">
        <v>7.09</v>
      </c>
      <c r="J428" s="32">
        <v>5.91</v>
      </c>
      <c r="K428" s="32">
        <v>6.72</v>
      </c>
      <c r="L428" s="32">
        <v>7.54</v>
      </c>
      <c r="M428" s="32">
        <v>6.03</v>
      </c>
      <c r="N428" s="32">
        <v>5.63</v>
      </c>
      <c r="O428" s="32">
        <v>6.74</v>
      </c>
      <c r="P428" s="32">
        <v>6.54</v>
      </c>
      <c r="Q428" s="32">
        <v>7.22</v>
      </c>
      <c r="R428" s="32">
        <v>6.32</v>
      </c>
      <c r="S428" s="32">
        <v>6.44</v>
      </c>
      <c r="T428" s="32">
        <v>7.13</v>
      </c>
      <c r="U428" s="32">
        <v>6.29</v>
      </c>
      <c r="V428" s="32">
        <v>7.19</v>
      </c>
    </row>
    <row r="429" spans="1:22" ht="12.6" customHeight="1" x14ac:dyDescent="0.25">
      <c r="A429" s="66" t="s">
        <v>67</v>
      </c>
      <c r="B429" s="35">
        <v>6.36</v>
      </c>
      <c r="C429" s="32">
        <v>5.64</v>
      </c>
      <c r="D429" s="32">
        <v>5.23</v>
      </c>
      <c r="E429" s="32">
        <v>6.69</v>
      </c>
      <c r="F429" s="32">
        <v>6.81</v>
      </c>
      <c r="G429" s="32">
        <v>7.08</v>
      </c>
      <c r="H429" s="32">
        <v>7.18</v>
      </c>
      <c r="I429" s="32">
        <v>6.75</v>
      </c>
      <c r="J429" s="32">
        <v>6.17</v>
      </c>
      <c r="K429" s="32">
        <v>6.29</v>
      </c>
      <c r="L429" s="32">
        <v>7.28</v>
      </c>
      <c r="M429" s="32">
        <v>5.95</v>
      </c>
      <c r="N429" s="32">
        <v>5.75</v>
      </c>
      <c r="O429" s="32">
        <v>6.52</v>
      </c>
      <c r="P429" s="32">
        <v>6.3</v>
      </c>
      <c r="Q429" s="32">
        <v>7.08</v>
      </c>
      <c r="R429" s="32">
        <v>6.34</v>
      </c>
      <c r="S429" s="32">
        <v>6.38</v>
      </c>
      <c r="T429" s="32">
        <v>6.75</v>
      </c>
      <c r="U429" s="32">
        <v>6.08</v>
      </c>
      <c r="V429" s="32">
        <v>6.13</v>
      </c>
    </row>
    <row r="430" spans="1:22" ht="12.6" customHeight="1" x14ac:dyDescent="0.25">
      <c r="A430" s="66" t="s">
        <v>68</v>
      </c>
      <c r="B430" s="35" t="s">
        <v>47</v>
      </c>
      <c r="C430" s="32" t="s">
        <v>47</v>
      </c>
      <c r="D430" s="32" t="s">
        <v>47</v>
      </c>
      <c r="E430" s="32" t="s">
        <v>47</v>
      </c>
      <c r="F430" s="32" t="s">
        <v>47</v>
      </c>
      <c r="G430" s="32" t="s">
        <v>47</v>
      </c>
      <c r="H430" s="32" t="s">
        <v>47</v>
      </c>
      <c r="I430" s="32" t="s">
        <v>47</v>
      </c>
      <c r="J430" s="32" t="s">
        <v>47</v>
      </c>
      <c r="K430" s="32" t="s">
        <v>47</v>
      </c>
      <c r="L430" s="32" t="s">
        <v>47</v>
      </c>
      <c r="M430" s="32" t="s">
        <v>47</v>
      </c>
      <c r="N430" s="32" t="s">
        <v>47</v>
      </c>
      <c r="O430" s="32" t="s">
        <v>47</v>
      </c>
      <c r="P430" s="32" t="s">
        <v>47</v>
      </c>
      <c r="Q430" s="32" t="s">
        <v>47</v>
      </c>
      <c r="R430" s="32" t="s">
        <v>47</v>
      </c>
      <c r="S430" s="32" t="s">
        <v>47</v>
      </c>
      <c r="T430" s="32" t="s">
        <v>47</v>
      </c>
      <c r="U430" s="32" t="s">
        <v>47</v>
      </c>
      <c r="V430" s="32" t="s">
        <v>47</v>
      </c>
    </row>
    <row r="431" spans="1:22" ht="12.6" customHeight="1" x14ac:dyDescent="0.25">
      <c r="A431" s="66" t="s">
        <v>69</v>
      </c>
      <c r="B431" s="35" t="s">
        <v>47</v>
      </c>
      <c r="C431" s="32" t="s">
        <v>47</v>
      </c>
      <c r="D431" s="32" t="s">
        <v>47</v>
      </c>
      <c r="E431" s="32" t="s">
        <v>47</v>
      </c>
      <c r="F431" s="32" t="s">
        <v>47</v>
      </c>
      <c r="G431" s="32" t="s">
        <v>47</v>
      </c>
      <c r="H431" s="32" t="s">
        <v>47</v>
      </c>
      <c r="I431" s="32" t="s">
        <v>47</v>
      </c>
      <c r="J431" s="32" t="s">
        <v>47</v>
      </c>
      <c r="K431" s="32" t="s">
        <v>47</v>
      </c>
      <c r="L431" s="32" t="s">
        <v>47</v>
      </c>
      <c r="M431" s="32" t="s">
        <v>47</v>
      </c>
      <c r="N431" s="32" t="s">
        <v>47</v>
      </c>
      <c r="O431" s="32" t="s">
        <v>47</v>
      </c>
      <c r="P431" s="32" t="s">
        <v>47</v>
      </c>
      <c r="Q431" s="32" t="s">
        <v>47</v>
      </c>
      <c r="R431" s="32" t="s">
        <v>47</v>
      </c>
      <c r="S431" s="32" t="s">
        <v>47</v>
      </c>
      <c r="T431" s="32" t="s">
        <v>47</v>
      </c>
      <c r="U431" s="32" t="s">
        <v>47</v>
      </c>
      <c r="V431" s="32" t="s">
        <v>47</v>
      </c>
    </row>
    <row r="432" spans="1:22" ht="12.6" customHeight="1" x14ac:dyDescent="0.25">
      <c r="A432" s="66" t="s">
        <v>200</v>
      </c>
      <c r="B432" s="35" t="s">
        <v>47</v>
      </c>
      <c r="C432" s="32" t="s">
        <v>47</v>
      </c>
      <c r="D432" s="32" t="s">
        <v>47</v>
      </c>
      <c r="E432" s="32" t="s">
        <v>47</v>
      </c>
      <c r="F432" s="32" t="s">
        <v>47</v>
      </c>
      <c r="G432" s="32" t="s">
        <v>47</v>
      </c>
      <c r="H432" s="32" t="s">
        <v>47</v>
      </c>
      <c r="I432" s="32" t="s">
        <v>47</v>
      </c>
      <c r="J432" s="32" t="s">
        <v>47</v>
      </c>
      <c r="K432" s="32" t="s">
        <v>47</v>
      </c>
      <c r="L432" s="32" t="s">
        <v>47</v>
      </c>
      <c r="M432" s="32" t="s">
        <v>47</v>
      </c>
      <c r="N432" s="32" t="s">
        <v>47</v>
      </c>
      <c r="O432" s="32" t="s">
        <v>47</v>
      </c>
      <c r="P432" s="32" t="s">
        <v>47</v>
      </c>
      <c r="Q432" s="32" t="s">
        <v>47</v>
      </c>
      <c r="R432" s="32" t="s">
        <v>47</v>
      </c>
      <c r="S432" s="32" t="s">
        <v>47</v>
      </c>
      <c r="T432" s="32" t="s">
        <v>47</v>
      </c>
      <c r="U432" s="32" t="s">
        <v>47</v>
      </c>
      <c r="V432" s="32" t="s">
        <v>47</v>
      </c>
    </row>
    <row r="433" spans="1:22" ht="12.6" customHeight="1" x14ac:dyDescent="0.25">
      <c r="A433" s="66" t="s">
        <v>70</v>
      </c>
      <c r="B433" s="35">
        <v>6.52</v>
      </c>
      <c r="C433" s="32">
        <v>7.03</v>
      </c>
      <c r="D433" s="32">
        <v>7.1</v>
      </c>
      <c r="E433" s="32">
        <v>5.73</v>
      </c>
      <c r="F433" s="32">
        <v>6.68</v>
      </c>
      <c r="G433" s="32">
        <v>6.46</v>
      </c>
      <c r="H433" s="32">
        <v>7.27</v>
      </c>
      <c r="I433" s="32">
        <v>6.99</v>
      </c>
      <c r="J433" s="32">
        <v>6.15</v>
      </c>
      <c r="K433" s="32">
        <v>6.91</v>
      </c>
      <c r="L433" s="32">
        <v>7.16</v>
      </c>
      <c r="M433" s="32">
        <v>6.94</v>
      </c>
      <c r="N433" s="32">
        <v>7.01</v>
      </c>
      <c r="O433" s="32">
        <v>7.44</v>
      </c>
      <c r="P433" s="32">
        <v>6.85</v>
      </c>
      <c r="Q433" s="32">
        <v>7.11</v>
      </c>
      <c r="R433" s="32">
        <v>5.15</v>
      </c>
      <c r="S433" s="32">
        <v>7.05</v>
      </c>
      <c r="T433" s="32">
        <v>6.12</v>
      </c>
      <c r="U433" s="32">
        <v>6.98</v>
      </c>
      <c r="V433" s="32">
        <v>6.75</v>
      </c>
    </row>
    <row r="434" spans="1:22" ht="12.6" customHeight="1" x14ac:dyDescent="0.25">
      <c r="A434" s="66" t="s">
        <v>71</v>
      </c>
      <c r="B434" s="35">
        <v>5.45</v>
      </c>
      <c r="C434" s="32">
        <v>5.87</v>
      </c>
      <c r="D434" s="32">
        <v>7.47</v>
      </c>
      <c r="E434" s="32">
        <v>5.58</v>
      </c>
      <c r="F434" s="32">
        <v>5.08</v>
      </c>
      <c r="G434" s="32">
        <v>5.8</v>
      </c>
      <c r="H434" s="32">
        <v>4.1900000000000004</v>
      </c>
      <c r="I434" s="32">
        <v>6.13</v>
      </c>
      <c r="J434" s="32">
        <v>5.81</v>
      </c>
      <c r="K434" s="32">
        <v>6.76</v>
      </c>
      <c r="L434" s="32">
        <v>5.54</v>
      </c>
      <c r="M434" s="32">
        <v>6.3</v>
      </c>
      <c r="N434" s="32">
        <v>7.44</v>
      </c>
      <c r="O434" s="32">
        <v>5.65</v>
      </c>
      <c r="P434" s="32">
        <v>5.83</v>
      </c>
      <c r="Q434" s="32">
        <v>4.43</v>
      </c>
      <c r="R434" s="32">
        <v>5.41</v>
      </c>
      <c r="S434" s="32">
        <v>6.07</v>
      </c>
      <c r="T434" s="32">
        <v>5.73</v>
      </c>
      <c r="U434" s="32">
        <v>4.83</v>
      </c>
      <c r="V434" s="32">
        <v>5</v>
      </c>
    </row>
    <row r="435" spans="1:22" ht="12.6" customHeight="1" x14ac:dyDescent="0.25">
      <c r="A435" s="66" t="s">
        <v>72</v>
      </c>
      <c r="B435" s="35">
        <v>6.51</v>
      </c>
      <c r="C435" s="32">
        <v>6.76</v>
      </c>
      <c r="D435" s="32">
        <v>4.9000000000000004</v>
      </c>
      <c r="E435" s="32">
        <v>5.99</v>
      </c>
      <c r="F435" s="32">
        <v>6.55</v>
      </c>
      <c r="G435" s="32">
        <v>5.96</v>
      </c>
      <c r="H435" s="32">
        <v>6.47</v>
      </c>
      <c r="I435" s="32">
        <v>6.8</v>
      </c>
      <c r="J435" s="32">
        <v>5.59</v>
      </c>
      <c r="K435" s="32">
        <v>5.68</v>
      </c>
      <c r="L435" s="32">
        <v>7.62</v>
      </c>
      <c r="M435" s="32">
        <v>6.3</v>
      </c>
      <c r="N435" s="32">
        <v>5.27</v>
      </c>
      <c r="O435" s="32">
        <v>6.05</v>
      </c>
      <c r="P435" s="32">
        <v>5.85</v>
      </c>
      <c r="Q435" s="32">
        <v>6.79</v>
      </c>
      <c r="R435" s="32">
        <v>4.66</v>
      </c>
      <c r="S435" s="32">
        <v>5.96</v>
      </c>
      <c r="T435" s="32">
        <v>6.04</v>
      </c>
      <c r="U435" s="32">
        <v>6.57</v>
      </c>
      <c r="V435" s="32">
        <v>6.09</v>
      </c>
    </row>
    <row r="436" spans="1:22" ht="12.6" customHeight="1" x14ac:dyDescent="0.25">
      <c r="A436" s="66" t="s">
        <v>73</v>
      </c>
      <c r="B436" s="35">
        <v>6.3</v>
      </c>
      <c r="C436" s="32">
        <v>6.77</v>
      </c>
      <c r="D436" s="32">
        <v>6.88</v>
      </c>
      <c r="E436" s="32">
        <v>5.63</v>
      </c>
      <c r="F436" s="32">
        <v>5.95</v>
      </c>
      <c r="G436" s="32">
        <v>6.81</v>
      </c>
      <c r="H436" s="32">
        <v>5.83</v>
      </c>
      <c r="I436" s="32">
        <v>6.8</v>
      </c>
      <c r="J436" s="32">
        <v>6.56</v>
      </c>
      <c r="K436" s="32">
        <v>6.98</v>
      </c>
      <c r="L436" s="32">
        <v>6.44</v>
      </c>
      <c r="M436" s="32">
        <v>5.97</v>
      </c>
      <c r="N436" s="32">
        <v>6.78</v>
      </c>
      <c r="O436" s="32">
        <v>6.84</v>
      </c>
      <c r="P436" s="32">
        <v>6.46</v>
      </c>
      <c r="Q436" s="32">
        <v>6.24</v>
      </c>
      <c r="R436" s="32">
        <v>5.25</v>
      </c>
      <c r="S436" s="32">
        <v>7.03</v>
      </c>
      <c r="T436" s="32">
        <v>6.38</v>
      </c>
      <c r="U436" s="32">
        <v>6.46</v>
      </c>
      <c r="V436" s="32">
        <v>6.31</v>
      </c>
    </row>
    <row r="437" spans="1:22" ht="12.6" customHeight="1" x14ac:dyDescent="0.25">
      <c r="A437" s="66" t="s">
        <v>96</v>
      </c>
      <c r="B437" s="35" t="s">
        <v>47</v>
      </c>
      <c r="C437" s="32" t="s">
        <v>47</v>
      </c>
      <c r="D437" s="32" t="s">
        <v>47</v>
      </c>
      <c r="E437" s="32" t="s">
        <v>47</v>
      </c>
      <c r="F437" s="32" t="s">
        <v>47</v>
      </c>
      <c r="G437" s="32" t="s">
        <v>47</v>
      </c>
      <c r="H437" s="32" t="s">
        <v>47</v>
      </c>
      <c r="I437" s="32" t="s">
        <v>47</v>
      </c>
      <c r="J437" s="32" t="s">
        <v>47</v>
      </c>
      <c r="K437" s="32" t="s">
        <v>47</v>
      </c>
      <c r="L437" s="32" t="s">
        <v>47</v>
      </c>
      <c r="M437" s="32" t="s">
        <v>47</v>
      </c>
      <c r="N437" s="32" t="s">
        <v>47</v>
      </c>
      <c r="O437" s="32" t="s">
        <v>47</v>
      </c>
      <c r="P437" s="32" t="s">
        <v>47</v>
      </c>
      <c r="Q437" s="32" t="s">
        <v>47</v>
      </c>
      <c r="R437" s="32" t="s">
        <v>47</v>
      </c>
      <c r="S437" s="32" t="s">
        <v>47</v>
      </c>
      <c r="T437" s="32" t="s">
        <v>47</v>
      </c>
      <c r="U437" s="32" t="s">
        <v>47</v>
      </c>
      <c r="V437" s="32" t="s">
        <v>47</v>
      </c>
    </row>
    <row r="438" spans="1:22" ht="12.6" customHeight="1" x14ac:dyDescent="0.25">
      <c r="A438" s="66" t="s">
        <v>75</v>
      </c>
      <c r="B438" s="35" t="s">
        <v>47</v>
      </c>
      <c r="C438" s="32" t="s">
        <v>47</v>
      </c>
      <c r="D438" s="32" t="s">
        <v>47</v>
      </c>
      <c r="E438" s="32" t="s">
        <v>47</v>
      </c>
      <c r="F438" s="32" t="s">
        <v>47</v>
      </c>
      <c r="G438" s="32" t="s">
        <v>47</v>
      </c>
      <c r="H438" s="32" t="s">
        <v>47</v>
      </c>
      <c r="I438" s="32" t="s">
        <v>47</v>
      </c>
      <c r="J438" s="32" t="s">
        <v>47</v>
      </c>
      <c r="K438" s="32" t="s">
        <v>47</v>
      </c>
      <c r="L438" s="32" t="s">
        <v>47</v>
      </c>
      <c r="M438" s="32" t="s">
        <v>47</v>
      </c>
      <c r="N438" s="32" t="s">
        <v>47</v>
      </c>
      <c r="O438" s="32" t="s">
        <v>47</v>
      </c>
      <c r="P438" s="32" t="s">
        <v>47</v>
      </c>
      <c r="Q438" s="32" t="s">
        <v>47</v>
      </c>
      <c r="R438" s="32" t="s">
        <v>47</v>
      </c>
      <c r="S438" s="32" t="s">
        <v>47</v>
      </c>
      <c r="T438" s="32" t="s">
        <v>47</v>
      </c>
      <c r="U438" s="32" t="s">
        <v>47</v>
      </c>
      <c r="V438" s="32" t="s">
        <v>47</v>
      </c>
    </row>
    <row r="439" spans="1:22" ht="12.6" customHeight="1" x14ac:dyDescent="0.25">
      <c r="A439" s="66" t="s">
        <v>76</v>
      </c>
      <c r="B439" s="35">
        <v>5.59</v>
      </c>
      <c r="C439" s="32">
        <v>6.41</v>
      </c>
      <c r="D439" s="32">
        <v>5.27</v>
      </c>
      <c r="E439" s="32">
        <v>5.97</v>
      </c>
      <c r="F439" s="32">
        <v>6.56</v>
      </c>
      <c r="G439" s="32">
        <v>5.24</v>
      </c>
      <c r="H439" s="32">
        <v>6.64</v>
      </c>
      <c r="I439" s="32">
        <v>5.65</v>
      </c>
      <c r="J439" s="32">
        <v>6.39</v>
      </c>
      <c r="K439" s="32">
        <v>6.26</v>
      </c>
      <c r="L439" s="32">
        <v>6.73</v>
      </c>
      <c r="M439" s="32">
        <v>6.23</v>
      </c>
      <c r="N439" s="32">
        <v>5.78</v>
      </c>
      <c r="O439" s="32">
        <v>5.95</v>
      </c>
      <c r="P439" s="32">
        <v>6.14</v>
      </c>
      <c r="Q439" s="32">
        <v>6.08</v>
      </c>
      <c r="R439" s="32">
        <v>5.81</v>
      </c>
      <c r="S439" s="32">
        <v>6.47</v>
      </c>
      <c r="T439" s="32">
        <v>7.18</v>
      </c>
      <c r="U439" s="32">
        <v>6.41</v>
      </c>
      <c r="V439" s="32">
        <v>6.25</v>
      </c>
    </row>
    <row r="440" spans="1:22" ht="12.6" customHeight="1" x14ac:dyDescent="0.25">
      <c r="A440" s="66" t="s">
        <v>77</v>
      </c>
      <c r="B440" s="35">
        <v>6.05</v>
      </c>
      <c r="C440" s="32">
        <v>6.19</v>
      </c>
      <c r="D440" s="32">
        <v>5.53</v>
      </c>
      <c r="E440" s="32">
        <v>5.95</v>
      </c>
      <c r="F440" s="32">
        <v>6.21</v>
      </c>
      <c r="G440" s="32">
        <v>5.61</v>
      </c>
      <c r="H440" s="32">
        <v>6.25</v>
      </c>
      <c r="I440" s="32">
        <v>7.21</v>
      </c>
      <c r="J440" s="32">
        <v>6.05</v>
      </c>
      <c r="K440" s="32">
        <v>6.28</v>
      </c>
      <c r="L440" s="32">
        <v>7.81</v>
      </c>
      <c r="M440" s="32">
        <v>6.8</v>
      </c>
      <c r="N440" s="32">
        <v>6.65</v>
      </c>
      <c r="O440" s="32">
        <v>6.42</v>
      </c>
      <c r="P440" s="32">
        <v>6.19</v>
      </c>
      <c r="Q440" s="32">
        <v>7.44</v>
      </c>
      <c r="R440" s="32">
        <v>6.38</v>
      </c>
      <c r="S440" s="32">
        <v>7.01</v>
      </c>
      <c r="T440" s="32">
        <v>6.71</v>
      </c>
      <c r="U440" s="32">
        <v>6.65</v>
      </c>
      <c r="V440" s="32">
        <v>6.49</v>
      </c>
    </row>
    <row r="441" spans="1:22" ht="12.6" customHeight="1" x14ac:dyDescent="0.25">
      <c r="A441" s="66" t="s">
        <v>78</v>
      </c>
      <c r="B441" s="35">
        <v>5.9862385321100922</v>
      </c>
      <c r="C441" s="32">
        <v>5.7183908045976999</v>
      </c>
      <c r="D441" s="32">
        <v>5.6443298969072151</v>
      </c>
      <c r="E441" s="32">
        <v>7.3214285714285685</v>
      </c>
      <c r="F441" s="32">
        <v>7.8097345132743401</v>
      </c>
      <c r="G441" s="32">
        <v>6.5291262135922334</v>
      </c>
      <c r="H441" s="32">
        <v>6.9347826086956497</v>
      </c>
      <c r="I441" s="32">
        <v>5.0208333333333321</v>
      </c>
      <c r="J441" s="32">
        <v>7.1505376344086002</v>
      </c>
      <c r="K441" s="32">
        <v>6.6983695652173934</v>
      </c>
      <c r="L441" s="32">
        <v>5.3792134831460707</v>
      </c>
      <c r="M441" s="32">
        <v>5.7954545454545485</v>
      </c>
      <c r="N441" s="32">
        <v>5.6595092024539877</v>
      </c>
      <c r="O441" s="32">
        <v>6.118421052631577</v>
      </c>
      <c r="P441" s="32">
        <v>7.3148148148148149</v>
      </c>
      <c r="Q441" s="32">
        <v>6.2121212121212119</v>
      </c>
      <c r="R441" s="32">
        <v>7.6650943396226427</v>
      </c>
      <c r="S441" s="32">
        <v>5.0641025641025639</v>
      </c>
      <c r="T441" s="32">
        <v>6.5277777777777777</v>
      </c>
      <c r="U441" s="32">
        <v>6.1778846153846168</v>
      </c>
      <c r="V441" s="32">
        <v>7.0945945945945956</v>
      </c>
    </row>
    <row r="442" spans="1:22" ht="12.6" customHeight="1" x14ac:dyDescent="0.25">
      <c r="A442" s="66" t="s">
        <v>97</v>
      </c>
      <c r="B442" s="35" t="s">
        <v>47</v>
      </c>
      <c r="C442" s="32" t="s">
        <v>47</v>
      </c>
      <c r="D442" s="32" t="s">
        <v>47</v>
      </c>
      <c r="E442" s="32" t="s">
        <v>47</v>
      </c>
      <c r="F442" s="32" t="s">
        <v>47</v>
      </c>
      <c r="G442" s="32" t="s">
        <v>47</v>
      </c>
      <c r="H442" s="32" t="s">
        <v>47</v>
      </c>
      <c r="I442" s="32" t="s">
        <v>47</v>
      </c>
      <c r="J442" s="32" t="s">
        <v>47</v>
      </c>
      <c r="K442" s="32" t="s">
        <v>47</v>
      </c>
      <c r="L442" s="32" t="s">
        <v>47</v>
      </c>
      <c r="M442" s="32" t="s">
        <v>47</v>
      </c>
      <c r="N442" s="32" t="s">
        <v>47</v>
      </c>
      <c r="O442" s="32" t="s">
        <v>47</v>
      </c>
      <c r="P442" s="32" t="s">
        <v>47</v>
      </c>
      <c r="Q442" s="32" t="s">
        <v>47</v>
      </c>
      <c r="R442" s="32" t="s">
        <v>47</v>
      </c>
      <c r="S442" s="32" t="s">
        <v>47</v>
      </c>
      <c r="T442" s="32" t="s">
        <v>47</v>
      </c>
      <c r="U442" s="32" t="s">
        <v>47</v>
      </c>
      <c r="V442" s="32" t="s">
        <v>47</v>
      </c>
    </row>
    <row r="443" spans="1:22" ht="12.6" customHeight="1" x14ac:dyDescent="0.25">
      <c r="A443" s="66" t="s">
        <v>80</v>
      </c>
      <c r="B443" s="35">
        <v>6.74</v>
      </c>
      <c r="C443" s="32">
        <v>6.36</v>
      </c>
      <c r="D443" s="32">
        <v>6.68</v>
      </c>
      <c r="E443" s="32">
        <v>7.22</v>
      </c>
      <c r="F443" s="32">
        <v>7.24</v>
      </c>
      <c r="G443" s="32">
        <v>6.52</v>
      </c>
      <c r="H443" s="32">
        <v>6.72</v>
      </c>
      <c r="I443" s="32">
        <v>6.12</v>
      </c>
      <c r="J443" s="32">
        <v>6.41</v>
      </c>
      <c r="K443" s="32">
        <v>6.71</v>
      </c>
      <c r="L443" s="32">
        <v>6.3</v>
      </c>
      <c r="M443" s="32">
        <v>6.35</v>
      </c>
      <c r="N443" s="32">
        <v>6.21</v>
      </c>
      <c r="O443" s="32">
        <v>6.47</v>
      </c>
      <c r="P443" s="32">
        <v>6.67</v>
      </c>
      <c r="Q443" s="32">
        <v>6.26</v>
      </c>
      <c r="R443" s="32">
        <v>7.18</v>
      </c>
      <c r="S443" s="32">
        <v>3.29</v>
      </c>
      <c r="T443" s="32">
        <v>6.42</v>
      </c>
      <c r="U443" s="32">
        <v>6.79</v>
      </c>
      <c r="V443" s="32">
        <v>6.35</v>
      </c>
    </row>
    <row r="444" spans="1:22" ht="12.6" customHeight="1" x14ac:dyDescent="0.25">
      <c r="A444" s="66" t="s">
        <v>81</v>
      </c>
      <c r="B444" s="35">
        <v>8.06</v>
      </c>
      <c r="C444" s="32">
        <v>8.18</v>
      </c>
      <c r="D444" s="32">
        <v>7.69</v>
      </c>
      <c r="E444" s="32">
        <v>7.52</v>
      </c>
      <c r="F444" s="32">
        <v>8.4600000000000009</v>
      </c>
      <c r="G444" s="32">
        <v>7.76</v>
      </c>
      <c r="H444" s="32">
        <v>8.67</v>
      </c>
      <c r="I444" s="32">
        <v>7.94</v>
      </c>
      <c r="J444" s="32">
        <v>6.98</v>
      </c>
      <c r="K444" s="32">
        <v>7.46</v>
      </c>
      <c r="L444" s="32">
        <v>8.2799999999999994</v>
      </c>
      <c r="M444" s="32">
        <v>7.6</v>
      </c>
      <c r="N444" s="32">
        <v>7.2</v>
      </c>
      <c r="O444" s="32">
        <v>8.09</v>
      </c>
      <c r="P444" s="32">
        <v>7.69</v>
      </c>
      <c r="Q444" s="32">
        <v>8.5500000000000007</v>
      </c>
      <c r="R444" s="32">
        <v>7.4</v>
      </c>
      <c r="S444" s="32">
        <v>8.06</v>
      </c>
      <c r="T444" s="32">
        <v>7.71</v>
      </c>
      <c r="U444" s="32">
        <v>8.56</v>
      </c>
      <c r="V444" s="32">
        <v>7.57</v>
      </c>
    </row>
    <row r="445" spans="1:22" ht="12.6" customHeight="1" x14ac:dyDescent="0.25">
      <c r="A445" s="66" t="s">
        <v>98</v>
      </c>
      <c r="B445" s="35">
        <v>7.01</v>
      </c>
      <c r="C445" s="32">
        <v>7</v>
      </c>
      <c r="D445" s="32">
        <v>7.42</v>
      </c>
      <c r="E445" s="32">
        <v>6.58</v>
      </c>
      <c r="F445" s="32">
        <v>6.8</v>
      </c>
      <c r="G445" s="32">
        <v>6.81</v>
      </c>
      <c r="H445" s="32">
        <v>7.22</v>
      </c>
      <c r="I445" s="32">
        <v>6.97</v>
      </c>
      <c r="J445" s="32">
        <v>7.13</v>
      </c>
      <c r="K445" s="32">
        <v>7.2</v>
      </c>
      <c r="L445" s="32">
        <v>6.92</v>
      </c>
      <c r="M445" s="32">
        <v>5.92</v>
      </c>
      <c r="N445" s="32">
        <v>6.5</v>
      </c>
      <c r="O445" s="32">
        <v>6.92</v>
      </c>
      <c r="P445" s="32">
        <v>7.16</v>
      </c>
      <c r="Q445" s="32">
        <v>6.89</v>
      </c>
      <c r="R445" s="32">
        <v>6.57</v>
      </c>
      <c r="S445" s="32">
        <v>7.63</v>
      </c>
      <c r="T445" s="32">
        <v>7.37</v>
      </c>
      <c r="U445" s="32">
        <v>7.13</v>
      </c>
      <c r="V445" s="32">
        <v>7.63</v>
      </c>
    </row>
    <row r="446" spans="1:22" ht="12.6" customHeight="1" x14ac:dyDescent="0.25">
      <c r="A446" s="66" t="s">
        <v>83</v>
      </c>
      <c r="B446" s="35" t="s">
        <v>47</v>
      </c>
      <c r="C446" s="32" t="s">
        <v>47</v>
      </c>
      <c r="D446" s="32" t="s">
        <v>47</v>
      </c>
      <c r="E446" s="32" t="s">
        <v>47</v>
      </c>
      <c r="F446" s="32" t="s">
        <v>47</v>
      </c>
      <c r="G446" s="32" t="s">
        <v>47</v>
      </c>
      <c r="H446" s="32" t="s">
        <v>47</v>
      </c>
      <c r="I446" s="32" t="s">
        <v>47</v>
      </c>
      <c r="J446" s="32" t="s">
        <v>47</v>
      </c>
      <c r="K446" s="32" t="s">
        <v>47</v>
      </c>
      <c r="L446" s="32" t="s">
        <v>47</v>
      </c>
      <c r="M446" s="32" t="s">
        <v>47</v>
      </c>
      <c r="N446" s="32" t="s">
        <v>47</v>
      </c>
      <c r="O446" s="32" t="s">
        <v>47</v>
      </c>
      <c r="P446" s="32" t="s">
        <v>47</v>
      </c>
      <c r="Q446" s="32" t="s">
        <v>47</v>
      </c>
      <c r="R446" s="32" t="s">
        <v>47</v>
      </c>
      <c r="S446" s="32" t="s">
        <v>47</v>
      </c>
      <c r="T446" s="32" t="s">
        <v>47</v>
      </c>
      <c r="U446" s="32" t="s">
        <v>47</v>
      </c>
      <c r="V446" s="32" t="s">
        <v>47</v>
      </c>
    </row>
    <row r="447" spans="1:22" ht="12.6" customHeight="1" x14ac:dyDescent="0.25">
      <c r="A447" s="66" t="s">
        <v>84</v>
      </c>
      <c r="B447" s="35">
        <v>6.4666666666666659</v>
      </c>
      <c r="C447" s="32">
        <v>6.366666666666668</v>
      </c>
      <c r="D447" s="32">
        <v>5.5799999999999983</v>
      </c>
      <c r="E447" s="32">
        <v>6.0000000000000018</v>
      </c>
      <c r="F447" s="32">
        <v>6.4666666666666668</v>
      </c>
      <c r="G447" s="32">
        <v>7.0000000000000027</v>
      </c>
      <c r="H447" s="32">
        <v>6.6666666666666661</v>
      </c>
      <c r="I447" s="32">
        <v>9.4999999999999982</v>
      </c>
      <c r="J447" s="32">
        <v>6.0400000000000009</v>
      </c>
      <c r="K447" s="32">
        <v>6.3100000000000014</v>
      </c>
      <c r="L447" s="32">
        <v>7.2299999999999986</v>
      </c>
      <c r="M447" s="32">
        <v>8.4400000000000013</v>
      </c>
      <c r="N447" s="32">
        <v>5.7016574585635338</v>
      </c>
      <c r="O447" s="32">
        <v>6.2784810126582284</v>
      </c>
      <c r="P447" s="32">
        <v>7.2960893854748594</v>
      </c>
      <c r="Q447" s="32">
        <v>8.1166666666666689</v>
      </c>
      <c r="R447" s="32">
        <v>4.9256198347107443</v>
      </c>
      <c r="S447" s="32">
        <v>5.35</v>
      </c>
      <c r="T447" s="32">
        <v>6.1000000000000005</v>
      </c>
      <c r="U447" s="32">
        <v>7.1333333333333346</v>
      </c>
      <c r="V447" s="32">
        <v>7.5</v>
      </c>
    </row>
    <row r="448" spans="1:22" ht="12.6" customHeight="1" x14ac:dyDescent="0.25">
      <c r="A448" s="66" t="s">
        <v>85</v>
      </c>
      <c r="B448" s="35">
        <v>6.71</v>
      </c>
      <c r="C448" s="32">
        <v>7.05</v>
      </c>
      <c r="D448" s="32">
        <v>4.42</v>
      </c>
      <c r="E448" s="32">
        <v>6.57</v>
      </c>
      <c r="F448" s="32">
        <v>6.74</v>
      </c>
      <c r="G448" s="32">
        <v>7.08</v>
      </c>
      <c r="H448" s="32">
        <v>7.54</v>
      </c>
      <c r="I448" s="32">
        <v>6.89</v>
      </c>
      <c r="J448" s="32">
        <v>5.88</v>
      </c>
      <c r="K448" s="32">
        <v>6.57</v>
      </c>
      <c r="L448" s="32">
        <v>7.73</v>
      </c>
      <c r="M448" s="32">
        <v>7.45</v>
      </c>
      <c r="N448" s="32">
        <v>5.17</v>
      </c>
      <c r="O448" s="32">
        <v>5.58</v>
      </c>
      <c r="P448" s="32">
        <v>6.34</v>
      </c>
      <c r="Q448" s="32">
        <v>6.89</v>
      </c>
      <c r="R448" s="32">
        <v>5.48</v>
      </c>
      <c r="S448" s="32">
        <v>6.47</v>
      </c>
      <c r="T448" s="32">
        <v>6.56</v>
      </c>
      <c r="U448" s="32">
        <v>7.8</v>
      </c>
      <c r="V448" s="32">
        <v>5.88</v>
      </c>
    </row>
    <row r="449" spans="1:22" ht="12.6" customHeight="1" x14ac:dyDescent="0.25">
      <c r="A449" s="66" t="s">
        <v>86</v>
      </c>
      <c r="B449" s="35" t="s">
        <v>47</v>
      </c>
      <c r="C449" s="32" t="s">
        <v>47</v>
      </c>
      <c r="D449" s="32" t="s">
        <v>47</v>
      </c>
      <c r="E449" s="32" t="s">
        <v>47</v>
      </c>
      <c r="F449" s="32" t="s">
        <v>47</v>
      </c>
      <c r="G449" s="32" t="s">
        <v>47</v>
      </c>
      <c r="H449" s="32" t="s">
        <v>47</v>
      </c>
      <c r="I449" s="32" t="s">
        <v>47</v>
      </c>
      <c r="J449" s="32" t="s">
        <v>47</v>
      </c>
      <c r="K449" s="32" t="s">
        <v>47</v>
      </c>
      <c r="L449" s="32" t="s">
        <v>47</v>
      </c>
      <c r="M449" s="32" t="s">
        <v>47</v>
      </c>
      <c r="N449" s="32" t="s">
        <v>47</v>
      </c>
      <c r="O449" s="32" t="s">
        <v>47</v>
      </c>
      <c r="P449" s="32" t="s">
        <v>47</v>
      </c>
      <c r="Q449" s="32" t="s">
        <v>47</v>
      </c>
      <c r="R449" s="32" t="s">
        <v>47</v>
      </c>
      <c r="S449" s="32" t="s">
        <v>47</v>
      </c>
      <c r="T449" s="32" t="s">
        <v>47</v>
      </c>
      <c r="U449" s="32" t="s">
        <v>47</v>
      </c>
      <c r="V449" s="32" t="s">
        <v>47</v>
      </c>
    </row>
    <row r="450" spans="1:22" ht="12.6" customHeight="1" x14ac:dyDescent="0.25">
      <c r="A450" s="66" t="s">
        <v>87</v>
      </c>
      <c r="B450" s="35" t="s">
        <v>47</v>
      </c>
      <c r="C450" s="32" t="s">
        <v>47</v>
      </c>
      <c r="D450" s="32" t="s">
        <v>47</v>
      </c>
      <c r="E450" s="32" t="s">
        <v>47</v>
      </c>
      <c r="F450" s="32" t="s">
        <v>47</v>
      </c>
      <c r="G450" s="32" t="s">
        <v>47</v>
      </c>
      <c r="H450" s="32" t="s">
        <v>47</v>
      </c>
      <c r="I450" s="32" t="s">
        <v>47</v>
      </c>
      <c r="J450" s="32" t="s">
        <v>47</v>
      </c>
      <c r="K450" s="32" t="s">
        <v>47</v>
      </c>
      <c r="L450" s="32" t="s">
        <v>47</v>
      </c>
      <c r="M450" s="32" t="s">
        <v>47</v>
      </c>
      <c r="N450" s="32" t="s">
        <v>47</v>
      </c>
      <c r="O450" s="32" t="s">
        <v>47</v>
      </c>
      <c r="P450" s="32" t="s">
        <v>47</v>
      </c>
      <c r="Q450" s="32" t="s">
        <v>47</v>
      </c>
      <c r="R450" s="32" t="s">
        <v>47</v>
      </c>
      <c r="S450" s="32" t="s">
        <v>47</v>
      </c>
      <c r="T450" s="32" t="s">
        <v>47</v>
      </c>
      <c r="U450" s="32" t="s">
        <v>47</v>
      </c>
      <c r="V450" s="32" t="s">
        <v>47</v>
      </c>
    </row>
    <row r="451" spans="1:22" ht="12.6" customHeight="1" x14ac:dyDescent="0.25">
      <c r="A451" s="66" t="s">
        <v>88</v>
      </c>
      <c r="B451" s="35" t="s">
        <v>47</v>
      </c>
      <c r="C451" s="32" t="s">
        <v>47</v>
      </c>
      <c r="D451" s="32" t="s">
        <v>47</v>
      </c>
      <c r="E451" s="32" t="s">
        <v>47</v>
      </c>
      <c r="F451" s="32" t="s">
        <v>47</v>
      </c>
      <c r="G451" s="32" t="s">
        <v>47</v>
      </c>
      <c r="H451" s="32" t="s">
        <v>47</v>
      </c>
      <c r="I451" s="32" t="s">
        <v>47</v>
      </c>
      <c r="J451" s="32" t="s">
        <v>47</v>
      </c>
      <c r="K451" s="32" t="s">
        <v>47</v>
      </c>
      <c r="L451" s="32" t="s">
        <v>47</v>
      </c>
      <c r="M451" s="32" t="s">
        <v>47</v>
      </c>
      <c r="N451" s="32" t="s">
        <v>47</v>
      </c>
      <c r="O451" s="32" t="s">
        <v>47</v>
      </c>
      <c r="P451" s="32" t="s">
        <v>47</v>
      </c>
      <c r="Q451" s="32" t="s">
        <v>47</v>
      </c>
      <c r="R451" s="32" t="s">
        <v>47</v>
      </c>
      <c r="S451" s="32" t="s">
        <v>47</v>
      </c>
      <c r="T451" s="32" t="s">
        <v>47</v>
      </c>
      <c r="U451" s="32" t="s">
        <v>47</v>
      </c>
      <c r="V451" s="32" t="s">
        <v>47</v>
      </c>
    </row>
    <row r="452" spans="1:22" ht="12.6" customHeight="1" x14ac:dyDescent="0.25">
      <c r="A452" s="66" t="s">
        <v>89</v>
      </c>
      <c r="B452" s="35">
        <v>6.76</v>
      </c>
      <c r="C452" s="32">
        <v>6.12</v>
      </c>
      <c r="D452" s="32">
        <v>6.89</v>
      </c>
      <c r="E452" s="32">
        <v>7.05</v>
      </c>
      <c r="F452" s="32">
        <v>7.95</v>
      </c>
      <c r="G452" s="32">
        <v>6.76</v>
      </c>
      <c r="H452" s="32">
        <v>7.53</v>
      </c>
      <c r="I452" s="32">
        <v>6.7</v>
      </c>
      <c r="J452" s="32">
        <v>7.12</v>
      </c>
      <c r="K452" s="32">
        <v>6.72</v>
      </c>
      <c r="L452" s="32">
        <v>7.24</v>
      </c>
      <c r="M452" s="32">
        <v>7.56</v>
      </c>
      <c r="N452" s="32">
        <v>6.93</v>
      </c>
      <c r="O452" s="32">
        <v>7.65</v>
      </c>
      <c r="P452" s="32">
        <v>7.27</v>
      </c>
      <c r="Q452" s="32">
        <v>6.99</v>
      </c>
      <c r="R452" s="32">
        <v>7.12</v>
      </c>
      <c r="S452" s="32">
        <v>6.57</v>
      </c>
      <c r="T452" s="32">
        <v>6.25</v>
      </c>
      <c r="U452" s="32">
        <v>6.52</v>
      </c>
      <c r="V452" s="32">
        <v>7.07</v>
      </c>
    </row>
    <row r="453" spans="1:22" ht="12.6" customHeight="1" x14ac:dyDescent="0.25">
      <c r="A453" s="66" t="s">
        <v>90</v>
      </c>
      <c r="B453" s="35">
        <v>6.73</v>
      </c>
      <c r="C453" s="32">
        <v>7.22</v>
      </c>
      <c r="D453" s="32">
        <v>6.48</v>
      </c>
      <c r="E453" s="32">
        <v>6.22</v>
      </c>
      <c r="F453" s="32">
        <v>7.18</v>
      </c>
      <c r="G453" s="32">
        <v>6.63</v>
      </c>
      <c r="H453" s="32">
        <v>7.5</v>
      </c>
      <c r="I453" s="32">
        <v>7.24</v>
      </c>
      <c r="J453" s="32">
        <v>6.22</v>
      </c>
      <c r="K453" s="32">
        <v>6.9</v>
      </c>
      <c r="L453" s="32">
        <v>7.25</v>
      </c>
      <c r="M453" s="32">
        <v>7.03</v>
      </c>
      <c r="N453" s="32">
        <v>7.19</v>
      </c>
      <c r="O453" s="32">
        <v>7.5</v>
      </c>
      <c r="P453" s="32">
        <v>7.02</v>
      </c>
      <c r="Q453" s="32">
        <v>7.37</v>
      </c>
      <c r="R453" s="32">
        <v>6.11</v>
      </c>
      <c r="S453" s="32">
        <v>7.84</v>
      </c>
      <c r="T453" s="32">
        <v>6.22</v>
      </c>
      <c r="U453" s="32">
        <v>6.48</v>
      </c>
      <c r="V453" s="32">
        <v>6.55</v>
      </c>
    </row>
    <row r="454" spans="1:22" ht="12.6" customHeight="1" x14ac:dyDescent="0.25">
      <c r="A454" s="66" t="s">
        <v>91</v>
      </c>
      <c r="B454" s="35" t="s">
        <v>47</v>
      </c>
      <c r="C454" s="32" t="s">
        <v>47</v>
      </c>
      <c r="D454" s="32" t="s">
        <v>47</v>
      </c>
      <c r="E454" s="32" t="s">
        <v>47</v>
      </c>
      <c r="F454" s="32" t="s">
        <v>47</v>
      </c>
      <c r="G454" s="32" t="s">
        <v>47</v>
      </c>
      <c r="H454" s="32" t="s">
        <v>47</v>
      </c>
      <c r="I454" s="32" t="s">
        <v>47</v>
      </c>
      <c r="J454" s="32" t="s">
        <v>47</v>
      </c>
      <c r="K454" s="32" t="s">
        <v>47</v>
      </c>
      <c r="L454" s="32" t="s">
        <v>47</v>
      </c>
      <c r="M454" s="32" t="s">
        <v>47</v>
      </c>
      <c r="N454" s="32" t="s">
        <v>47</v>
      </c>
      <c r="O454" s="32" t="s">
        <v>47</v>
      </c>
      <c r="P454" s="32" t="s">
        <v>47</v>
      </c>
      <c r="Q454" s="32" t="s">
        <v>47</v>
      </c>
      <c r="R454" s="32" t="s">
        <v>47</v>
      </c>
      <c r="S454" s="32" t="s">
        <v>47</v>
      </c>
      <c r="T454" s="32" t="s">
        <v>47</v>
      </c>
      <c r="U454" s="32" t="s">
        <v>47</v>
      </c>
      <c r="V454" s="32" t="s">
        <v>47</v>
      </c>
    </row>
    <row r="455" spans="1:22" ht="12.6" customHeight="1" thickBot="1" x14ac:dyDescent="0.3">
      <c r="A455" s="67" t="s">
        <v>92</v>
      </c>
      <c r="B455" s="35">
        <v>8.0341880341880341</v>
      </c>
      <c r="C455" s="32">
        <v>8.6556603773584921</v>
      </c>
      <c r="D455" s="32">
        <v>7.6030927835051552</v>
      </c>
      <c r="E455" s="32">
        <v>8.1304347826086971</v>
      </c>
      <c r="F455" s="32">
        <v>8.5593220338983027</v>
      </c>
      <c r="G455" s="32">
        <v>7.754237288135589</v>
      </c>
      <c r="H455" s="32">
        <v>8.837719298245613</v>
      </c>
      <c r="I455" s="32">
        <v>7.8442028985507237</v>
      </c>
      <c r="J455" s="32">
        <v>7.0967741935483888</v>
      </c>
      <c r="K455" s="32">
        <v>7.6282051282051322</v>
      </c>
      <c r="L455" s="32">
        <v>8.907894736842108</v>
      </c>
      <c r="M455" s="32">
        <v>7.65</v>
      </c>
      <c r="N455" s="32">
        <v>7.5140449438202248</v>
      </c>
      <c r="O455" s="32">
        <v>8.4294871794871806</v>
      </c>
      <c r="P455" s="32">
        <v>7.9437869822485183</v>
      </c>
      <c r="Q455" s="32">
        <v>9.1101694915254221</v>
      </c>
      <c r="R455" s="32">
        <v>7.6859504132231429</v>
      </c>
      <c r="S455" s="32">
        <v>7.5675675675675667</v>
      </c>
      <c r="T455" s="32">
        <v>7.5000000000000018</v>
      </c>
      <c r="U455" s="32">
        <v>8.571428571428573</v>
      </c>
      <c r="V455" s="32">
        <v>8.0921052631578956</v>
      </c>
    </row>
    <row r="456" spans="1:22" ht="12.6" customHeight="1" thickBot="1" x14ac:dyDescent="0.3">
      <c r="A456" s="30" t="s">
        <v>93</v>
      </c>
      <c r="B456" s="35" t="s">
        <v>47</v>
      </c>
      <c r="C456" s="32" t="s">
        <v>47</v>
      </c>
      <c r="D456" s="32" t="s">
        <v>47</v>
      </c>
      <c r="E456" s="32" t="s">
        <v>47</v>
      </c>
      <c r="F456" s="32" t="s">
        <v>47</v>
      </c>
      <c r="G456" s="32" t="s">
        <v>47</v>
      </c>
      <c r="H456" s="32" t="s">
        <v>47</v>
      </c>
      <c r="I456" s="32" t="s">
        <v>47</v>
      </c>
      <c r="J456" s="32" t="s">
        <v>47</v>
      </c>
      <c r="K456" s="32" t="s">
        <v>47</v>
      </c>
      <c r="L456" s="32" t="s">
        <v>47</v>
      </c>
      <c r="M456" s="32" t="s">
        <v>47</v>
      </c>
      <c r="N456" s="32" t="s">
        <v>47</v>
      </c>
      <c r="O456" s="32" t="s">
        <v>47</v>
      </c>
      <c r="P456" s="32" t="s">
        <v>47</v>
      </c>
      <c r="Q456" s="32" t="s">
        <v>47</v>
      </c>
      <c r="R456" s="32" t="s">
        <v>47</v>
      </c>
      <c r="S456" s="32" t="s">
        <v>47</v>
      </c>
      <c r="T456" s="32" t="s">
        <v>47</v>
      </c>
      <c r="U456" s="32" t="s">
        <v>47</v>
      </c>
      <c r="V456" s="32" t="s">
        <v>47</v>
      </c>
    </row>
    <row r="457" spans="1:22" ht="12.6" customHeight="1" x14ac:dyDescent="0.25">
      <c r="A457" s="107" t="s">
        <v>45</v>
      </c>
      <c r="B457" s="98" t="s">
        <v>17</v>
      </c>
      <c r="C457" s="98" t="s">
        <v>14</v>
      </c>
      <c r="D457" s="98" t="s">
        <v>27</v>
      </c>
      <c r="E457" s="98" t="s">
        <v>28</v>
      </c>
      <c r="F457" s="98" t="s">
        <v>18</v>
      </c>
      <c r="G457" s="98" t="s">
        <v>114</v>
      </c>
      <c r="H457" s="98" t="s">
        <v>19</v>
      </c>
      <c r="I457" s="98" t="s">
        <v>21</v>
      </c>
      <c r="J457" s="98" t="s">
        <v>24</v>
      </c>
      <c r="K457" s="98" t="s">
        <v>23</v>
      </c>
      <c r="L457" s="98" t="s">
        <v>16</v>
      </c>
      <c r="M457" s="98" t="s">
        <v>30</v>
      </c>
      <c r="N457" s="98" t="s">
        <v>26</v>
      </c>
      <c r="O457" s="98" t="s">
        <v>25</v>
      </c>
      <c r="P457" s="98" t="s">
        <v>20</v>
      </c>
      <c r="Q457" s="98" t="s">
        <v>22</v>
      </c>
      <c r="R457" s="98" t="s">
        <v>32</v>
      </c>
      <c r="S457" s="98" t="s">
        <v>31</v>
      </c>
      <c r="T457" s="98" t="s">
        <v>118</v>
      </c>
      <c r="U457" s="98" t="s">
        <v>29</v>
      </c>
      <c r="V457" s="98" t="s">
        <v>15</v>
      </c>
    </row>
    <row r="458" spans="1:22" ht="12.6" customHeight="1" x14ac:dyDescent="0.25">
      <c r="A458" s="66" t="s">
        <v>46</v>
      </c>
      <c r="B458" s="35" t="s">
        <v>47</v>
      </c>
      <c r="C458" s="32" t="s">
        <v>47</v>
      </c>
      <c r="D458" s="32" t="s">
        <v>47</v>
      </c>
      <c r="E458" s="35" t="s">
        <v>47</v>
      </c>
      <c r="F458" s="32" t="s">
        <v>47</v>
      </c>
      <c r="G458" s="32" t="s">
        <v>47</v>
      </c>
      <c r="H458" s="35" t="s">
        <v>47</v>
      </c>
      <c r="I458" s="32" t="s">
        <v>47</v>
      </c>
      <c r="J458" s="32" t="s">
        <v>47</v>
      </c>
      <c r="K458" s="35" t="s">
        <v>47</v>
      </c>
      <c r="L458" s="32" t="s">
        <v>47</v>
      </c>
      <c r="M458" s="32" t="s">
        <v>47</v>
      </c>
      <c r="N458" s="35" t="s">
        <v>47</v>
      </c>
      <c r="O458" s="32" t="s">
        <v>47</v>
      </c>
      <c r="P458" s="32" t="s">
        <v>47</v>
      </c>
      <c r="Q458" s="35" t="s">
        <v>47</v>
      </c>
      <c r="R458" s="32" t="s">
        <v>47</v>
      </c>
      <c r="S458" s="32" t="s">
        <v>47</v>
      </c>
      <c r="T458" s="35" t="s">
        <v>47</v>
      </c>
      <c r="U458" s="32" t="s">
        <v>47</v>
      </c>
      <c r="V458" s="32" t="s">
        <v>47</v>
      </c>
    </row>
    <row r="459" spans="1:22" ht="12.6" customHeight="1" x14ac:dyDescent="0.25">
      <c r="A459" s="66" t="s">
        <v>48</v>
      </c>
      <c r="B459" s="35" t="s">
        <v>47</v>
      </c>
      <c r="C459" s="32" t="s">
        <v>47</v>
      </c>
      <c r="D459" s="32" t="s">
        <v>47</v>
      </c>
      <c r="E459" s="35" t="s">
        <v>47</v>
      </c>
      <c r="F459" s="32" t="s">
        <v>47</v>
      </c>
      <c r="G459" s="32" t="s">
        <v>47</v>
      </c>
      <c r="H459" s="35" t="s">
        <v>47</v>
      </c>
      <c r="I459" s="32" t="s">
        <v>47</v>
      </c>
      <c r="J459" s="32" t="s">
        <v>47</v>
      </c>
      <c r="K459" s="35" t="s">
        <v>47</v>
      </c>
      <c r="L459" s="32" t="s">
        <v>47</v>
      </c>
      <c r="M459" s="32" t="s">
        <v>47</v>
      </c>
      <c r="N459" s="35" t="s">
        <v>47</v>
      </c>
      <c r="O459" s="32" t="s">
        <v>47</v>
      </c>
      <c r="P459" s="32" t="s">
        <v>47</v>
      </c>
      <c r="Q459" s="35" t="s">
        <v>47</v>
      </c>
      <c r="R459" s="32" t="s">
        <v>47</v>
      </c>
      <c r="S459" s="32" t="s">
        <v>47</v>
      </c>
      <c r="T459" s="35" t="s">
        <v>47</v>
      </c>
      <c r="U459" s="32" t="s">
        <v>47</v>
      </c>
      <c r="V459" s="32" t="s">
        <v>47</v>
      </c>
    </row>
    <row r="460" spans="1:22" ht="12.6" customHeight="1" x14ac:dyDescent="0.25">
      <c r="A460" s="66" t="s">
        <v>49</v>
      </c>
      <c r="B460" s="35" t="s">
        <v>47</v>
      </c>
      <c r="C460" s="32" t="s">
        <v>47</v>
      </c>
      <c r="D460" s="32" t="s">
        <v>47</v>
      </c>
      <c r="E460" s="35" t="s">
        <v>47</v>
      </c>
      <c r="F460" s="32" t="s">
        <v>47</v>
      </c>
      <c r="G460" s="32" t="s">
        <v>47</v>
      </c>
      <c r="H460" s="35" t="s">
        <v>47</v>
      </c>
      <c r="I460" s="32" t="s">
        <v>47</v>
      </c>
      <c r="J460" s="32" t="s">
        <v>47</v>
      </c>
      <c r="K460" s="35" t="s">
        <v>47</v>
      </c>
      <c r="L460" s="32" t="s">
        <v>47</v>
      </c>
      <c r="M460" s="32" t="s">
        <v>47</v>
      </c>
      <c r="N460" s="35" t="s">
        <v>47</v>
      </c>
      <c r="O460" s="32" t="s">
        <v>47</v>
      </c>
      <c r="P460" s="32" t="s">
        <v>47</v>
      </c>
      <c r="Q460" s="35" t="s">
        <v>47</v>
      </c>
      <c r="R460" s="32" t="s">
        <v>47</v>
      </c>
      <c r="S460" s="32" t="s">
        <v>47</v>
      </c>
      <c r="T460" s="35" t="s">
        <v>47</v>
      </c>
      <c r="U460" s="32" t="s">
        <v>47</v>
      </c>
      <c r="V460" s="32" t="s">
        <v>47</v>
      </c>
    </row>
    <row r="461" spans="1:22" ht="12.6" customHeight="1" x14ac:dyDescent="0.25">
      <c r="A461" s="66" t="s">
        <v>50</v>
      </c>
      <c r="B461" s="35" t="s">
        <v>47</v>
      </c>
      <c r="C461" s="32" t="s">
        <v>47</v>
      </c>
      <c r="D461" s="32" t="s">
        <v>47</v>
      </c>
      <c r="E461" s="35" t="s">
        <v>47</v>
      </c>
      <c r="F461" s="32" t="s">
        <v>47</v>
      </c>
      <c r="G461" s="32" t="s">
        <v>47</v>
      </c>
      <c r="H461" s="35" t="s">
        <v>47</v>
      </c>
      <c r="I461" s="32" t="s">
        <v>47</v>
      </c>
      <c r="J461" s="32" t="s">
        <v>47</v>
      </c>
      <c r="K461" s="35" t="s">
        <v>47</v>
      </c>
      <c r="L461" s="32" t="s">
        <v>47</v>
      </c>
      <c r="M461" s="32" t="s">
        <v>47</v>
      </c>
      <c r="N461" s="35" t="s">
        <v>47</v>
      </c>
      <c r="O461" s="32" t="s">
        <v>47</v>
      </c>
      <c r="P461" s="32" t="s">
        <v>47</v>
      </c>
      <c r="Q461" s="35" t="s">
        <v>47</v>
      </c>
      <c r="R461" s="32" t="s">
        <v>47</v>
      </c>
      <c r="S461" s="32" t="s">
        <v>47</v>
      </c>
      <c r="T461" s="35" t="s">
        <v>47</v>
      </c>
      <c r="U461" s="32" t="s">
        <v>47</v>
      </c>
      <c r="V461" s="32" t="s">
        <v>47</v>
      </c>
    </row>
    <row r="462" spans="1:22" ht="12.6" customHeight="1" x14ac:dyDescent="0.25">
      <c r="A462" s="66" t="s">
        <v>51</v>
      </c>
      <c r="B462" s="35" t="s">
        <v>47</v>
      </c>
      <c r="C462" s="32" t="s">
        <v>47</v>
      </c>
      <c r="D462" s="32" t="s">
        <v>47</v>
      </c>
      <c r="E462" s="35" t="s">
        <v>47</v>
      </c>
      <c r="F462" s="32" t="s">
        <v>47</v>
      </c>
      <c r="G462" s="32" t="s">
        <v>47</v>
      </c>
      <c r="H462" s="35" t="s">
        <v>47</v>
      </c>
      <c r="I462" s="32" t="s">
        <v>47</v>
      </c>
      <c r="J462" s="32" t="s">
        <v>47</v>
      </c>
      <c r="K462" s="35" t="s">
        <v>47</v>
      </c>
      <c r="L462" s="32" t="s">
        <v>47</v>
      </c>
      <c r="M462" s="32" t="s">
        <v>47</v>
      </c>
      <c r="N462" s="35" t="s">
        <v>47</v>
      </c>
      <c r="O462" s="32" t="s">
        <v>47</v>
      </c>
      <c r="P462" s="32" t="s">
        <v>47</v>
      </c>
      <c r="Q462" s="35" t="s">
        <v>47</v>
      </c>
      <c r="R462" s="32" t="s">
        <v>47</v>
      </c>
      <c r="S462" s="32" t="s">
        <v>47</v>
      </c>
      <c r="T462" s="35" t="s">
        <v>47</v>
      </c>
      <c r="U462" s="32" t="s">
        <v>47</v>
      </c>
      <c r="V462" s="32" t="s">
        <v>47</v>
      </c>
    </row>
    <row r="463" spans="1:22" ht="12.6" customHeight="1" x14ac:dyDescent="0.25">
      <c r="A463" s="66" t="s">
        <v>52</v>
      </c>
      <c r="B463" s="35">
        <v>7.1710526315789496</v>
      </c>
      <c r="C463" s="32">
        <v>6.9866071428571397</v>
      </c>
      <c r="D463" s="32">
        <v>7.0833333333333304</v>
      </c>
      <c r="E463" s="32">
        <v>7.1460176991150401</v>
      </c>
      <c r="F463" s="32">
        <v>7.4292452830188704</v>
      </c>
      <c r="G463" s="32">
        <v>6.9736842105263204</v>
      </c>
      <c r="H463" s="32">
        <v>7.9273504273504303</v>
      </c>
      <c r="I463" s="32">
        <v>7.5</v>
      </c>
      <c r="J463" s="32">
        <v>7.6543209876543203</v>
      </c>
      <c r="K463" s="32">
        <v>7.3936170212765999</v>
      </c>
      <c r="L463" s="32">
        <v>6.9696969696969697</v>
      </c>
      <c r="M463" s="32">
        <v>7.2222222222222197</v>
      </c>
      <c r="N463" s="32">
        <v>6.46505376344086</v>
      </c>
      <c r="O463" s="32">
        <v>7.5657894736842097</v>
      </c>
      <c r="P463" s="32">
        <v>7.1366279069767398</v>
      </c>
      <c r="Q463" s="32">
        <v>7.2149122807017596</v>
      </c>
      <c r="R463" s="32">
        <v>7.1428571428571397</v>
      </c>
      <c r="S463" s="32">
        <v>7.2340425531914896</v>
      </c>
      <c r="T463" s="32">
        <v>7.5</v>
      </c>
      <c r="U463" s="32">
        <v>7.6363636363636402</v>
      </c>
      <c r="V463" s="32">
        <v>6.57407407407407</v>
      </c>
    </row>
    <row r="464" spans="1:22" ht="12.6" customHeight="1" x14ac:dyDescent="0.25">
      <c r="A464" s="66" t="s">
        <v>53</v>
      </c>
      <c r="B464" s="35">
        <v>4.4836956521739104</v>
      </c>
      <c r="C464" s="32">
        <v>5.0458715596330297</v>
      </c>
      <c r="D464" s="32">
        <v>5.46428571428571</v>
      </c>
      <c r="E464" s="32">
        <v>5.6190476190476204</v>
      </c>
      <c r="F464" s="32">
        <v>6.40625</v>
      </c>
      <c r="G464" s="32">
        <v>5.3465346534653504</v>
      </c>
      <c r="H464" s="32">
        <v>5.9749999999999996</v>
      </c>
      <c r="I464" s="32">
        <v>4.1612903225806503</v>
      </c>
      <c r="J464" s="32">
        <v>5.0882352941176503</v>
      </c>
      <c r="K464" s="32">
        <v>5.4166666666666696</v>
      </c>
      <c r="L464" s="32">
        <v>3.93145161290323</v>
      </c>
      <c r="M464" s="32">
        <v>5.3350515463917496</v>
      </c>
      <c r="N464" s="32">
        <v>5.15988372093023</v>
      </c>
      <c r="O464" s="32">
        <v>3.51351351351351</v>
      </c>
      <c r="P464" s="32">
        <v>5</v>
      </c>
      <c r="Q464" s="32">
        <v>3.7373737373737401</v>
      </c>
      <c r="R464" s="32">
        <v>5.0974025974026</v>
      </c>
      <c r="S464" s="32">
        <v>4.1477272727272698</v>
      </c>
      <c r="T464" s="32">
        <v>4.6938775510204103</v>
      </c>
      <c r="U464" s="32">
        <v>5.0952380952380896</v>
      </c>
      <c r="V464" s="32">
        <v>6.0185185185185199</v>
      </c>
    </row>
    <row r="465" spans="1:22" ht="12.6" customHeight="1" x14ac:dyDescent="0.25">
      <c r="A465" s="66" t="s">
        <v>95</v>
      </c>
      <c r="B465" s="35" t="s">
        <v>47</v>
      </c>
      <c r="C465" s="32" t="s">
        <v>47</v>
      </c>
      <c r="D465" s="32" t="s">
        <v>47</v>
      </c>
      <c r="E465" s="35" t="s">
        <v>47</v>
      </c>
      <c r="F465" s="32" t="s">
        <v>47</v>
      </c>
      <c r="G465" s="32" t="s">
        <v>47</v>
      </c>
      <c r="H465" s="35" t="s">
        <v>47</v>
      </c>
      <c r="I465" s="32" t="s">
        <v>47</v>
      </c>
      <c r="J465" s="32" t="s">
        <v>47</v>
      </c>
      <c r="K465" s="35" t="s">
        <v>47</v>
      </c>
      <c r="L465" s="32" t="s">
        <v>47</v>
      </c>
      <c r="M465" s="32" t="s">
        <v>47</v>
      </c>
      <c r="N465" s="35" t="s">
        <v>47</v>
      </c>
      <c r="O465" s="32" t="s">
        <v>47</v>
      </c>
      <c r="P465" s="32" t="s">
        <v>47</v>
      </c>
      <c r="Q465" s="35" t="s">
        <v>47</v>
      </c>
      <c r="R465" s="32" t="s">
        <v>47</v>
      </c>
      <c r="S465" s="32" t="s">
        <v>47</v>
      </c>
      <c r="T465" s="35" t="s">
        <v>47</v>
      </c>
      <c r="U465" s="32" t="s">
        <v>47</v>
      </c>
      <c r="V465" s="32" t="s">
        <v>47</v>
      </c>
    </row>
    <row r="466" spans="1:22" ht="12.6" customHeight="1" x14ac:dyDescent="0.25">
      <c r="A466" s="66" t="s">
        <v>55</v>
      </c>
      <c r="B466" s="35">
        <v>6.3913043478260896</v>
      </c>
      <c r="C466" s="32">
        <v>6.9375</v>
      </c>
      <c r="D466" s="32">
        <v>7.2802197802197801</v>
      </c>
      <c r="E466" s="32">
        <v>7.0394736842105301</v>
      </c>
      <c r="F466" s="32">
        <v>7.5505050505050502</v>
      </c>
      <c r="G466" s="32">
        <v>7.0575221238937997</v>
      </c>
      <c r="H466" s="32">
        <v>7.1304347826086998</v>
      </c>
      <c r="I466" s="32">
        <v>7.1141975308641996</v>
      </c>
      <c r="J466" s="32">
        <v>7.04022988505747</v>
      </c>
      <c r="K466" s="32">
        <v>7.4352331606217703</v>
      </c>
      <c r="L466" s="32">
        <v>6.8037974683544302</v>
      </c>
      <c r="M466" s="32">
        <v>7.1323529411764701</v>
      </c>
      <c r="N466" s="32">
        <v>6.8502824858756997</v>
      </c>
      <c r="O466" s="32">
        <v>7.87974683544304</v>
      </c>
      <c r="P466" s="32">
        <v>7.3988439306358398</v>
      </c>
      <c r="Q466" s="32">
        <v>7.45614035087719</v>
      </c>
      <c r="R466" s="32">
        <v>7.2</v>
      </c>
      <c r="S466" s="32">
        <v>7.03125</v>
      </c>
      <c r="T466" s="32">
        <v>7.5</v>
      </c>
      <c r="U466" s="32">
        <v>8</v>
      </c>
      <c r="V466" s="32">
        <v>7.3275862068965498</v>
      </c>
    </row>
    <row r="467" spans="1:22" ht="12.6" customHeight="1" x14ac:dyDescent="0.25">
      <c r="A467" s="66" t="s">
        <v>56</v>
      </c>
      <c r="B467" s="35" t="s">
        <v>47</v>
      </c>
      <c r="C467" s="32" t="s">
        <v>47</v>
      </c>
      <c r="D467" s="32" t="s">
        <v>47</v>
      </c>
      <c r="E467" s="35" t="s">
        <v>47</v>
      </c>
      <c r="F467" s="32" t="s">
        <v>47</v>
      </c>
      <c r="G467" s="32" t="s">
        <v>47</v>
      </c>
      <c r="H467" s="35" t="s">
        <v>47</v>
      </c>
      <c r="I467" s="32" t="s">
        <v>47</v>
      </c>
      <c r="J467" s="32" t="s">
        <v>47</v>
      </c>
      <c r="K467" s="35" t="s">
        <v>47</v>
      </c>
      <c r="L467" s="32" t="s">
        <v>47</v>
      </c>
      <c r="M467" s="32" t="s">
        <v>47</v>
      </c>
      <c r="N467" s="35" t="s">
        <v>47</v>
      </c>
      <c r="O467" s="32" t="s">
        <v>47</v>
      </c>
      <c r="P467" s="32" t="s">
        <v>47</v>
      </c>
      <c r="Q467" s="35" t="s">
        <v>47</v>
      </c>
      <c r="R467" s="32" t="s">
        <v>47</v>
      </c>
      <c r="S467" s="32" t="s">
        <v>47</v>
      </c>
      <c r="T467" s="35" t="s">
        <v>47</v>
      </c>
      <c r="U467" s="32" t="s">
        <v>47</v>
      </c>
      <c r="V467" s="32" t="s">
        <v>47</v>
      </c>
    </row>
    <row r="468" spans="1:22" ht="12.6" customHeight="1" x14ac:dyDescent="0.25">
      <c r="A468" s="66" t="s">
        <v>57</v>
      </c>
      <c r="B468" s="35" t="s">
        <v>47</v>
      </c>
      <c r="C468" s="32" t="s">
        <v>47</v>
      </c>
      <c r="D468" s="32" t="s">
        <v>47</v>
      </c>
      <c r="E468" s="35" t="s">
        <v>47</v>
      </c>
      <c r="F468" s="32" t="s">
        <v>47</v>
      </c>
      <c r="G468" s="32" t="s">
        <v>47</v>
      </c>
      <c r="H468" s="35" t="s">
        <v>47</v>
      </c>
      <c r="I468" s="32" t="s">
        <v>47</v>
      </c>
      <c r="J468" s="32" t="s">
        <v>47</v>
      </c>
      <c r="K468" s="35" t="s">
        <v>47</v>
      </c>
      <c r="L468" s="32" t="s">
        <v>47</v>
      </c>
      <c r="M468" s="32" t="s">
        <v>47</v>
      </c>
      <c r="N468" s="35" t="s">
        <v>47</v>
      </c>
      <c r="O468" s="32" t="s">
        <v>47</v>
      </c>
      <c r="P468" s="32" t="s">
        <v>47</v>
      </c>
      <c r="Q468" s="35" t="s">
        <v>47</v>
      </c>
      <c r="R468" s="32" t="s">
        <v>47</v>
      </c>
      <c r="S468" s="32" t="s">
        <v>47</v>
      </c>
      <c r="T468" s="35" t="s">
        <v>47</v>
      </c>
      <c r="U468" s="32" t="s">
        <v>47</v>
      </c>
      <c r="V468" s="32" t="s">
        <v>47</v>
      </c>
    </row>
    <row r="469" spans="1:22" ht="12.6" customHeight="1" x14ac:dyDescent="0.25">
      <c r="A469" s="66" t="s">
        <v>58</v>
      </c>
      <c r="B469" s="35" t="s">
        <v>47</v>
      </c>
      <c r="C469" s="32" t="s">
        <v>47</v>
      </c>
      <c r="D469" s="32" t="s">
        <v>47</v>
      </c>
      <c r="E469" s="35" t="s">
        <v>47</v>
      </c>
      <c r="F469" s="32" t="s">
        <v>47</v>
      </c>
      <c r="G469" s="32" t="s">
        <v>47</v>
      </c>
      <c r="H469" s="35" t="s">
        <v>47</v>
      </c>
      <c r="I469" s="32" t="s">
        <v>47</v>
      </c>
      <c r="J469" s="32" t="s">
        <v>47</v>
      </c>
      <c r="K469" s="35" t="s">
        <v>47</v>
      </c>
      <c r="L469" s="32" t="s">
        <v>47</v>
      </c>
      <c r="M469" s="32" t="s">
        <v>47</v>
      </c>
      <c r="N469" s="35" t="s">
        <v>47</v>
      </c>
      <c r="O469" s="32" t="s">
        <v>47</v>
      </c>
      <c r="P469" s="32" t="s">
        <v>47</v>
      </c>
      <c r="Q469" s="35" t="s">
        <v>47</v>
      </c>
      <c r="R469" s="32" t="s">
        <v>47</v>
      </c>
      <c r="S469" s="32" t="s">
        <v>47</v>
      </c>
      <c r="T469" s="35" t="s">
        <v>47</v>
      </c>
      <c r="U469" s="32" t="s">
        <v>47</v>
      </c>
      <c r="V469" s="32" t="s">
        <v>47</v>
      </c>
    </row>
    <row r="470" spans="1:22" ht="12.6" customHeight="1" x14ac:dyDescent="0.25">
      <c r="A470" s="66" t="s">
        <v>59</v>
      </c>
      <c r="B470" s="35">
        <v>6.9196428571428497</v>
      </c>
      <c r="C470" s="32">
        <v>7.3275862068965498</v>
      </c>
      <c r="D470" s="32">
        <v>7.9310344827586201</v>
      </c>
      <c r="E470" s="32">
        <v>6.9772727272727302</v>
      </c>
      <c r="F470" s="32">
        <v>7.6699029126213603</v>
      </c>
      <c r="G470" s="32">
        <v>7.8153153153153099</v>
      </c>
      <c r="H470" s="32">
        <v>7.5884955752212404</v>
      </c>
      <c r="I470" s="32">
        <v>7.2532894736842097</v>
      </c>
      <c r="J470" s="32">
        <v>7.4709302325581399</v>
      </c>
      <c r="K470" s="32">
        <v>7.5951086956521801</v>
      </c>
      <c r="L470" s="32">
        <v>7.4044585987261096</v>
      </c>
      <c r="M470" s="32">
        <v>7.0990566037735796</v>
      </c>
      <c r="N470" s="32">
        <v>7.1978021978021998</v>
      </c>
      <c r="O470" s="32">
        <v>9.28125</v>
      </c>
      <c r="P470" s="32">
        <v>7.9411764705882302</v>
      </c>
      <c r="Q470" s="32">
        <v>8.0982905982905997</v>
      </c>
      <c r="R470" s="32">
        <v>7.3947368421052699</v>
      </c>
      <c r="S470" s="32">
        <v>8.0434782608695592</v>
      </c>
      <c r="T470" s="32">
        <v>9.0816326530612201</v>
      </c>
      <c r="U470" s="32">
        <v>7.9090909090909101</v>
      </c>
      <c r="V470" s="32">
        <v>9.0833333333333304</v>
      </c>
    </row>
    <row r="471" spans="1:22" ht="12.6" customHeight="1" x14ac:dyDescent="0.25">
      <c r="A471" s="66" t="s">
        <v>60</v>
      </c>
      <c r="B471" s="35">
        <v>5.6666666666666696</v>
      </c>
      <c r="C471" s="32">
        <v>6.1875</v>
      </c>
      <c r="D471" s="32">
        <v>6.7368421052631602</v>
      </c>
      <c r="E471" s="32">
        <v>6.3913043478260896</v>
      </c>
      <c r="F471" s="32">
        <v>6.6972477064220204</v>
      </c>
      <c r="G471" s="32">
        <v>6.9915254237288096</v>
      </c>
      <c r="H471" s="32">
        <v>6.9658119658119704</v>
      </c>
      <c r="I471" s="32">
        <v>6.7941176470588198</v>
      </c>
      <c r="J471" s="32">
        <v>7.2777777777777803</v>
      </c>
      <c r="K471" s="32">
        <v>6.7874999999999996</v>
      </c>
      <c r="L471" s="32">
        <v>5.4569892473118298</v>
      </c>
      <c r="M471" s="32">
        <v>6.7045454545454497</v>
      </c>
      <c r="N471" s="32">
        <v>5.8776595744680904</v>
      </c>
      <c r="O471" s="32">
        <v>7.25</v>
      </c>
      <c r="P471" s="32">
        <v>6.5502793296089399</v>
      </c>
      <c r="Q471" s="32">
        <v>6.7291666666666696</v>
      </c>
      <c r="R471" s="32">
        <v>5.0462962962962896</v>
      </c>
      <c r="S471" s="32">
        <v>7.2</v>
      </c>
      <c r="T471" s="32">
        <v>6.25</v>
      </c>
      <c r="U471" s="32">
        <v>7.1186440677966099</v>
      </c>
      <c r="V471" s="32">
        <v>6.8333333333333304</v>
      </c>
    </row>
    <row r="472" spans="1:22" ht="12.6" customHeight="1" x14ac:dyDescent="0.25">
      <c r="A472" s="66" t="s">
        <v>61</v>
      </c>
      <c r="B472" s="35">
        <v>5.9403669724770696</v>
      </c>
      <c r="C472" s="32">
        <v>6.9747899159663902</v>
      </c>
      <c r="D472" s="32">
        <v>7.0882352941176503</v>
      </c>
      <c r="E472" s="32">
        <v>6.80803571428571</v>
      </c>
      <c r="F472" s="32">
        <v>7.4757281553398096</v>
      </c>
      <c r="G472" s="32">
        <v>7.6576576576576603</v>
      </c>
      <c r="H472" s="32">
        <v>7.0575221238937997</v>
      </c>
      <c r="I472" s="32">
        <v>7.08074534161491</v>
      </c>
      <c r="J472" s="32">
        <v>7.0114942528735602</v>
      </c>
      <c r="K472" s="32">
        <v>7.4222797927461199</v>
      </c>
      <c r="L472" s="32">
        <v>7.0411392405063298</v>
      </c>
      <c r="M472" s="32">
        <v>6.8932038834951497</v>
      </c>
      <c r="N472" s="32">
        <v>6.6480446927374297</v>
      </c>
      <c r="O472" s="32">
        <v>8.3125</v>
      </c>
      <c r="P472" s="32">
        <v>7.5451807228915699</v>
      </c>
      <c r="Q472" s="32">
        <v>7.6991150442477903</v>
      </c>
      <c r="R472" s="32">
        <v>6.3613861386138604</v>
      </c>
      <c r="S472" s="32">
        <v>7.8645833333333304</v>
      </c>
      <c r="T472" s="32">
        <v>8.8000000000000007</v>
      </c>
      <c r="U472" s="32">
        <v>7.5</v>
      </c>
      <c r="V472" s="32">
        <v>7.1666666666666696</v>
      </c>
    </row>
    <row r="473" spans="1:22" ht="12.6" customHeight="1" x14ac:dyDescent="0.25">
      <c r="A473" s="66" t="s">
        <v>62</v>
      </c>
      <c r="B473" s="35" t="s">
        <v>47</v>
      </c>
      <c r="C473" s="32" t="s">
        <v>47</v>
      </c>
      <c r="D473" s="32" t="s">
        <v>47</v>
      </c>
      <c r="E473" s="35" t="s">
        <v>47</v>
      </c>
      <c r="F473" s="32" t="s">
        <v>47</v>
      </c>
      <c r="G473" s="32" t="s">
        <v>47</v>
      </c>
      <c r="H473" s="35" t="s">
        <v>47</v>
      </c>
      <c r="I473" s="32" t="s">
        <v>47</v>
      </c>
      <c r="J473" s="32" t="s">
        <v>47</v>
      </c>
      <c r="K473" s="35" t="s">
        <v>47</v>
      </c>
      <c r="L473" s="32" t="s">
        <v>47</v>
      </c>
      <c r="M473" s="32" t="s">
        <v>47</v>
      </c>
      <c r="N473" s="35" t="s">
        <v>47</v>
      </c>
      <c r="O473" s="32" t="s">
        <v>47</v>
      </c>
      <c r="P473" s="32" t="s">
        <v>47</v>
      </c>
      <c r="Q473" s="35" t="s">
        <v>47</v>
      </c>
      <c r="R473" s="32" t="s">
        <v>47</v>
      </c>
      <c r="S473" s="32" t="s">
        <v>47</v>
      </c>
      <c r="T473" s="35" t="s">
        <v>47</v>
      </c>
      <c r="U473" s="32" t="s">
        <v>47</v>
      </c>
      <c r="V473" s="32" t="s">
        <v>47</v>
      </c>
    </row>
    <row r="474" spans="1:22" ht="12.6" customHeight="1" x14ac:dyDescent="0.25">
      <c r="A474" s="66" t="s">
        <v>63</v>
      </c>
      <c r="B474" s="35" t="s">
        <v>47</v>
      </c>
      <c r="C474" s="32" t="s">
        <v>47</v>
      </c>
      <c r="D474" s="32" t="s">
        <v>47</v>
      </c>
      <c r="E474" s="35" t="s">
        <v>47</v>
      </c>
      <c r="F474" s="32" t="s">
        <v>47</v>
      </c>
      <c r="G474" s="32" t="s">
        <v>47</v>
      </c>
      <c r="H474" s="35" t="s">
        <v>47</v>
      </c>
      <c r="I474" s="32" t="s">
        <v>47</v>
      </c>
      <c r="J474" s="32" t="s">
        <v>47</v>
      </c>
      <c r="K474" s="35" t="s">
        <v>47</v>
      </c>
      <c r="L474" s="32" t="s">
        <v>47</v>
      </c>
      <c r="M474" s="32" t="s">
        <v>47</v>
      </c>
      <c r="N474" s="35" t="s">
        <v>47</v>
      </c>
      <c r="O474" s="32" t="s">
        <v>47</v>
      </c>
      <c r="P474" s="32" t="s">
        <v>47</v>
      </c>
      <c r="Q474" s="35" t="s">
        <v>47</v>
      </c>
      <c r="R474" s="32" t="s">
        <v>47</v>
      </c>
      <c r="S474" s="32" t="s">
        <v>47</v>
      </c>
      <c r="T474" s="35" t="s">
        <v>47</v>
      </c>
      <c r="U474" s="32" t="s">
        <v>47</v>
      </c>
      <c r="V474" s="32" t="s">
        <v>47</v>
      </c>
    </row>
    <row r="475" spans="1:22" ht="12.6" customHeight="1" x14ac:dyDescent="0.25">
      <c r="A475" s="66" t="s">
        <v>64</v>
      </c>
      <c r="B475" s="35">
        <v>5.6919642857142803</v>
      </c>
      <c r="C475" s="32">
        <v>6.7608695652173898</v>
      </c>
      <c r="D475" s="32">
        <v>6.8055555555555598</v>
      </c>
      <c r="E475" s="32">
        <v>6.5170940170940197</v>
      </c>
      <c r="F475" s="32">
        <v>6.91588785046729</v>
      </c>
      <c r="G475" s="32">
        <v>7.1171171171171199</v>
      </c>
      <c r="H475" s="32">
        <v>6.9444444444444402</v>
      </c>
      <c r="I475" s="32">
        <v>6.15625</v>
      </c>
      <c r="J475" s="32">
        <v>7.1176470588235299</v>
      </c>
      <c r="K475" s="32">
        <v>7.3177083333333304</v>
      </c>
      <c r="L475" s="32">
        <v>5.7909604519773996</v>
      </c>
      <c r="M475" s="32">
        <v>6.7727272727272698</v>
      </c>
      <c r="N475" s="32">
        <v>6.8915343915343898</v>
      </c>
      <c r="O475" s="32">
        <v>7.5320512820512802</v>
      </c>
      <c r="P475" s="32">
        <v>6.8088235294117698</v>
      </c>
      <c r="Q475" s="32">
        <v>6.9642857142857197</v>
      </c>
      <c r="R475" s="32">
        <v>6.3084112149532698</v>
      </c>
      <c r="S475" s="32">
        <v>7.03125</v>
      </c>
      <c r="T475" s="32">
        <v>7.5</v>
      </c>
      <c r="U475" s="32">
        <v>7.0974576271186498</v>
      </c>
      <c r="V475" s="32">
        <v>6.6666666666666696</v>
      </c>
    </row>
    <row r="476" spans="1:22" ht="12.6" customHeight="1" x14ac:dyDescent="0.25">
      <c r="A476" s="66" t="s">
        <v>65</v>
      </c>
      <c r="B476" s="35" t="s">
        <v>47</v>
      </c>
      <c r="C476" s="32" t="s">
        <v>47</v>
      </c>
      <c r="D476" s="32" t="s">
        <v>47</v>
      </c>
      <c r="E476" s="35" t="s">
        <v>47</v>
      </c>
      <c r="F476" s="32" t="s">
        <v>47</v>
      </c>
      <c r="G476" s="32" t="s">
        <v>47</v>
      </c>
      <c r="H476" s="35" t="s">
        <v>47</v>
      </c>
      <c r="I476" s="32" t="s">
        <v>47</v>
      </c>
      <c r="J476" s="32" t="s">
        <v>47</v>
      </c>
      <c r="K476" s="35" t="s">
        <v>47</v>
      </c>
      <c r="L476" s="32" t="s">
        <v>47</v>
      </c>
      <c r="M476" s="32" t="s">
        <v>47</v>
      </c>
      <c r="N476" s="35" t="s">
        <v>47</v>
      </c>
      <c r="O476" s="32" t="s">
        <v>47</v>
      </c>
      <c r="P476" s="32" t="s">
        <v>47</v>
      </c>
      <c r="Q476" s="35" t="s">
        <v>47</v>
      </c>
      <c r="R476" s="32" t="s">
        <v>47</v>
      </c>
      <c r="S476" s="32" t="s">
        <v>47</v>
      </c>
      <c r="T476" s="35" t="s">
        <v>47</v>
      </c>
      <c r="U476" s="32" t="s">
        <v>47</v>
      </c>
      <c r="V476" s="32" t="s">
        <v>47</v>
      </c>
    </row>
    <row r="477" spans="1:22" ht="12.6" customHeight="1" x14ac:dyDescent="0.25">
      <c r="A477" s="66" t="s">
        <v>66</v>
      </c>
      <c r="B477" s="35">
        <v>6.6596638655462197</v>
      </c>
      <c r="C477" s="32">
        <v>6.75</v>
      </c>
      <c r="D477" s="32">
        <v>7.3421052631579</v>
      </c>
      <c r="E477" s="32">
        <v>7.0043103448275899</v>
      </c>
      <c r="F477" s="32">
        <v>7.5909090909090899</v>
      </c>
      <c r="G477" s="32">
        <v>7.3940677966101704</v>
      </c>
      <c r="H477" s="32">
        <v>7.5630252100840298</v>
      </c>
      <c r="I477" s="32">
        <v>7.5000000000000098</v>
      </c>
      <c r="J477" s="32">
        <v>7.5</v>
      </c>
      <c r="K477" s="32">
        <v>7.3241206030150803</v>
      </c>
      <c r="L477" s="32">
        <v>6.5691489361702198</v>
      </c>
      <c r="M477" s="32">
        <v>7.0227272727272698</v>
      </c>
      <c r="N477" s="32">
        <v>6.1170212765957404</v>
      </c>
      <c r="O477" s="32">
        <v>7.5625</v>
      </c>
      <c r="P477" s="32">
        <v>7.2331460674157304</v>
      </c>
      <c r="Q477" s="32">
        <v>7.2899159663865598</v>
      </c>
      <c r="R477" s="32">
        <v>6.7129629629629601</v>
      </c>
      <c r="S477" s="32">
        <v>7.65</v>
      </c>
      <c r="T477" s="32">
        <v>7.2</v>
      </c>
      <c r="U477" s="32">
        <v>7.5840336134453796</v>
      </c>
      <c r="V477" s="32">
        <v>6.5833333333333304</v>
      </c>
    </row>
    <row r="478" spans="1:22" ht="12.6" customHeight="1" x14ac:dyDescent="0.25">
      <c r="A478" s="66" t="s">
        <v>67</v>
      </c>
      <c r="B478" s="35">
        <v>5.4398148148148202</v>
      </c>
      <c r="C478" s="32">
        <v>6.9612068965517304</v>
      </c>
      <c r="D478" s="32">
        <v>7.1739130434782599</v>
      </c>
      <c r="E478" s="32">
        <v>6.6521739130434803</v>
      </c>
      <c r="F478" s="32">
        <v>7.4082568807339504</v>
      </c>
      <c r="G478" s="32">
        <v>7.0132743362831897</v>
      </c>
      <c r="H478" s="32">
        <v>7.0869565217391299</v>
      </c>
      <c r="I478" s="32">
        <v>7.2781065088757302</v>
      </c>
      <c r="J478" s="32">
        <v>7.1910112359550604</v>
      </c>
      <c r="K478" s="32">
        <v>7.3655913978494603</v>
      </c>
      <c r="L478" s="32">
        <v>6.6483516483516496</v>
      </c>
      <c r="M478" s="32">
        <v>6.6590909090909003</v>
      </c>
      <c r="N478" s="32">
        <v>6.35752688172043</v>
      </c>
      <c r="O478" s="32">
        <v>7.75</v>
      </c>
      <c r="P478" s="32">
        <v>6.8005952380952399</v>
      </c>
      <c r="Q478" s="32">
        <v>7.1875</v>
      </c>
      <c r="R478" s="32">
        <v>6.7523364485981299</v>
      </c>
      <c r="S478" s="32">
        <v>7.5</v>
      </c>
      <c r="T478" s="32">
        <v>7.2</v>
      </c>
      <c r="U478" s="32">
        <v>7.1551724137931103</v>
      </c>
      <c r="V478" s="32">
        <v>6.3333333333333304</v>
      </c>
    </row>
    <row r="479" spans="1:22" ht="12.6" customHeight="1" x14ac:dyDescent="0.25">
      <c r="A479" s="66" t="s">
        <v>68</v>
      </c>
      <c r="B479" s="35" t="s">
        <v>47</v>
      </c>
      <c r="C479" s="32" t="s">
        <v>47</v>
      </c>
      <c r="D479" s="32" t="s">
        <v>47</v>
      </c>
      <c r="E479" s="35" t="s">
        <v>47</v>
      </c>
      <c r="F479" s="32" t="s">
        <v>47</v>
      </c>
      <c r="G479" s="32" t="s">
        <v>47</v>
      </c>
      <c r="H479" s="35" t="s">
        <v>47</v>
      </c>
      <c r="I479" s="32" t="s">
        <v>47</v>
      </c>
      <c r="J479" s="32" t="s">
        <v>47</v>
      </c>
      <c r="K479" s="35" t="s">
        <v>47</v>
      </c>
      <c r="L479" s="32" t="s">
        <v>47</v>
      </c>
      <c r="M479" s="32" t="s">
        <v>47</v>
      </c>
      <c r="N479" s="35" t="s">
        <v>47</v>
      </c>
      <c r="O479" s="32" t="s">
        <v>47</v>
      </c>
      <c r="P479" s="32" t="s">
        <v>47</v>
      </c>
      <c r="Q479" s="35" t="s">
        <v>47</v>
      </c>
      <c r="R479" s="32" t="s">
        <v>47</v>
      </c>
      <c r="S479" s="32" t="s">
        <v>47</v>
      </c>
      <c r="T479" s="35" t="s">
        <v>47</v>
      </c>
      <c r="U479" s="32" t="s">
        <v>47</v>
      </c>
      <c r="V479" s="32" t="s">
        <v>47</v>
      </c>
    </row>
    <row r="480" spans="1:22" ht="12.6" customHeight="1" x14ac:dyDescent="0.25">
      <c r="A480" s="66" t="s">
        <v>69</v>
      </c>
      <c r="B480" s="35" t="s">
        <v>47</v>
      </c>
      <c r="C480" s="32" t="s">
        <v>47</v>
      </c>
      <c r="D480" s="32" t="s">
        <v>47</v>
      </c>
      <c r="E480" s="35" t="s">
        <v>47</v>
      </c>
      <c r="F480" s="32" t="s">
        <v>47</v>
      </c>
      <c r="G480" s="32" t="s">
        <v>47</v>
      </c>
      <c r="H480" s="35" t="s">
        <v>47</v>
      </c>
      <c r="I480" s="32" t="s">
        <v>47</v>
      </c>
      <c r="J480" s="32" t="s">
        <v>47</v>
      </c>
      <c r="K480" s="35" t="s">
        <v>47</v>
      </c>
      <c r="L480" s="32" t="s">
        <v>47</v>
      </c>
      <c r="M480" s="32" t="s">
        <v>47</v>
      </c>
      <c r="N480" s="35" t="s">
        <v>47</v>
      </c>
      <c r="O480" s="32" t="s">
        <v>47</v>
      </c>
      <c r="P480" s="32" t="s">
        <v>47</v>
      </c>
      <c r="Q480" s="35" t="s">
        <v>47</v>
      </c>
      <c r="R480" s="32" t="s">
        <v>47</v>
      </c>
      <c r="S480" s="32" t="s">
        <v>47</v>
      </c>
      <c r="T480" s="35" t="s">
        <v>47</v>
      </c>
      <c r="U480" s="32" t="s">
        <v>47</v>
      </c>
      <c r="V480" s="32" t="s">
        <v>47</v>
      </c>
    </row>
    <row r="481" spans="1:22" ht="12.6" customHeight="1" x14ac:dyDescent="0.25">
      <c r="A481" s="66" t="s">
        <v>200</v>
      </c>
      <c r="B481" s="35" t="s">
        <v>47</v>
      </c>
      <c r="C481" s="32" t="s">
        <v>47</v>
      </c>
      <c r="D481" s="32" t="s">
        <v>47</v>
      </c>
      <c r="E481" s="35" t="s">
        <v>47</v>
      </c>
      <c r="F481" s="32" t="s">
        <v>47</v>
      </c>
      <c r="G481" s="32" t="s">
        <v>47</v>
      </c>
      <c r="H481" s="35" t="s">
        <v>47</v>
      </c>
      <c r="I481" s="32" t="s">
        <v>47</v>
      </c>
      <c r="J481" s="32" t="s">
        <v>47</v>
      </c>
      <c r="K481" s="35" t="s">
        <v>47</v>
      </c>
      <c r="L481" s="32" t="s">
        <v>47</v>
      </c>
      <c r="M481" s="32" t="s">
        <v>47</v>
      </c>
      <c r="N481" s="35" t="s">
        <v>47</v>
      </c>
      <c r="O481" s="32" t="s">
        <v>47</v>
      </c>
      <c r="P481" s="32" t="s">
        <v>47</v>
      </c>
      <c r="Q481" s="35" t="s">
        <v>47</v>
      </c>
      <c r="R481" s="32" t="s">
        <v>47</v>
      </c>
      <c r="S481" s="32" t="s">
        <v>47</v>
      </c>
      <c r="T481" s="35" t="s">
        <v>47</v>
      </c>
      <c r="U481" s="32" t="s">
        <v>47</v>
      </c>
      <c r="V481" s="32" t="s">
        <v>47</v>
      </c>
    </row>
    <row r="482" spans="1:22" ht="12.6" customHeight="1" x14ac:dyDescent="0.25">
      <c r="A482" s="66" t="s">
        <v>70</v>
      </c>
      <c r="B482" s="35">
        <v>6.6176470588235299</v>
      </c>
      <c r="C482" s="32">
        <v>7.2413793103448301</v>
      </c>
      <c r="D482" s="32">
        <v>7.0679012345679002</v>
      </c>
      <c r="E482" s="32">
        <v>7.19907407407407</v>
      </c>
      <c r="F482" s="32">
        <v>7.5735294117647101</v>
      </c>
      <c r="G482" s="32">
        <v>6.9827586206896504</v>
      </c>
      <c r="H482" s="32">
        <v>7.5225225225225198</v>
      </c>
      <c r="I482" s="32">
        <v>7.1794871794871797</v>
      </c>
      <c r="J482" s="32">
        <v>7.5914634146341404</v>
      </c>
      <c r="K482" s="32">
        <v>7.4147727272727302</v>
      </c>
      <c r="L482" s="32">
        <v>6.2345679012345698</v>
      </c>
      <c r="M482" s="32">
        <v>7.7122641509434002</v>
      </c>
      <c r="N482" s="32">
        <v>6.8079096045197796</v>
      </c>
      <c r="O482" s="32">
        <v>7.5961538461538503</v>
      </c>
      <c r="P482" s="32">
        <v>7.1296296296296298</v>
      </c>
      <c r="Q482" s="32">
        <v>6.8243243243243201</v>
      </c>
      <c r="R482" s="32">
        <v>6.6494845360824701</v>
      </c>
      <c r="S482" s="32">
        <v>6.9565217391304399</v>
      </c>
      <c r="T482" s="32">
        <v>7.6041666666666696</v>
      </c>
      <c r="U482" s="32">
        <v>7.8301886792452802</v>
      </c>
      <c r="V482" s="32">
        <v>7.4137931034482696</v>
      </c>
    </row>
    <row r="483" spans="1:22" ht="12.6" customHeight="1" x14ac:dyDescent="0.25">
      <c r="A483" s="66" t="s">
        <v>71</v>
      </c>
      <c r="B483" s="35">
        <v>5.3061224489795897</v>
      </c>
      <c r="C483" s="32">
        <v>6.60958904109589</v>
      </c>
      <c r="D483" s="32">
        <v>6.86274509803921</v>
      </c>
      <c r="E483" s="32">
        <v>7.0061728395061698</v>
      </c>
      <c r="F483" s="32">
        <v>6.8666666666666698</v>
      </c>
      <c r="G483" s="32">
        <v>6.4423076923076996</v>
      </c>
      <c r="H483" s="32">
        <v>7.0652173913043503</v>
      </c>
      <c r="I483" s="32">
        <v>6.25</v>
      </c>
      <c r="J483" s="32">
        <v>6.8852459016393501</v>
      </c>
      <c r="K483" s="32">
        <v>7.1328671328671298</v>
      </c>
      <c r="L483" s="32">
        <v>5.6779661016949197</v>
      </c>
      <c r="M483" s="32">
        <v>6.5425531914893602</v>
      </c>
      <c r="N483" s="32">
        <v>6.8445121951219496</v>
      </c>
      <c r="O483" s="32">
        <v>5.2822580645161299</v>
      </c>
      <c r="P483" s="32">
        <v>6.14035087719299</v>
      </c>
      <c r="Q483" s="32">
        <v>5.5208333333333304</v>
      </c>
      <c r="R483" s="32">
        <v>6.3461538461538396</v>
      </c>
      <c r="S483" s="32">
        <v>6.4393939393939403</v>
      </c>
      <c r="T483" s="32">
        <v>5.7386363636363598</v>
      </c>
      <c r="U483" s="32">
        <v>6.6145833333333304</v>
      </c>
      <c r="V483" s="32">
        <v>5.8333333333333304</v>
      </c>
    </row>
    <row r="484" spans="1:22" ht="12.6" customHeight="1" x14ac:dyDescent="0.25">
      <c r="A484" s="66" t="s">
        <v>72</v>
      </c>
      <c r="B484" s="35" t="s">
        <v>47</v>
      </c>
      <c r="C484" s="32" t="s">
        <v>47</v>
      </c>
      <c r="D484" s="32" t="s">
        <v>47</v>
      </c>
      <c r="E484" s="35" t="s">
        <v>47</v>
      </c>
      <c r="F484" s="32" t="s">
        <v>47</v>
      </c>
      <c r="G484" s="32" t="s">
        <v>47</v>
      </c>
      <c r="H484" s="35" t="s">
        <v>47</v>
      </c>
      <c r="I484" s="32" t="s">
        <v>47</v>
      </c>
      <c r="J484" s="32" t="s">
        <v>47</v>
      </c>
      <c r="K484" s="35" t="s">
        <v>47</v>
      </c>
      <c r="L484" s="32" t="s">
        <v>47</v>
      </c>
      <c r="M484" s="32" t="s">
        <v>47</v>
      </c>
      <c r="N484" s="35" t="s">
        <v>47</v>
      </c>
      <c r="O484" s="32" t="s">
        <v>47</v>
      </c>
      <c r="P484" s="32" t="s">
        <v>47</v>
      </c>
      <c r="Q484" s="35" t="s">
        <v>47</v>
      </c>
      <c r="R484" s="32" t="s">
        <v>47</v>
      </c>
      <c r="S484" s="32" t="s">
        <v>47</v>
      </c>
      <c r="T484" s="35" t="s">
        <v>47</v>
      </c>
      <c r="U484" s="32" t="s">
        <v>47</v>
      </c>
      <c r="V484" s="32" t="s">
        <v>47</v>
      </c>
    </row>
    <row r="485" spans="1:22" ht="12.6" customHeight="1" x14ac:dyDescent="0.25">
      <c r="A485" s="66" t="s">
        <v>73</v>
      </c>
      <c r="B485" s="35">
        <v>6.01123595505618</v>
      </c>
      <c r="C485" s="32">
        <v>6.7567567567567597</v>
      </c>
      <c r="D485" s="32">
        <v>7.0065789473684204</v>
      </c>
      <c r="E485" s="32">
        <v>7.2429906542056104</v>
      </c>
      <c r="F485" s="32">
        <v>7.3076923076923102</v>
      </c>
      <c r="G485" s="32">
        <v>6.9866071428571397</v>
      </c>
      <c r="H485" s="32">
        <v>7.3598130841121501</v>
      </c>
      <c r="I485" s="32">
        <v>6.5436241610738302</v>
      </c>
      <c r="J485" s="32">
        <v>7.6453488372093004</v>
      </c>
      <c r="K485" s="32">
        <v>7.15116279069768</v>
      </c>
      <c r="L485" s="32">
        <v>6.2025316455696196</v>
      </c>
      <c r="M485" s="32">
        <v>7.0873786407767003</v>
      </c>
      <c r="N485" s="32">
        <v>6.6346153846153797</v>
      </c>
      <c r="O485" s="32">
        <v>6.6139240506329102</v>
      </c>
      <c r="P485" s="32">
        <v>6.9711538461538503</v>
      </c>
      <c r="Q485" s="32">
        <v>6.5566037735849001</v>
      </c>
      <c r="R485" s="32">
        <v>6.4646464646464699</v>
      </c>
      <c r="S485" s="32">
        <v>6.7073170731707297</v>
      </c>
      <c r="T485" s="32">
        <v>6.9565217391304399</v>
      </c>
      <c r="U485" s="32">
        <v>7.6116071428571397</v>
      </c>
      <c r="V485" s="32">
        <v>7.2222222222222197</v>
      </c>
    </row>
    <row r="486" spans="1:22" ht="12.6" customHeight="1" x14ac:dyDescent="0.25">
      <c r="A486" s="66" t="s">
        <v>96</v>
      </c>
      <c r="B486" s="35" t="s">
        <v>47</v>
      </c>
      <c r="C486" s="32" t="s">
        <v>47</v>
      </c>
      <c r="D486" s="32" t="s">
        <v>47</v>
      </c>
      <c r="E486" s="35" t="s">
        <v>47</v>
      </c>
      <c r="F486" s="32" t="s">
        <v>47</v>
      </c>
      <c r="G486" s="32" t="s">
        <v>47</v>
      </c>
      <c r="H486" s="35" t="s">
        <v>47</v>
      </c>
      <c r="I486" s="32" t="s">
        <v>47</v>
      </c>
      <c r="J486" s="32" t="s">
        <v>47</v>
      </c>
      <c r="K486" s="35" t="s">
        <v>47</v>
      </c>
      <c r="L486" s="32" t="s">
        <v>47</v>
      </c>
      <c r="M486" s="32" t="s">
        <v>47</v>
      </c>
      <c r="N486" s="35" t="s">
        <v>47</v>
      </c>
      <c r="O486" s="32" t="s">
        <v>47</v>
      </c>
      <c r="P486" s="32" t="s">
        <v>47</v>
      </c>
      <c r="Q486" s="35" t="s">
        <v>47</v>
      </c>
      <c r="R486" s="32" t="s">
        <v>47</v>
      </c>
      <c r="S486" s="32" t="s">
        <v>47</v>
      </c>
      <c r="T486" s="35" t="s">
        <v>47</v>
      </c>
      <c r="U486" s="32" t="s">
        <v>47</v>
      </c>
      <c r="V486" s="32" t="s">
        <v>47</v>
      </c>
    </row>
    <row r="487" spans="1:22" ht="12.6" customHeight="1" x14ac:dyDescent="0.25">
      <c r="A487" s="66" t="s">
        <v>75</v>
      </c>
      <c r="B487" s="35" t="s">
        <v>47</v>
      </c>
      <c r="C487" s="32" t="s">
        <v>47</v>
      </c>
      <c r="D487" s="32" t="s">
        <v>47</v>
      </c>
      <c r="E487" s="35" t="s">
        <v>47</v>
      </c>
      <c r="F487" s="32" t="s">
        <v>47</v>
      </c>
      <c r="G487" s="32" t="s">
        <v>47</v>
      </c>
      <c r="H487" s="35" t="s">
        <v>47</v>
      </c>
      <c r="I487" s="32" t="s">
        <v>47</v>
      </c>
      <c r="J487" s="32" t="s">
        <v>47</v>
      </c>
      <c r="K487" s="35" t="s">
        <v>47</v>
      </c>
      <c r="L487" s="32" t="s">
        <v>47</v>
      </c>
      <c r="M487" s="32" t="s">
        <v>47</v>
      </c>
      <c r="N487" s="35" t="s">
        <v>47</v>
      </c>
      <c r="O487" s="32" t="s">
        <v>47</v>
      </c>
      <c r="P487" s="32" t="s">
        <v>47</v>
      </c>
      <c r="Q487" s="35" t="s">
        <v>47</v>
      </c>
      <c r="R487" s="32" t="s">
        <v>47</v>
      </c>
      <c r="S487" s="32" t="s">
        <v>47</v>
      </c>
      <c r="T487" s="35" t="s">
        <v>47</v>
      </c>
      <c r="U487" s="32" t="s">
        <v>47</v>
      </c>
      <c r="V487" s="32" t="s">
        <v>47</v>
      </c>
    </row>
    <row r="488" spans="1:22" ht="12.6" customHeight="1" x14ac:dyDescent="0.25">
      <c r="A488" s="66" t="s">
        <v>76</v>
      </c>
      <c r="B488" s="35" t="s">
        <v>47</v>
      </c>
      <c r="C488" s="32" t="s">
        <v>47</v>
      </c>
      <c r="D488" s="32" t="s">
        <v>47</v>
      </c>
      <c r="E488" s="35" t="s">
        <v>47</v>
      </c>
      <c r="F488" s="32" t="s">
        <v>47</v>
      </c>
      <c r="G488" s="32" t="s">
        <v>47</v>
      </c>
      <c r="H488" s="35" t="s">
        <v>47</v>
      </c>
      <c r="I488" s="32" t="s">
        <v>47</v>
      </c>
      <c r="J488" s="32" t="s">
        <v>47</v>
      </c>
      <c r="K488" s="35" t="s">
        <v>47</v>
      </c>
      <c r="L488" s="32" t="s">
        <v>47</v>
      </c>
      <c r="M488" s="32" t="s">
        <v>47</v>
      </c>
      <c r="N488" s="35" t="s">
        <v>47</v>
      </c>
      <c r="O488" s="32" t="s">
        <v>47</v>
      </c>
      <c r="P488" s="32" t="s">
        <v>47</v>
      </c>
      <c r="Q488" s="35" t="s">
        <v>47</v>
      </c>
      <c r="R488" s="32" t="s">
        <v>47</v>
      </c>
      <c r="S488" s="32" t="s">
        <v>47</v>
      </c>
      <c r="T488" s="35" t="s">
        <v>47</v>
      </c>
      <c r="U488" s="32" t="s">
        <v>47</v>
      </c>
      <c r="V488" s="32" t="s">
        <v>47</v>
      </c>
    </row>
    <row r="489" spans="1:22" ht="12.6" customHeight="1" x14ac:dyDescent="0.25">
      <c r="A489" s="66" t="s">
        <v>77</v>
      </c>
      <c r="B489" s="35" t="s">
        <v>47</v>
      </c>
      <c r="C489" s="32" t="s">
        <v>47</v>
      </c>
      <c r="D489" s="32" t="s">
        <v>47</v>
      </c>
      <c r="E489" s="35" t="s">
        <v>47</v>
      </c>
      <c r="F489" s="32" t="s">
        <v>47</v>
      </c>
      <c r="G489" s="32" t="s">
        <v>47</v>
      </c>
      <c r="H489" s="35" t="s">
        <v>47</v>
      </c>
      <c r="I489" s="32" t="s">
        <v>47</v>
      </c>
      <c r="J489" s="32" t="s">
        <v>47</v>
      </c>
      <c r="K489" s="35" t="s">
        <v>47</v>
      </c>
      <c r="L489" s="32" t="s">
        <v>47</v>
      </c>
      <c r="M489" s="32" t="s">
        <v>47</v>
      </c>
      <c r="N489" s="35" t="s">
        <v>47</v>
      </c>
      <c r="O489" s="32" t="s">
        <v>47</v>
      </c>
      <c r="P489" s="32" t="s">
        <v>47</v>
      </c>
      <c r="Q489" s="35" t="s">
        <v>47</v>
      </c>
      <c r="R489" s="32" t="s">
        <v>47</v>
      </c>
      <c r="S489" s="32" t="s">
        <v>47</v>
      </c>
      <c r="T489" s="35" t="s">
        <v>47</v>
      </c>
      <c r="U489" s="32" t="s">
        <v>47</v>
      </c>
      <c r="V489" s="32" t="s">
        <v>47</v>
      </c>
    </row>
    <row r="490" spans="1:22" ht="12.6" customHeight="1" x14ac:dyDescent="0.25">
      <c r="A490" s="66" t="s">
        <v>78</v>
      </c>
      <c r="B490" s="35">
        <v>6.2197499999999994</v>
      </c>
      <c r="C490" s="32">
        <v>5.85</v>
      </c>
      <c r="D490" s="32">
        <v>6.3712500000000007</v>
      </c>
      <c r="E490" s="32">
        <v>6.2967499999999994</v>
      </c>
      <c r="F490" s="32">
        <v>7.071428571428573</v>
      </c>
      <c r="G490" s="32">
        <v>6.8872549019607856</v>
      </c>
      <c r="H490" s="32">
        <v>6.6590909090909101</v>
      </c>
      <c r="I490" s="32">
        <v>5.4642857142857135</v>
      </c>
      <c r="J490" s="32">
        <v>5.9302325581395356</v>
      </c>
      <c r="K490" s="32">
        <v>6.4534883720930258</v>
      </c>
      <c r="L490" s="32">
        <v>5.2777777777777803</v>
      </c>
      <c r="M490" s="32">
        <v>6.8203883495145607</v>
      </c>
      <c r="N490" s="32">
        <v>5.8563535911602207</v>
      </c>
      <c r="O490" s="32">
        <v>6.4527027027027026</v>
      </c>
      <c r="P490" s="32">
        <v>6.1054421768707474</v>
      </c>
      <c r="Q490" s="32">
        <v>5.2830188679245271</v>
      </c>
      <c r="R490" s="32">
        <v>6.4999999999999991</v>
      </c>
      <c r="S490" s="32">
        <v>6.5217391304347831</v>
      </c>
      <c r="T490" s="32">
        <v>6.4361702127659584</v>
      </c>
      <c r="U490" s="32">
        <v>6.7342342342342363</v>
      </c>
      <c r="V490" s="32">
        <v>5.9</v>
      </c>
    </row>
    <row r="491" spans="1:22" ht="12.6" customHeight="1" x14ac:dyDescent="0.25">
      <c r="A491" s="66" t="s">
        <v>97</v>
      </c>
      <c r="B491" s="35" t="s">
        <v>47</v>
      </c>
      <c r="C491" s="35" t="s">
        <v>47</v>
      </c>
      <c r="D491" s="35" t="s">
        <v>47</v>
      </c>
      <c r="E491" s="35" t="s">
        <v>47</v>
      </c>
      <c r="F491" s="35" t="s">
        <v>47</v>
      </c>
      <c r="G491" s="35" t="s">
        <v>47</v>
      </c>
      <c r="H491" s="35" t="s">
        <v>47</v>
      </c>
      <c r="I491" s="35" t="s">
        <v>47</v>
      </c>
      <c r="J491" s="35" t="s">
        <v>47</v>
      </c>
      <c r="K491" s="35" t="s">
        <v>47</v>
      </c>
      <c r="L491" s="35" t="s">
        <v>47</v>
      </c>
      <c r="M491" s="35" t="s">
        <v>47</v>
      </c>
      <c r="N491" s="35" t="s">
        <v>47</v>
      </c>
      <c r="O491" s="35" t="s">
        <v>47</v>
      </c>
      <c r="P491" s="35" t="s">
        <v>47</v>
      </c>
      <c r="Q491" s="35" t="s">
        <v>47</v>
      </c>
      <c r="R491" s="35" t="s">
        <v>47</v>
      </c>
      <c r="S491" s="35" t="s">
        <v>47</v>
      </c>
      <c r="T491" s="35" t="s">
        <v>47</v>
      </c>
      <c r="U491" s="35" t="s">
        <v>47</v>
      </c>
      <c r="V491" s="35" t="s">
        <v>47</v>
      </c>
    </row>
    <row r="492" spans="1:22" ht="12.6" customHeight="1" x14ac:dyDescent="0.25">
      <c r="A492" s="66" t="s">
        <v>80</v>
      </c>
      <c r="B492" s="35">
        <v>6.0810810810810798</v>
      </c>
      <c r="C492" s="32">
        <v>6.3495575221238996</v>
      </c>
      <c r="D492" s="32">
        <v>6.7073170731707297</v>
      </c>
      <c r="E492" s="32">
        <v>7.3491379310344804</v>
      </c>
      <c r="F492" s="32">
        <v>7.0518867924528301</v>
      </c>
      <c r="G492" s="32">
        <v>6.14864864864865</v>
      </c>
      <c r="H492" s="32">
        <v>7.2391304347826102</v>
      </c>
      <c r="I492" s="32">
        <v>5.76433121019108</v>
      </c>
      <c r="J492" s="32">
        <v>6.8023255813953503</v>
      </c>
      <c r="K492" s="32">
        <v>7.1621621621621596</v>
      </c>
      <c r="L492" s="32">
        <v>5.63583815028902</v>
      </c>
      <c r="M492" s="32">
        <v>6.1111111111111098</v>
      </c>
      <c r="N492" s="32">
        <v>6.1173184357541901</v>
      </c>
      <c r="O492" s="32">
        <v>5.87662337662338</v>
      </c>
      <c r="P492" s="32">
        <v>6.1046511627906899</v>
      </c>
      <c r="Q492" s="32">
        <v>6.02678571428571</v>
      </c>
      <c r="R492" s="32">
        <v>6.45</v>
      </c>
      <c r="S492" s="32">
        <v>6.5116279069767504</v>
      </c>
      <c r="T492" s="32">
        <v>6.8617021276595702</v>
      </c>
      <c r="U492" s="32">
        <v>7.0132743362831897</v>
      </c>
      <c r="V492" s="32">
        <v>6.4814814814814801</v>
      </c>
    </row>
    <row r="493" spans="1:22" ht="12.6" customHeight="1" x14ac:dyDescent="0.25">
      <c r="A493" s="66" t="s">
        <v>81</v>
      </c>
      <c r="B493" s="35">
        <v>8.0896226415094308</v>
      </c>
      <c r="C493" s="32">
        <v>8.2432432432432403</v>
      </c>
      <c r="D493" s="32">
        <v>8.2267441860465098</v>
      </c>
      <c r="E493" s="32">
        <v>7.6991150442477903</v>
      </c>
      <c r="F493" s="32">
        <v>7.8703703703703702</v>
      </c>
      <c r="G493" s="32">
        <v>8.3558558558558609</v>
      </c>
      <c r="H493" s="32">
        <v>8.5434782608695699</v>
      </c>
      <c r="I493" s="32">
        <v>7.5</v>
      </c>
      <c r="J493" s="32">
        <v>8.3333333333333304</v>
      </c>
      <c r="K493" s="32">
        <v>8.1550802139037408</v>
      </c>
      <c r="L493" s="32">
        <v>8.0428571428571392</v>
      </c>
      <c r="M493" s="32">
        <v>7.9861111111111098</v>
      </c>
      <c r="N493" s="32">
        <v>7.9812834224598896</v>
      </c>
      <c r="O493" s="32">
        <v>8.8513513513513509</v>
      </c>
      <c r="P493" s="32">
        <v>8.1289308176100601</v>
      </c>
      <c r="Q493" s="32">
        <v>7.9017857142857197</v>
      </c>
      <c r="R493" s="32">
        <v>8.1060606060606002</v>
      </c>
      <c r="S493" s="32">
        <v>7.9545454545454497</v>
      </c>
      <c r="T493" s="32">
        <v>8.6111111111111107</v>
      </c>
      <c r="U493" s="32">
        <v>8.6403508771929793</v>
      </c>
      <c r="V493" s="32">
        <v>7.9310344827586201</v>
      </c>
    </row>
    <row r="494" spans="1:22" ht="12.6" customHeight="1" x14ac:dyDescent="0.25">
      <c r="A494" s="66" t="s">
        <v>98</v>
      </c>
      <c r="B494" s="35">
        <v>6.6588785046729004</v>
      </c>
      <c r="C494" s="32">
        <v>7.0474137931034502</v>
      </c>
      <c r="D494" s="32">
        <v>6.8823529411764701</v>
      </c>
      <c r="E494" s="32">
        <v>7.2826086956521703</v>
      </c>
      <c r="F494" s="32">
        <v>7.6442307692307701</v>
      </c>
      <c r="G494" s="32">
        <v>7.1153846153846203</v>
      </c>
      <c r="H494" s="32">
        <v>7.7252252252252296</v>
      </c>
      <c r="I494" s="32">
        <v>6.6721854304635801</v>
      </c>
      <c r="J494" s="32">
        <v>7.5</v>
      </c>
      <c r="K494" s="32">
        <v>7.2115384615384599</v>
      </c>
      <c r="L494" s="32">
        <v>6.2183544303797396</v>
      </c>
      <c r="M494" s="32">
        <v>7.6650943396226401</v>
      </c>
      <c r="N494" s="32">
        <v>6.6480446927374297</v>
      </c>
      <c r="O494" s="32">
        <v>7.2402597402597397</v>
      </c>
      <c r="P494" s="32">
        <v>7.0481927710843397</v>
      </c>
      <c r="Q494" s="32">
        <v>6.6150442477876101</v>
      </c>
      <c r="R494" s="32">
        <v>7.13592233009709</v>
      </c>
      <c r="S494" s="32">
        <v>7.11956521739131</v>
      </c>
      <c r="T494" s="32">
        <v>6.85</v>
      </c>
      <c r="U494" s="32">
        <v>7.82407407407407</v>
      </c>
      <c r="V494" s="32">
        <v>7.4166666666666696</v>
      </c>
    </row>
    <row r="495" spans="1:22" ht="12.6" customHeight="1" x14ac:dyDescent="0.25">
      <c r="A495" s="66" t="s">
        <v>83</v>
      </c>
      <c r="B495" s="35" t="s">
        <v>47</v>
      </c>
      <c r="C495" s="32" t="s">
        <v>47</v>
      </c>
      <c r="D495" s="32" t="s">
        <v>47</v>
      </c>
      <c r="E495" s="35" t="s">
        <v>47</v>
      </c>
      <c r="F495" s="32" t="s">
        <v>47</v>
      </c>
      <c r="G495" s="32" t="s">
        <v>47</v>
      </c>
      <c r="H495" s="35" t="s">
        <v>47</v>
      </c>
      <c r="I495" s="32" t="s">
        <v>47</v>
      </c>
      <c r="J495" s="32" t="s">
        <v>47</v>
      </c>
      <c r="K495" s="35" t="s">
        <v>47</v>
      </c>
      <c r="L495" s="32" t="s">
        <v>47</v>
      </c>
      <c r="M495" s="32" t="s">
        <v>47</v>
      </c>
      <c r="N495" s="35" t="s">
        <v>47</v>
      </c>
      <c r="O495" s="32" t="s">
        <v>47</v>
      </c>
      <c r="P495" s="32" t="s">
        <v>47</v>
      </c>
      <c r="Q495" s="35" t="s">
        <v>47</v>
      </c>
      <c r="R495" s="32" t="s">
        <v>47</v>
      </c>
      <c r="S495" s="32" t="s">
        <v>47</v>
      </c>
      <c r="T495" s="35" t="s">
        <v>47</v>
      </c>
      <c r="U495" s="32" t="s">
        <v>47</v>
      </c>
      <c r="V495" s="32" t="s">
        <v>47</v>
      </c>
    </row>
    <row r="496" spans="1:22" ht="12.6" customHeight="1" x14ac:dyDescent="0.25">
      <c r="A496" s="66" t="s">
        <v>84</v>
      </c>
      <c r="B496" s="79">
        <v>6.4249999999999998</v>
      </c>
      <c r="C496" s="79">
        <v>6.5249999999999995</v>
      </c>
      <c r="D496" s="79">
        <v>7.0750000000000002</v>
      </c>
      <c r="E496" s="79">
        <v>7.2250000000000005</v>
      </c>
      <c r="F496" s="79">
        <v>7.5</v>
      </c>
      <c r="G496" s="79">
        <v>5.8999999999999995</v>
      </c>
      <c r="H496" s="79">
        <v>6.75</v>
      </c>
      <c r="I496" s="79">
        <v>6.4</v>
      </c>
      <c r="J496" s="79">
        <v>6.9749999999999996</v>
      </c>
      <c r="K496" s="79">
        <v>7.4250000000000007</v>
      </c>
      <c r="L496" s="79">
        <v>6.35</v>
      </c>
      <c r="M496" s="79">
        <v>6.875</v>
      </c>
      <c r="N496" s="79">
        <v>6.6000000000000005</v>
      </c>
      <c r="O496" s="79">
        <v>6.625</v>
      </c>
      <c r="P496" s="79">
        <v>6.9249999999999998</v>
      </c>
      <c r="Q496" s="79">
        <v>6.75</v>
      </c>
      <c r="R496" s="79">
        <v>7.2250000000000005</v>
      </c>
      <c r="S496" s="79">
        <v>6.75</v>
      </c>
      <c r="T496" s="79">
        <v>6.8999999999999995</v>
      </c>
      <c r="U496" s="79">
        <v>6.625</v>
      </c>
      <c r="V496" s="79">
        <v>6.8250000000000002</v>
      </c>
    </row>
    <row r="497" spans="1:22" ht="12.6" customHeight="1" x14ac:dyDescent="0.25">
      <c r="A497" s="66" t="s">
        <v>85</v>
      </c>
      <c r="B497" s="35" t="s">
        <v>47</v>
      </c>
      <c r="C497" s="32" t="s">
        <v>47</v>
      </c>
      <c r="D497" s="32" t="s">
        <v>47</v>
      </c>
      <c r="E497" s="35" t="s">
        <v>47</v>
      </c>
      <c r="F497" s="32" t="s">
        <v>47</v>
      </c>
      <c r="G497" s="32" t="s">
        <v>47</v>
      </c>
      <c r="H497" s="35" t="s">
        <v>47</v>
      </c>
      <c r="I497" s="32" t="s">
        <v>47</v>
      </c>
      <c r="J497" s="32" t="s">
        <v>47</v>
      </c>
      <c r="K497" s="35" t="s">
        <v>47</v>
      </c>
      <c r="L497" s="32" t="s">
        <v>47</v>
      </c>
      <c r="M497" s="32" t="s">
        <v>47</v>
      </c>
      <c r="N497" s="35" t="s">
        <v>47</v>
      </c>
      <c r="O497" s="32" t="s">
        <v>47</v>
      </c>
      <c r="P497" s="32" t="s">
        <v>47</v>
      </c>
      <c r="Q497" s="35" t="s">
        <v>47</v>
      </c>
      <c r="R497" s="32" t="s">
        <v>47</v>
      </c>
      <c r="S497" s="32" t="s">
        <v>47</v>
      </c>
      <c r="T497" s="35" t="s">
        <v>47</v>
      </c>
      <c r="U497" s="32" t="s">
        <v>47</v>
      </c>
      <c r="V497" s="32" t="s">
        <v>47</v>
      </c>
    </row>
    <row r="498" spans="1:22" ht="12.6" customHeight="1" x14ac:dyDescent="0.25">
      <c r="A498" s="66" t="s">
        <v>86</v>
      </c>
      <c r="B498" s="35" t="s">
        <v>47</v>
      </c>
      <c r="C498" s="32" t="s">
        <v>47</v>
      </c>
      <c r="D498" s="32" t="s">
        <v>47</v>
      </c>
      <c r="E498" s="35" t="s">
        <v>47</v>
      </c>
      <c r="F498" s="32" t="s">
        <v>47</v>
      </c>
      <c r="G498" s="32" t="s">
        <v>47</v>
      </c>
      <c r="H498" s="35" t="s">
        <v>47</v>
      </c>
      <c r="I498" s="32" t="s">
        <v>47</v>
      </c>
      <c r="J498" s="32" t="s">
        <v>47</v>
      </c>
      <c r="K498" s="35" t="s">
        <v>47</v>
      </c>
      <c r="L498" s="32" t="s">
        <v>47</v>
      </c>
      <c r="M498" s="32" t="s">
        <v>47</v>
      </c>
      <c r="N498" s="35" t="s">
        <v>47</v>
      </c>
      <c r="O498" s="32" t="s">
        <v>47</v>
      </c>
      <c r="P498" s="32" t="s">
        <v>47</v>
      </c>
      <c r="Q498" s="35" t="s">
        <v>47</v>
      </c>
      <c r="R498" s="32" t="s">
        <v>47</v>
      </c>
      <c r="S498" s="32" t="s">
        <v>47</v>
      </c>
      <c r="T498" s="35" t="s">
        <v>47</v>
      </c>
      <c r="U498" s="32" t="s">
        <v>47</v>
      </c>
      <c r="V498" s="32" t="s">
        <v>47</v>
      </c>
    </row>
    <row r="499" spans="1:22" ht="12.6" customHeight="1" x14ac:dyDescent="0.25">
      <c r="A499" s="66" t="s">
        <v>87</v>
      </c>
      <c r="B499" s="35" t="s">
        <v>47</v>
      </c>
      <c r="C499" s="32" t="s">
        <v>47</v>
      </c>
      <c r="D499" s="32" t="s">
        <v>47</v>
      </c>
      <c r="E499" s="35" t="s">
        <v>47</v>
      </c>
      <c r="F499" s="32" t="s">
        <v>47</v>
      </c>
      <c r="G499" s="32" t="s">
        <v>47</v>
      </c>
      <c r="H499" s="35" t="s">
        <v>47</v>
      </c>
      <c r="I499" s="32" t="s">
        <v>47</v>
      </c>
      <c r="J499" s="32" t="s">
        <v>47</v>
      </c>
      <c r="K499" s="35" t="s">
        <v>47</v>
      </c>
      <c r="L499" s="32" t="s">
        <v>47</v>
      </c>
      <c r="M499" s="32" t="s">
        <v>47</v>
      </c>
      <c r="N499" s="35" t="s">
        <v>47</v>
      </c>
      <c r="O499" s="32" t="s">
        <v>47</v>
      </c>
      <c r="P499" s="32" t="s">
        <v>47</v>
      </c>
      <c r="Q499" s="35" t="s">
        <v>47</v>
      </c>
      <c r="R499" s="32" t="s">
        <v>47</v>
      </c>
      <c r="S499" s="32" t="s">
        <v>47</v>
      </c>
      <c r="T499" s="35" t="s">
        <v>47</v>
      </c>
      <c r="U499" s="32" t="s">
        <v>47</v>
      </c>
      <c r="V499" s="32" t="s">
        <v>47</v>
      </c>
    </row>
    <row r="500" spans="1:22" ht="12.6" customHeight="1" x14ac:dyDescent="0.25">
      <c r="A500" s="66" t="s">
        <v>88</v>
      </c>
      <c r="B500" s="35">
        <v>6.2215909090909101</v>
      </c>
      <c r="C500" s="32">
        <v>7.1717171717171704</v>
      </c>
      <c r="D500" s="32">
        <v>6.4473684210526301</v>
      </c>
      <c r="E500" s="32">
        <v>6.875</v>
      </c>
      <c r="F500" s="32">
        <v>7.5961538461538503</v>
      </c>
      <c r="G500" s="32">
        <v>6.6489361702127701</v>
      </c>
      <c r="H500" s="32">
        <v>7.5263157894736796</v>
      </c>
      <c r="I500" s="32">
        <v>6.5458015267175602</v>
      </c>
      <c r="J500" s="32">
        <v>7.265625</v>
      </c>
      <c r="K500" s="32">
        <v>7.7373417721519004</v>
      </c>
      <c r="L500" s="32">
        <v>6.5544871794871797</v>
      </c>
      <c r="M500" s="32">
        <v>6.9117647058823497</v>
      </c>
      <c r="N500" s="32">
        <v>7.1739130434782599</v>
      </c>
      <c r="O500" s="32">
        <v>7.0714285714285703</v>
      </c>
      <c r="P500" s="32">
        <v>6.6546762589927999</v>
      </c>
      <c r="Q500" s="32">
        <v>6.7894736842105301</v>
      </c>
      <c r="R500" s="32">
        <v>6.8597560975609797</v>
      </c>
      <c r="S500" s="32">
        <v>6.96428571428571</v>
      </c>
      <c r="T500" s="32">
        <v>6.4795918367346896</v>
      </c>
      <c r="U500" s="32">
        <v>7.1788990825688002</v>
      </c>
      <c r="V500" s="32">
        <v>6.3461538461538396</v>
      </c>
    </row>
    <row r="501" spans="1:22" ht="12.6" customHeight="1" x14ac:dyDescent="0.25">
      <c r="A501" s="66" t="s">
        <v>89</v>
      </c>
      <c r="B501" s="35">
        <v>6.5104166666666696</v>
      </c>
      <c r="C501" s="32">
        <v>6.3684210526315796</v>
      </c>
      <c r="D501" s="32">
        <v>6.3059701492537297</v>
      </c>
      <c r="E501" s="32">
        <v>6.8119266055045902</v>
      </c>
      <c r="F501" s="32">
        <v>7.71428571428571</v>
      </c>
      <c r="G501" s="32">
        <v>6.4322916666666696</v>
      </c>
      <c r="H501" s="32">
        <v>7.1844660194174796</v>
      </c>
      <c r="I501" s="32">
        <v>6.4173228346456703</v>
      </c>
      <c r="J501" s="32">
        <v>6.6776315789473699</v>
      </c>
      <c r="K501" s="32">
        <v>7.0547945205479401</v>
      </c>
      <c r="L501" s="32">
        <v>6.6059602649006601</v>
      </c>
      <c r="M501" s="32">
        <v>6.7346938775510203</v>
      </c>
      <c r="N501" s="32">
        <v>6.3190184049079701</v>
      </c>
      <c r="O501" s="32">
        <v>7.0614035087719298</v>
      </c>
      <c r="P501" s="32">
        <v>6.5357142857142803</v>
      </c>
      <c r="Q501" s="32">
        <v>6.5988372093023298</v>
      </c>
      <c r="R501" s="32">
        <v>7.08955223880597</v>
      </c>
      <c r="S501" s="32">
        <v>6.94444444444445</v>
      </c>
      <c r="T501" s="32">
        <v>6.9767441860465098</v>
      </c>
      <c r="U501" s="32">
        <v>7.6923076923076996</v>
      </c>
      <c r="V501" s="32">
        <v>5.9821428571428603</v>
      </c>
    </row>
    <row r="502" spans="1:22" ht="12.6" customHeight="1" x14ac:dyDescent="0.25">
      <c r="A502" s="66" t="s">
        <v>90</v>
      </c>
      <c r="B502" s="35">
        <v>6.9471153846153797</v>
      </c>
      <c r="C502" s="32">
        <v>7.1875</v>
      </c>
      <c r="D502" s="32">
        <v>7.2727272727272698</v>
      </c>
      <c r="E502" s="32">
        <v>7.1559633027522898</v>
      </c>
      <c r="F502" s="32">
        <v>7.3058252427184502</v>
      </c>
      <c r="G502" s="32">
        <v>6.8348623853210997</v>
      </c>
      <c r="H502" s="32">
        <v>7.3684210526315796</v>
      </c>
      <c r="I502" s="32">
        <v>7.3993288590604003</v>
      </c>
      <c r="J502" s="32">
        <v>7.6136363636363598</v>
      </c>
      <c r="K502" s="32">
        <v>7.6694915254237301</v>
      </c>
      <c r="L502" s="32">
        <v>6.2419354838709697</v>
      </c>
      <c r="M502" s="32">
        <v>7.4532710280373804</v>
      </c>
      <c r="N502" s="32">
        <v>7.0058139534883699</v>
      </c>
      <c r="O502" s="32">
        <v>7.9794520547945202</v>
      </c>
      <c r="P502" s="32">
        <v>7.4842767295597499</v>
      </c>
      <c r="Q502" s="32">
        <v>7.1460176991150401</v>
      </c>
      <c r="R502" s="32">
        <v>6.6842105263157903</v>
      </c>
      <c r="S502" s="32">
        <v>6.3888888888888902</v>
      </c>
      <c r="T502" s="32">
        <v>8.7244897959183696</v>
      </c>
      <c r="U502" s="32">
        <v>7.7727272727272796</v>
      </c>
      <c r="V502" s="32">
        <v>7.3333333333333304</v>
      </c>
    </row>
    <row r="503" spans="1:22" ht="12.6" customHeight="1" x14ac:dyDescent="0.25">
      <c r="A503" s="66" t="s">
        <v>91</v>
      </c>
      <c r="B503" s="35" t="s">
        <v>47</v>
      </c>
      <c r="C503" s="32" t="s">
        <v>47</v>
      </c>
      <c r="D503" s="32" t="s">
        <v>47</v>
      </c>
      <c r="E503" s="35" t="s">
        <v>47</v>
      </c>
      <c r="F503" s="32" t="s">
        <v>47</v>
      </c>
      <c r="G503" s="32" t="s">
        <v>47</v>
      </c>
      <c r="H503" s="35" t="s">
        <v>47</v>
      </c>
      <c r="I503" s="32" t="s">
        <v>47</v>
      </c>
      <c r="J503" s="32" t="s">
        <v>47</v>
      </c>
      <c r="K503" s="35" t="s">
        <v>47</v>
      </c>
      <c r="L503" s="32" t="s">
        <v>47</v>
      </c>
      <c r="M503" s="32" t="s">
        <v>47</v>
      </c>
      <c r="N503" s="35" t="s">
        <v>47</v>
      </c>
      <c r="O503" s="32" t="s">
        <v>47</v>
      </c>
      <c r="P503" s="32" t="s">
        <v>47</v>
      </c>
      <c r="Q503" s="35" t="s">
        <v>47</v>
      </c>
      <c r="R503" s="32" t="s">
        <v>47</v>
      </c>
      <c r="S503" s="32" t="s">
        <v>47</v>
      </c>
      <c r="T503" s="35" t="s">
        <v>47</v>
      </c>
      <c r="U503" s="32" t="s">
        <v>47</v>
      </c>
      <c r="V503" s="32" t="s">
        <v>47</v>
      </c>
    </row>
    <row r="504" spans="1:22" ht="12.6" customHeight="1" thickBot="1" x14ac:dyDescent="0.3">
      <c r="A504" s="67" t="s">
        <v>92</v>
      </c>
      <c r="B504" s="43">
        <v>8.3944954128440408</v>
      </c>
      <c r="C504" s="44">
        <v>8.4565217391304408</v>
      </c>
      <c r="D504" s="44">
        <v>8.3238636363636402</v>
      </c>
      <c r="E504" s="44">
        <v>7.5869565217391299</v>
      </c>
      <c r="F504" s="44">
        <v>8.3486238532110093</v>
      </c>
      <c r="G504" s="44">
        <v>8.3478260869565197</v>
      </c>
      <c r="H504" s="44">
        <v>8.5805084745762699</v>
      </c>
      <c r="I504" s="44">
        <v>7.7329192546583796</v>
      </c>
      <c r="J504" s="44">
        <v>8.4011627906976791</v>
      </c>
      <c r="K504" s="44">
        <v>8.2392473118279597</v>
      </c>
      <c r="L504" s="44">
        <v>8.1392045454545396</v>
      </c>
      <c r="M504" s="44">
        <v>8.0454545454545396</v>
      </c>
      <c r="N504" s="44">
        <v>8.2313829787233992</v>
      </c>
      <c r="O504" s="44">
        <v>9.1333333333333293</v>
      </c>
      <c r="P504" s="44">
        <v>8.4672619047619104</v>
      </c>
      <c r="Q504" s="44">
        <v>7.9487179487179498</v>
      </c>
      <c r="R504" s="44">
        <v>8.3571428571428505</v>
      </c>
      <c r="S504" s="44">
        <v>8.0232558139534902</v>
      </c>
      <c r="T504" s="44">
        <v>8.2142857142857206</v>
      </c>
      <c r="U504" s="44">
        <v>8.3333333333333304</v>
      </c>
      <c r="V504" s="44">
        <v>8.18965517241379</v>
      </c>
    </row>
    <row r="505" spans="1:22" ht="12.6" customHeight="1" thickBot="1" x14ac:dyDescent="0.3">
      <c r="A505" s="113" t="s">
        <v>93</v>
      </c>
      <c r="B505" s="114" t="s">
        <v>47</v>
      </c>
      <c r="C505" s="114" t="s">
        <v>47</v>
      </c>
      <c r="D505" s="114" t="s">
        <v>47</v>
      </c>
      <c r="E505" s="114" t="s">
        <v>47</v>
      </c>
      <c r="F505" s="114" t="s">
        <v>47</v>
      </c>
      <c r="G505" s="114" t="s">
        <v>47</v>
      </c>
      <c r="H505" s="114" t="s">
        <v>47</v>
      </c>
      <c r="I505" s="114" t="s">
        <v>47</v>
      </c>
      <c r="J505" s="114" t="s">
        <v>47</v>
      </c>
      <c r="K505" s="114" t="s">
        <v>47</v>
      </c>
      <c r="L505" s="114" t="s">
        <v>47</v>
      </c>
      <c r="M505" s="114" t="s">
        <v>47</v>
      </c>
      <c r="N505" s="114" t="s">
        <v>47</v>
      </c>
      <c r="O505" s="114" t="s">
        <v>47</v>
      </c>
      <c r="P505" s="114" t="s">
        <v>47</v>
      </c>
      <c r="Q505" s="114" t="s">
        <v>47</v>
      </c>
      <c r="R505" s="114" t="s">
        <v>47</v>
      </c>
      <c r="S505" s="114" t="s">
        <v>47</v>
      </c>
      <c r="T505" s="114" t="s">
        <v>47</v>
      </c>
      <c r="U505" s="114" t="s">
        <v>47</v>
      </c>
      <c r="V505" s="115" t="s">
        <v>47</v>
      </c>
    </row>
    <row r="506" spans="1:22" ht="12.6" customHeight="1" x14ac:dyDescent="0.25"/>
    <row r="507" spans="1:22" ht="12.6" customHeight="1" thickBot="1" x14ac:dyDescent="0.3"/>
    <row r="508" spans="1:22" ht="12.6" customHeight="1" thickBot="1" x14ac:dyDescent="0.3">
      <c r="A508" s="107">
        <v>2019</v>
      </c>
      <c r="B508" s="98" t="s">
        <v>33</v>
      </c>
      <c r="C508" s="98" t="s">
        <v>34</v>
      </c>
      <c r="D508" s="21"/>
      <c r="E508" s="21"/>
      <c r="F508" s="107">
        <v>2019</v>
      </c>
      <c r="G508" s="99" t="s">
        <v>35</v>
      </c>
      <c r="H508" s="99" t="s">
        <v>36</v>
      </c>
      <c r="I508" s="99" t="s">
        <v>37</v>
      </c>
      <c r="J508" s="99" t="s">
        <v>38</v>
      </c>
      <c r="K508" s="99" t="s">
        <v>39</v>
      </c>
    </row>
    <row r="509" spans="1:22" ht="12.6" customHeight="1" x14ac:dyDescent="0.25">
      <c r="A509" s="25" t="s">
        <v>46</v>
      </c>
      <c r="B509" s="35">
        <v>6.5316776482513985</v>
      </c>
      <c r="C509" s="32">
        <v>6.2707879843273817</v>
      </c>
      <c r="F509" s="25" t="s">
        <v>46</v>
      </c>
      <c r="G509" s="35">
        <v>6.9898198903680404</v>
      </c>
      <c r="H509" s="32">
        <v>6.5140905209222897</v>
      </c>
      <c r="I509" s="32">
        <v>6.1709616593337602</v>
      </c>
      <c r="J509" s="32">
        <v>5.9791183294663703</v>
      </c>
      <c r="K509" s="32">
        <v>6.3087874324987698</v>
      </c>
    </row>
    <row r="510" spans="1:22" ht="12.6" customHeight="1" x14ac:dyDescent="0.25">
      <c r="A510" s="25" t="s">
        <v>48</v>
      </c>
      <c r="B510" s="35">
        <v>5.2239755663018705</v>
      </c>
      <c r="C510" s="32">
        <v>5.0282935455349245</v>
      </c>
      <c r="F510" s="25" t="s">
        <v>48</v>
      </c>
      <c r="G510" s="35">
        <v>6.2020684168656004</v>
      </c>
      <c r="H510" s="32">
        <v>5.3753235547885998</v>
      </c>
      <c r="I510" s="32">
        <v>4.8359621451103996</v>
      </c>
      <c r="J510" s="32">
        <v>4.5494163424125</v>
      </c>
      <c r="K510" s="32">
        <v>4.7340637450198999</v>
      </c>
    </row>
    <row r="511" spans="1:22" ht="12.6" customHeight="1" x14ac:dyDescent="0.25">
      <c r="A511" s="25" t="s">
        <v>49</v>
      </c>
      <c r="B511" s="35">
        <v>5.2198787239652047</v>
      </c>
      <c r="C511" s="32">
        <v>5.0734618916437046</v>
      </c>
      <c r="F511" s="25" t="s">
        <v>49</v>
      </c>
      <c r="G511" s="35">
        <v>5.2293354943274002</v>
      </c>
      <c r="H511" s="32">
        <v>5.2227613586236998</v>
      </c>
      <c r="I511" s="32">
        <v>5.0052321778940998</v>
      </c>
      <c r="J511" s="32">
        <v>4.9927066450566997</v>
      </c>
      <c r="K511" s="32">
        <v>5.1946949602121997</v>
      </c>
    </row>
    <row r="512" spans="1:22" ht="12.6" customHeight="1" x14ac:dyDescent="0.25">
      <c r="A512" s="25" t="s">
        <v>50</v>
      </c>
      <c r="B512" s="35">
        <v>6.3170248868778147</v>
      </c>
      <c r="C512" s="32">
        <v>6.1249077944430859</v>
      </c>
      <c r="F512" s="25" t="s">
        <v>50</v>
      </c>
      <c r="G512" s="35">
        <v>6.8508535489667599</v>
      </c>
      <c r="H512" s="32">
        <v>6.3971223021582704</v>
      </c>
      <c r="I512" s="32">
        <v>5.9793103448275904</v>
      </c>
      <c r="J512" s="32">
        <v>5.8485639686684001</v>
      </c>
      <c r="K512" s="32">
        <v>6.0321151716500498</v>
      </c>
    </row>
    <row r="513" spans="1:11" ht="12.6" customHeight="1" x14ac:dyDescent="0.25">
      <c r="A513" s="25" t="s">
        <v>51</v>
      </c>
      <c r="B513" s="35">
        <v>5.0384012539185132</v>
      </c>
      <c r="C513" s="32">
        <v>4.9970621468926479</v>
      </c>
      <c r="F513" s="25" t="s">
        <v>51</v>
      </c>
      <c r="G513" s="35">
        <v>5.4155214227970996</v>
      </c>
      <c r="H513" s="32">
        <v>5.0666370501999003</v>
      </c>
      <c r="I513" s="32">
        <v>4.7519430051812996</v>
      </c>
      <c r="J513" s="32">
        <v>4.5963375796178001</v>
      </c>
      <c r="K513" s="32">
        <v>5.1832061068702</v>
      </c>
    </row>
    <row r="514" spans="1:11" ht="12.6" customHeight="1" x14ac:dyDescent="0.25">
      <c r="A514" s="25" t="s">
        <v>52</v>
      </c>
      <c r="B514" s="35">
        <v>7.5688622754491108</v>
      </c>
      <c r="C514" s="32">
        <v>7.4039153915391509</v>
      </c>
      <c r="F514" s="25" t="s">
        <v>52</v>
      </c>
      <c r="G514" s="35">
        <v>7.58596214511042</v>
      </c>
      <c r="H514" s="32">
        <v>7.33902759526939</v>
      </c>
      <c r="I514" s="32">
        <v>7.35444657709533</v>
      </c>
      <c r="J514" s="32">
        <v>7.3896414342629502</v>
      </c>
      <c r="K514" s="32">
        <v>7.7411273486430101</v>
      </c>
    </row>
    <row r="515" spans="1:11" ht="12.6" customHeight="1" x14ac:dyDescent="0.25">
      <c r="A515" s="25" t="s">
        <v>53</v>
      </c>
      <c r="B515" s="35">
        <v>5.0507597801487218</v>
      </c>
      <c r="C515" s="32">
        <v>4.9526332190713669</v>
      </c>
      <c r="F515" s="25" t="s">
        <v>53</v>
      </c>
      <c r="G515" s="35">
        <v>5.0789163722025901</v>
      </c>
      <c r="H515" s="32">
        <v>4.8592592592592503</v>
      </c>
      <c r="I515" s="32">
        <v>4.9418604651162896</v>
      </c>
      <c r="J515" s="32">
        <v>5.0834151128557403</v>
      </c>
      <c r="K515" s="32">
        <v>5.1547049441786301</v>
      </c>
    </row>
    <row r="516" spans="1:11" ht="12.6" customHeight="1" x14ac:dyDescent="0.25">
      <c r="A516" s="25" t="s">
        <v>95</v>
      </c>
      <c r="B516" s="35">
        <v>6.7426012461059255</v>
      </c>
      <c r="C516" s="32">
        <v>6.7864173228346472</v>
      </c>
      <c r="F516" s="25" t="s">
        <v>95</v>
      </c>
      <c r="G516" s="35">
        <v>6.5938566552901001</v>
      </c>
      <c r="H516" s="32">
        <v>6.8590062111801098</v>
      </c>
      <c r="I516" s="32">
        <v>6.9689336691855601</v>
      </c>
      <c r="J516" s="32">
        <v>6.6813880126183101</v>
      </c>
      <c r="K516" s="32">
        <v>6.6032863849765304</v>
      </c>
    </row>
    <row r="517" spans="1:11" ht="12.6" customHeight="1" x14ac:dyDescent="0.25">
      <c r="A517" s="25" t="s">
        <v>55</v>
      </c>
      <c r="B517" s="35">
        <v>6.7805399625768583</v>
      </c>
      <c r="C517" s="32">
        <v>6.7857142857142883</v>
      </c>
      <c r="F517" s="25" t="s">
        <v>55</v>
      </c>
      <c r="G517" s="35">
        <v>7.3106557377049102</v>
      </c>
      <c r="H517" s="32">
        <v>6.8878842676311001</v>
      </c>
      <c r="I517" s="32">
        <v>6.6758349705304401</v>
      </c>
      <c r="J517" s="32">
        <v>6.5327332242225804</v>
      </c>
      <c r="K517" s="32">
        <v>6.5721003134796199</v>
      </c>
    </row>
    <row r="518" spans="1:11" ht="12.6" customHeight="1" x14ac:dyDescent="0.25">
      <c r="A518" s="25" t="s">
        <v>56</v>
      </c>
      <c r="B518" s="35">
        <v>6.3827427644035648</v>
      </c>
      <c r="C518" s="32">
        <v>6.3489074848907601</v>
      </c>
      <c r="F518" s="25" t="s">
        <v>56</v>
      </c>
      <c r="G518" s="35">
        <v>6.8772226926333602</v>
      </c>
      <c r="H518" s="32">
        <v>6.4560998151571098</v>
      </c>
      <c r="I518" s="32">
        <v>6.1969596827495002</v>
      </c>
      <c r="J518" s="32">
        <v>6.1465020576131701</v>
      </c>
      <c r="K518" s="32">
        <v>6.2165109034267898</v>
      </c>
    </row>
    <row r="519" spans="1:11" ht="12.6" customHeight="1" x14ac:dyDescent="0.25">
      <c r="A519" s="25" t="s">
        <v>57</v>
      </c>
      <c r="B519" s="35">
        <v>5.8872472783825858</v>
      </c>
      <c r="C519" s="32">
        <v>5.5273132664437137</v>
      </c>
      <c r="F519" s="25" t="s">
        <v>57</v>
      </c>
      <c r="G519" s="35">
        <v>6.3596774193548402</v>
      </c>
      <c r="H519" s="32">
        <v>5.8628318584070804</v>
      </c>
      <c r="I519" s="32">
        <v>5.4302176696542999</v>
      </c>
      <c r="J519" s="32">
        <v>5.3746105919003098</v>
      </c>
      <c r="K519" s="32">
        <v>5.5002503755633496</v>
      </c>
    </row>
    <row r="520" spans="1:11" ht="12.6" customHeight="1" x14ac:dyDescent="0.25">
      <c r="A520" s="25" t="s">
        <v>58</v>
      </c>
      <c r="B520" s="35">
        <v>5.1620253164556882</v>
      </c>
      <c r="C520" s="32">
        <v>5.0525316455696228</v>
      </c>
      <c r="F520" s="25" t="s">
        <v>58</v>
      </c>
      <c r="G520" s="35">
        <v>5.5673981191222603</v>
      </c>
      <c r="H520" s="32">
        <v>5.1997742663656803</v>
      </c>
      <c r="I520" s="32">
        <v>4.9796954314720798</v>
      </c>
      <c r="J520" s="32">
        <v>4.8010989010988903</v>
      </c>
      <c r="K520" s="32">
        <v>4.9293478260869596</v>
      </c>
    </row>
    <row r="521" spans="1:11" ht="12.6" customHeight="1" x14ac:dyDescent="0.25">
      <c r="A521" s="25" t="s">
        <v>59</v>
      </c>
      <c r="B521" s="35">
        <v>6.8461975028376845</v>
      </c>
      <c r="C521" s="32">
        <v>6.848915482423334</v>
      </c>
      <c r="F521" s="25" t="s">
        <v>59</v>
      </c>
      <c r="G521" s="35">
        <v>7.2654109589041003</v>
      </c>
      <c r="H521" s="32">
        <v>7.0142993326978003</v>
      </c>
      <c r="I521" s="32">
        <v>6.7933655839667999</v>
      </c>
      <c r="J521" s="32">
        <v>6.6127622377622002</v>
      </c>
      <c r="K521" s="32">
        <v>6.5554231227652</v>
      </c>
    </row>
    <row r="522" spans="1:11" ht="12.6" customHeight="1" x14ac:dyDescent="0.25">
      <c r="A522" s="25" t="s">
        <v>60</v>
      </c>
      <c r="B522" s="35">
        <v>4.7040687389436497</v>
      </c>
      <c r="C522" s="32">
        <v>4.3435396308360428</v>
      </c>
      <c r="F522" s="25" t="s">
        <v>60</v>
      </c>
      <c r="G522" s="35">
        <v>5.6517996870109499</v>
      </c>
      <c r="H522" s="32">
        <v>4.7700511945392599</v>
      </c>
      <c r="I522" s="32">
        <v>4.1621790857858398</v>
      </c>
      <c r="J522" s="32">
        <v>3.9399075500770402</v>
      </c>
      <c r="K522" s="32">
        <v>4.1325183374083103</v>
      </c>
    </row>
    <row r="523" spans="1:11" ht="12.6" customHeight="1" x14ac:dyDescent="0.25">
      <c r="A523" s="25" t="s">
        <v>61</v>
      </c>
      <c r="B523" s="35">
        <v>6.7562349155269521</v>
      </c>
      <c r="C523" s="32">
        <v>6.7570999769106503</v>
      </c>
      <c r="F523" s="25" t="s">
        <v>61</v>
      </c>
      <c r="G523" s="35">
        <v>7.4591246903385597</v>
      </c>
      <c r="H523" s="32">
        <v>7.06005338078291</v>
      </c>
      <c r="I523" s="32">
        <v>6.5313531353135401</v>
      </c>
      <c r="J523" s="32">
        <v>6.3722627737226203</v>
      </c>
      <c r="K523" s="32">
        <v>6.3696708041014602</v>
      </c>
    </row>
    <row r="524" spans="1:11" ht="12.6" customHeight="1" x14ac:dyDescent="0.25">
      <c r="A524" s="25" t="s">
        <v>62</v>
      </c>
      <c r="B524" s="35">
        <v>5.1298963861511275</v>
      </c>
      <c r="C524" s="32">
        <v>4.7883068898065604</v>
      </c>
      <c r="F524" s="25" t="s">
        <v>62</v>
      </c>
      <c r="G524" s="35">
        <v>6.1946624803767998</v>
      </c>
      <c r="H524" s="32">
        <v>5.3283518360375997</v>
      </c>
      <c r="I524" s="32">
        <v>4.6675015654351997</v>
      </c>
      <c r="J524" s="32">
        <v>4.3263888888888999</v>
      </c>
      <c r="K524" s="32">
        <v>4.3426061493411003</v>
      </c>
    </row>
    <row r="525" spans="1:11" ht="12.6" customHeight="1" x14ac:dyDescent="0.25">
      <c r="A525" s="25" t="s">
        <v>63</v>
      </c>
      <c r="B525" s="35">
        <v>6.1320706424366493</v>
      </c>
      <c r="C525" s="32">
        <v>6.0004440497335825</v>
      </c>
      <c r="F525" s="25" t="s">
        <v>63</v>
      </c>
      <c r="G525" s="35">
        <v>6.8355731225296399</v>
      </c>
      <c r="H525" s="32">
        <v>6.1927241229969701</v>
      </c>
      <c r="I525" s="32">
        <v>5.9071246819338397</v>
      </c>
      <c r="J525" s="32">
        <v>5.7390625000000099</v>
      </c>
      <c r="K525" s="32">
        <v>5.7460957178841303</v>
      </c>
    </row>
    <row r="526" spans="1:11" ht="12.6" customHeight="1" x14ac:dyDescent="0.25">
      <c r="A526" s="25" t="s">
        <v>64</v>
      </c>
      <c r="B526" s="35">
        <v>6.8389132821075682</v>
      </c>
      <c r="C526" s="32">
        <v>7.0783146869792812</v>
      </c>
      <c r="F526" s="25" t="s">
        <v>64</v>
      </c>
      <c r="G526" s="35">
        <v>6.8776916451335097</v>
      </c>
      <c r="H526" s="32">
        <v>7.0084230229293301</v>
      </c>
      <c r="I526" s="59">
        <v>6.90780619111709</v>
      </c>
      <c r="J526" s="59">
        <v>6.7395659432387296</v>
      </c>
      <c r="K526" s="59">
        <v>7.1690821256038699</v>
      </c>
    </row>
    <row r="527" spans="1:11" ht="12.6" customHeight="1" x14ac:dyDescent="0.25">
      <c r="A527" s="25" t="s">
        <v>65</v>
      </c>
      <c r="B527" s="35">
        <v>3.7582159624413132</v>
      </c>
      <c r="C527" s="32">
        <v>3.6412948381452255</v>
      </c>
      <c r="F527" s="25" t="s">
        <v>65</v>
      </c>
      <c r="G527" s="35">
        <v>4.2805676855895198</v>
      </c>
      <c r="H527" s="32">
        <v>3.63562533838657</v>
      </c>
      <c r="I527" s="32">
        <v>3.5290836653386499</v>
      </c>
      <c r="J527" s="32">
        <v>3.37944664031621</v>
      </c>
      <c r="K527" s="32">
        <v>3.7711803041274501</v>
      </c>
    </row>
    <row r="528" spans="1:11" ht="12.6" customHeight="1" x14ac:dyDescent="0.25">
      <c r="A528" s="25" t="s">
        <v>66</v>
      </c>
      <c r="B528" s="35">
        <v>6.6989111167384134</v>
      </c>
      <c r="C528" s="32">
        <v>6.5873015873015897</v>
      </c>
      <c r="F528" s="25" t="s">
        <v>66</v>
      </c>
      <c r="G528" s="35">
        <v>6.8893249607540001</v>
      </c>
      <c r="H528" s="32">
        <v>6.6900384779820001</v>
      </c>
      <c r="I528" s="32">
        <v>6.4489028213169997</v>
      </c>
      <c r="J528" s="32">
        <v>6.3969111969109997</v>
      </c>
      <c r="K528" s="32">
        <v>6.7256723716379998</v>
      </c>
    </row>
    <row r="529" spans="1:11" ht="12.6" customHeight="1" x14ac:dyDescent="0.25">
      <c r="A529" s="25" t="s">
        <v>67</v>
      </c>
      <c r="B529" s="35">
        <v>6.3469750889679633</v>
      </c>
      <c r="C529" s="32">
        <v>6.304947460595451</v>
      </c>
      <c r="F529" s="25" t="s">
        <v>67</v>
      </c>
      <c r="G529" s="35">
        <v>6.58471237194642</v>
      </c>
      <c r="H529" s="32">
        <v>6.3772043010752597</v>
      </c>
      <c r="I529" s="32">
        <v>6.1605793450881601</v>
      </c>
      <c r="J529" s="32">
        <v>6.0154798761609998</v>
      </c>
      <c r="K529" s="32">
        <v>6.4260355029585901</v>
      </c>
    </row>
    <row r="530" spans="1:11" ht="12.6" customHeight="1" x14ac:dyDescent="0.25">
      <c r="A530" s="25" t="s">
        <v>68</v>
      </c>
      <c r="B530" s="35">
        <v>6.4457158805470316</v>
      </c>
      <c r="C530" s="32">
        <v>6.4230389738530036</v>
      </c>
      <c r="F530" s="25" t="s">
        <v>68</v>
      </c>
      <c r="G530" s="35">
        <v>7.2672268907563096</v>
      </c>
      <c r="H530" s="32">
        <v>6.7480167988800801</v>
      </c>
      <c r="I530" s="32">
        <v>6.3991769547324999</v>
      </c>
      <c r="J530" s="32">
        <v>6.1391009329940598</v>
      </c>
      <c r="K530" s="32">
        <v>5.6730653869226098</v>
      </c>
    </row>
    <row r="531" spans="1:11" ht="12.6" customHeight="1" x14ac:dyDescent="0.25">
      <c r="A531" s="25" t="s">
        <v>69</v>
      </c>
      <c r="B531" s="35">
        <v>6.4805020170327223</v>
      </c>
      <c r="C531" s="32">
        <v>6.502570694087404</v>
      </c>
      <c r="F531" s="25" t="s">
        <v>69</v>
      </c>
      <c r="G531" s="35">
        <v>6.6644562334217499</v>
      </c>
      <c r="H531" s="32">
        <v>6.5813060179257299</v>
      </c>
      <c r="I531" s="32">
        <v>6.5672097759673997</v>
      </c>
      <c r="J531" s="32">
        <v>6.3698830409356804</v>
      </c>
      <c r="K531" s="32">
        <v>6.04459691252144</v>
      </c>
    </row>
    <row r="532" spans="1:11" ht="12.6" customHeight="1" x14ac:dyDescent="0.25">
      <c r="A532" s="25" t="s">
        <v>200</v>
      </c>
      <c r="B532" s="35">
        <v>6.9447818884594144</v>
      </c>
      <c r="C532" s="32">
        <v>7.1471011020603701</v>
      </c>
      <c r="F532" s="25" t="s">
        <v>200</v>
      </c>
      <c r="G532" s="35">
        <v>7.3201058201058</v>
      </c>
      <c r="H532" s="32">
        <v>7.1013900245299002</v>
      </c>
      <c r="I532" s="32">
        <v>7.1685823754789002</v>
      </c>
      <c r="J532" s="32">
        <v>6.8875638841567</v>
      </c>
      <c r="K532" s="32">
        <v>6.5901639344262</v>
      </c>
    </row>
    <row r="533" spans="1:11" ht="12.6" customHeight="1" x14ac:dyDescent="0.25">
      <c r="A533" s="25" t="s">
        <v>70</v>
      </c>
      <c r="B533" s="35">
        <v>7.2052226314027426</v>
      </c>
      <c r="C533" s="32">
        <v>7.2544428772919467</v>
      </c>
      <c r="F533" s="25" t="s">
        <v>70</v>
      </c>
      <c r="G533" s="35">
        <v>7.4426386233270003</v>
      </c>
      <c r="H533" s="32">
        <v>7.2119714442614002</v>
      </c>
      <c r="I533" s="32">
        <v>7.180900621118</v>
      </c>
      <c r="J533" s="32">
        <v>7.0902708124373</v>
      </c>
      <c r="K533" s="32">
        <v>7.2485507246376999</v>
      </c>
    </row>
    <row r="534" spans="1:11" ht="12.6" customHeight="1" x14ac:dyDescent="0.25">
      <c r="A534" s="25" t="s">
        <v>71</v>
      </c>
      <c r="B534" s="35">
        <v>6.597883597883599</v>
      </c>
      <c r="C534" s="32">
        <v>6.5299212598425278</v>
      </c>
      <c r="F534" s="25" t="s">
        <v>71</v>
      </c>
      <c r="G534" s="35">
        <v>6.8698315467080002</v>
      </c>
      <c r="H534" s="32">
        <v>6.4902093180279996</v>
      </c>
      <c r="I534" s="32">
        <v>6.5244029075799999</v>
      </c>
      <c r="J534" s="32">
        <v>6.4356589147290002</v>
      </c>
      <c r="K534" s="32">
        <v>6.5803876852909999</v>
      </c>
    </row>
    <row r="535" spans="1:11" ht="12.6" customHeight="1" x14ac:dyDescent="0.25">
      <c r="A535" s="25" t="s">
        <v>72</v>
      </c>
      <c r="B535" s="35">
        <v>6.2259814049586781</v>
      </c>
      <c r="C535" s="32">
        <v>6.1678449258836778</v>
      </c>
      <c r="F535" s="25" t="s">
        <v>72</v>
      </c>
      <c r="G535" s="35">
        <v>6.9109149277690003</v>
      </c>
      <c r="H535" s="32">
        <v>6.3426329555359997</v>
      </c>
      <c r="I535" s="32">
        <v>6.0434504792329999</v>
      </c>
      <c r="J535" s="32">
        <v>5.8285486443380004</v>
      </c>
      <c r="K535" s="32">
        <v>5.9141201264490002</v>
      </c>
    </row>
    <row r="536" spans="1:11" ht="12.6" customHeight="1" x14ac:dyDescent="0.25">
      <c r="A536" s="25" t="s">
        <v>73</v>
      </c>
      <c r="B536" s="35">
        <v>6.6927131782945741</v>
      </c>
      <c r="C536" s="32">
        <v>6.7289772727272839</v>
      </c>
      <c r="F536" s="25" t="s">
        <v>73</v>
      </c>
      <c r="G536" s="35">
        <v>7.1461318051575899</v>
      </c>
      <c r="H536" s="32">
        <v>6.7284836065573801</v>
      </c>
      <c r="I536" s="32">
        <v>6.5340314136125697</v>
      </c>
      <c r="J536" s="32">
        <v>6.4985479186834496</v>
      </c>
      <c r="K536" s="32">
        <v>6.6896802325581399</v>
      </c>
    </row>
    <row r="537" spans="1:11" ht="12.6" customHeight="1" x14ac:dyDescent="0.25">
      <c r="A537" s="25" t="s">
        <v>96</v>
      </c>
      <c r="B537" s="35">
        <v>6.9506976744186053</v>
      </c>
      <c r="C537" s="32">
        <v>6.9730066445182723</v>
      </c>
      <c r="F537" s="25" t="s">
        <v>96</v>
      </c>
      <c r="G537" s="35">
        <v>6.9200743494423804</v>
      </c>
      <c r="H537" s="32">
        <v>7.1080291970802998</v>
      </c>
      <c r="I537" s="32">
        <v>7.0372736954206596</v>
      </c>
      <c r="J537" s="32">
        <v>6.8424753867791903</v>
      </c>
      <c r="K537" s="32">
        <v>6.8010000000000099</v>
      </c>
    </row>
    <row r="538" spans="1:11" ht="12.6" customHeight="1" x14ac:dyDescent="0.25">
      <c r="A538" s="25" t="s">
        <v>75</v>
      </c>
      <c r="B538" s="35">
        <v>6.3868471953578396</v>
      </c>
      <c r="C538" s="32">
        <v>6.4783155248271598</v>
      </c>
      <c r="F538" s="25" t="s">
        <v>75</v>
      </c>
      <c r="G538" s="35">
        <v>6.2242990654205599</v>
      </c>
      <c r="H538" s="32">
        <v>6.4327868852458998</v>
      </c>
      <c r="I538" s="32">
        <v>6.5113122171945701</v>
      </c>
      <c r="J538" s="32">
        <v>6.47091932457786</v>
      </c>
      <c r="K538" s="32">
        <v>6.42676056338028</v>
      </c>
    </row>
    <row r="539" spans="1:11" ht="12.6" customHeight="1" x14ac:dyDescent="0.25">
      <c r="A539" s="25" t="s">
        <v>76</v>
      </c>
      <c r="B539" s="35">
        <v>5.8441226575809173</v>
      </c>
      <c r="C539" s="32">
        <v>5.8012374323279188</v>
      </c>
      <c r="F539" s="25" t="s">
        <v>76</v>
      </c>
      <c r="G539" s="35">
        <v>6.06317411402157</v>
      </c>
      <c r="H539" s="32">
        <v>5.9056603773585001</v>
      </c>
      <c r="I539" s="32">
        <v>5.7253937007874001</v>
      </c>
      <c r="J539" s="32">
        <v>5.5701970443349804</v>
      </c>
      <c r="K539" s="32">
        <v>5.84893419833179</v>
      </c>
    </row>
    <row r="540" spans="1:11" ht="12.6" customHeight="1" x14ac:dyDescent="0.25">
      <c r="A540" s="25" t="s">
        <v>77</v>
      </c>
      <c r="B540" s="35">
        <v>5.681065088757391</v>
      </c>
      <c r="C540" s="32">
        <v>5.6672212978369449</v>
      </c>
      <c r="F540" s="25" t="s">
        <v>77</v>
      </c>
      <c r="G540" s="35">
        <v>6.207513416816</v>
      </c>
      <c r="H540" s="32">
        <v>5.8324216807560001</v>
      </c>
      <c r="I540" s="32">
        <v>5.567469000729</v>
      </c>
      <c r="J540" s="32">
        <v>5.3361034164359999</v>
      </c>
      <c r="K540" s="32">
        <v>5.3863150392019996</v>
      </c>
    </row>
    <row r="541" spans="1:11" ht="12.6" customHeight="1" x14ac:dyDescent="0.25">
      <c r="A541" s="25" t="s">
        <v>78</v>
      </c>
      <c r="B541" s="35">
        <v>5.9525891055817111</v>
      </c>
      <c r="C541" s="32">
        <v>6.0742765273311869</v>
      </c>
      <c r="F541" s="25" t="s">
        <v>78</v>
      </c>
      <c r="G541" s="35">
        <v>6.3484320557491296</v>
      </c>
      <c r="H541" s="32">
        <v>5.9897727272727304</v>
      </c>
      <c r="I541" s="32">
        <v>5.8059701492537297</v>
      </c>
      <c r="J541" s="32">
        <v>5.72146596858639</v>
      </c>
      <c r="K541" s="32">
        <v>6.2365591397849398</v>
      </c>
    </row>
    <row r="542" spans="1:11" ht="12.6" customHeight="1" x14ac:dyDescent="0.25">
      <c r="A542" s="25" t="s">
        <v>97</v>
      </c>
      <c r="B542" s="35">
        <v>5.2687191182060022</v>
      </c>
      <c r="C542" s="32">
        <v>5.0748016622591603</v>
      </c>
      <c r="F542" s="25" t="s">
        <v>97</v>
      </c>
      <c r="G542" s="35">
        <v>5.4221311475410001</v>
      </c>
      <c r="H542" s="32">
        <v>5.1907250163291998</v>
      </c>
      <c r="I542" s="32">
        <v>5.1148897058824003</v>
      </c>
      <c r="J542" s="32">
        <v>5.0533333333332999</v>
      </c>
      <c r="K542" s="32">
        <v>5.1225045372051001</v>
      </c>
    </row>
    <row r="543" spans="1:11" ht="12.6" customHeight="1" x14ac:dyDescent="0.25">
      <c r="A543" s="25" t="s">
        <v>80</v>
      </c>
      <c r="B543" s="35">
        <v>7.2422625400213301</v>
      </c>
      <c r="C543" s="32">
        <v>7.1440831074977336</v>
      </c>
      <c r="F543" s="25" t="s">
        <v>80</v>
      </c>
      <c r="G543" s="35">
        <v>7.4762295081967203</v>
      </c>
      <c r="H543" s="32">
        <v>7.1420740063956103</v>
      </c>
      <c r="I543" s="32">
        <v>7.0731070496083497</v>
      </c>
      <c r="J543" s="32">
        <v>6.9054805401111903</v>
      </c>
      <c r="K543" s="32">
        <v>7.3345141700404897</v>
      </c>
    </row>
    <row r="544" spans="1:11" ht="12.6" customHeight="1" x14ac:dyDescent="0.25">
      <c r="A544" s="25" t="s">
        <v>81</v>
      </c>
      <c r="B544" s="35">
        <v>8.3487407407407233</v>
      </c>
      <c r="C544" s="32">
        <v>8.3460358056266077</v>
      </c>
      <c r="F544" s="25" t="s">
        <v>81</v>
      </c>
      <c r="G544" s="35">
        <v>8.4129793510324404</v>
      </c>
      <c r="H544" s="32">
        <v>8.3915507470376394</v>
      </c>
      <c r="I544" s="32">
        <v>8.3196248196248099</v>
      </c>
      <c r="J544" s="32">
        <v>8.2673093777388296</v>
      </c>
      <c r="K544" s="32">
        <v>8.3344444444444399</v>
      </c>
    </row>
    <row r="545" spans="1:11" ht="12.6" customHeight="1" x14ac:dyDescent="0.25">
      <c r="A545" s="25" t="s">
        <v>98</v>
      </c>
      <c r="B545" s="35">
        <v>6.9417796890506063</v>
      </c>
      <c r="C545" s="32">
        <v>7.0096508657394274</v>
      </c>
      <c r="F545" s="25" t="s">
        <v>98</v>
      </c>
      <c r="G545" s="35">
        <v>7.3125</v>
      </c>
      <c r="H545" s="32">
        <v>6.9368658399098004</v>
      </c>
      <c r="I545" s="32">
        <v>6.9066241021548</v>
      </c>
      <c r="J545" s="32">
        <v>6.7820136852394999</v>
      </c>
      <c r="K545" s="32">
        <v>7.0032894736842</v>
      </c>
    </row>
    <row r="546" spans="1:11" ht="12.6" customHeight="1" x14ac:dyDescent="0.25">
      <c r="A546" s="25" t="s">
        <v>83</v>
      </c>
      <c r="B546" s="35">
        <v>6.9787723785166182</v>
      </c>
      <c r="C546" s="32">
        <v>6.8181619256017401</v>
      </c>
      <c r="F546" s="25" t="s">
        <v>83</v>
      </c>
      <c r="G546" s="35">
        <v>7.2513790386129999</v>
      </c>
      <c r="H546" s="32">
        <v>6.8981958762889999</v>
      </c>
      <c r="I546" s="32">
        <v>6.7893081761009997</v>
      </c>
      <c r="J546" s="32">
        <v>6.7404817404820001</v>
      </c>
      <c r="K546" s="32">
        <v>6.8369890329010001</v>
      </c>
    </row>
    <row r="547" spans="1:11" ht="12.6" customHeight="1" x14ac:dyDescent="0.25">
      <c r="A547" s="25" t="s">
        <v>84</v>
      </c>
      <c r="B547" s="35">
        <v>7.3119753777280287</v>
      </c>
      <c r="C547" s="32">
        <v>7.1946902654867211</v>
      </c>
      <c r="F547" s="25" t="s">
        <v>84</v>
      </c>
      <c r="G547" s="35">
        <v>7.5197693574958802</v>
      </c>
      <c r="H547" s="32">
        <v>7.2246716697936204</v>
      </c>
      <c r="I547" s="32">
        <v>7.2006993006993003</v>
      </c>
      <c r="J547" s="32">
        <v>7.1148531951640699</v>
      </c>
      <c r="K547" s="32">
        <v>7.22072599531616</v>
      </c>
    </row>
    <row r="548" spans="1:11" ht="12.6" customHeight="1" x14ac:dyDescent="0.25">
      <c r="A548" s="25" t="s">
        <v>85</v>
      </c>
      <c r="B548" s="35">
        <v>6.6369545032497701</v>
      </c>
      <c r="C548" s="32">
        <v>6.6593035343035476</v>
      </c>
      <c r="F548" s="25" t="s">
        <v>85</v>
      </c>
      <c r="G548" s="35">
        <v>7.0403726708074501</v>
      </c>
      <c r="H548" s="32">
        <v>6.7730532786885203</v>
      </c>
      <c r="I548" s="32">
        <v>6.5520059435364102</v>
      </c>
      <c r="J548" s="32">
        <v>6.41711711711711</v>
      </c>
      <c r="K548" s="32">
        <v>6.5131964809384097</v>
      </c>
    </row>
    <row r="549" spans="1:11" ht="12.6" customHeight="1" x14ac:dyDescent="0.25">
      <c r="A549" s="25" t="s">
        <v>86</v>
      </c>
      <c r="B549" s="35">
        <v>6.5210237659963406</v>
      </c>
      <c r="C549" s="32">
        <v>6.33820459290187</v>
      </c>
      <c r="F549" s="25" t="s">
        <v>86</v>
      </c>
      <c r="G549" s="35">
        <v>6.8556701030928</v>
      </c>
      <c r="H549" s="32">
        <v>6.3567538126362004</v>
      </c>
      <c r="I549" s="32">
        <v>6.3358333333332997</v>
      </c>
      <c r="J549" s="32">
        <v>6.3003374578178004</v>
      </c>
      <c r="K549" s="32">
        <v>6.3775193798450003</v>
      </c>
    </row>
    <row r="550" spans="1:11" ht="12.6" customHeight="1" x14ac:dyDescent="0.25">
      <c r="A550" s="25" t="s">
        <v>87</v>
      </c>
      <c r="B550" s="35">
        <v>6.3571029082774144</v>
      </c>
      <c r="C550" s="32">
        <v>6.2872107186358024</v>
      </c>
      <c r="F550" s="25" t="s">
        <v>87</v>
      </c>
      <c r="G550" s="35">
        <v>6.4781420765000002</v>
      </c>
      <c r="H550" s="32">
        <v>6.34246575342</v>
      </c>
      <c r="I550" s="32">
        <v>6.3096205962100003</v>
      </c>
      <c r="J550" s="32">
        <v>6.1495405179600002</v>
      </c>
      <c r="K550" s="32">
        <v>6.3179029559400002</v>
      </c>
    </row>
    <row r="551" spans="1:11" ht="12.6" customHeight="1" x14ac:dyDescent="0.25">
      <c r="A551" s="25" t="s">
        <v>88</v>
      </c>
      <c r="B551" s="35">
        <v>6.6225831399845161</v>
      </c>
      <c r="C551" s="32">
        <v>6.486084142394831</v>
      </c>
      <c r="F551" s="25" t="s">
        <v>88</v>
      </c>
      <c r="G551" s="35">
        <v>6.8725099601594</v>
      </c>
      <c r="H551" s="32">
        <v>6.4159106769015999</v>
      </c>
      <c r="I551" s="32">
        <v>6.3588785046728997</v>
      </c>
      <c r="J551" s="32">
        <v>6.3121516164994</v>
      </c>
      <c r="K551" s="32">
        <v>6.7846355876560001</v>
      </c>
    </row>
    <row r="552" spans="1:11" ht="12.6" customHeight="1" x14ac:dyDescent="0.25">
      <c r="A552" s="25" t="s">
        <v>89</v>
      </c>
      <c r="B552" s="35">
        <v>5.603983023179878</v>
      </c>
      <c r="C552" s="32">
        <v>5.7196605374823042</v>
      </c>
      <c r="F552" s="25" t="s">
        <v>89</v>
      </c>
      <c r="G552" s="35">
        <v>5.4605678233438999</v>
      </c>
      <c r="H552" s="32">
        <v>5.5029585798816996</v>
      </c>
      <c r="I552" s="32">
        <v>5.5511221945136997</v>
      </c>
      <c r="J552" s="32">
        <v>5.5924453280317996</v>
      </c>
      <c r="K552" s="32">
        <v>6.1158961367954001</v>
      </c>
    </row>
    <row r="553" spans="1:11" ht="12.6" customHeight="1" x14ac:dyDescent="0.25">
      <c r="A553" s="25" t="s">
        <v>90</v>
      </c>
      <c r="B553" s="35">
        <v>7.2661411411411327</v>
      </c>
      <c r="C553" s="32">
        <v>7.3700355182434594</v>
      </c>
      <c r="F553" s="25" t="s">
        <v>90</v>
      </c>
      <c r="G553" s="35">
        <v>7.5560747663600001</v>
      </c>
      <c r="H553" s="32">
        <v>7.42015786278</v>
      </c>
      <c r="I553" s="32">
        <v>7.3441558441600003</v>
      </c>
      <c r="J553" s="32">
        <v>7.1644444444399999</v>
      </c>
      <c r="K553" s="32">
        <v>7.1312499999999996</v>
      </c>
    </row>
    <row r="554" spans="1:11" ht="12.6" customHeight="1" x14ac:dyDescent="0.25">
      <c r="A554" s="25" t="s">
        <v>91</v>
      </c>
      <c r="B554" s="35">
        <v>6.0763907372904162</v>
      </c>
      <c r="C554" s="32">
        <v>6.1519046506193069</v>
      </c>
      <c r="F554" s="25" t="s">
        <v>91</v>
      </c>
      <c r="G554" s="35">
        <v>6.9430894308943101</v>
      </c>
      <c r="H554" s="32">
        <v>6.3239625167336104</v>
      </c>
      <c r="I554" s="32">
        <v>5.9954456733897201</v>
      </c>
      <c r="J554" s="32">
        <v>5.9089443996776803</v>
      </c>
      <c r="K554" s="32">
        <v>5.53609401231114</v>
      </c>
    </row>
    <row r="555" spans="1:11" ht="12.6" customHeight="1" thickBot="1" x14ac:dyDescent="0.3">
      <c r="A555" s="28" t="s">
        <v>92</v>
      </c>
      <c r="B555" s="35">
        <v>8.2062391681109457</v>
      </c>
      <c r="C555" s="32">
        <v>8.0701443403393167</v>
      </c>
      <c r="F555" s="28" t="s">
        <v>92</v>
      </c>
      <c r="G555" s="35">
        <v>8.1736178467507195</v>
      </c>
      <c r="H555" s="32">
        <v>8.10157440325038</v>
      </c>
      <c r="I555" s="32">
        <v>8.1240255138199906</v>
      </c>
      <c r="J555" s="32">
        <v>8.0781115879828196</v>
      </c>
      <c r="K555" s="32">
        <v>8.1885558583106306</v>
      </c>
    </row>
    <row r="556" spans="1:11" ht="12.6" customHeight="1" thickBot="1" x14ac:dyDescent="0.3">
      <c r="A556" s="30" t="s">
        <v>93</v>
      </c>
      <c r="B556" s="35">
        <v>6.137659783677484</v>
      </c>
      <c r="C556" s="32">
        <v>6.1201572150477244</v>
      </c>
      <c r="F556" s="29" t="s">
        <v>93</v>
      </c>
      <c r="G556" s="57">
        <v>6.5085130533484685</v>
      </c>
      <c r="H556" s="58">
        <v>6.1783077796706474</v>
      </c>
      <c r="I556" s="58">
        <v>6.0040000000000111</v>
      </c>
      <c r="J556" s="58">
        <v>5.9666357738646925</v>
      </c>
      <c r="K556" s="58">
        <v>6.0712545676004801</v>
      </c>
    </row>
    <row r="557" spans="1:11" ht="12.6" customHeight="1" thickBot="1" x14ac:dyDescent="0.3">
      <c r="A557" s="107">
        <v>2017</v>
      </c>
      <c r="B557" s="98" t="s">
        <v>33</v>
      </c>
      <c r="C557" s="98" t="s">
        <v>34</v>
      </c>
      <c r="D557" s="21"/>
      <c r="E557" s="21"/>
      <c r="F557" s="107">
        <v>2017</v>
      </c>
      <c r="G557" s="99" t="s">
        <v>35</v>
      </c>
      <c r="H557" s="99" t="s">
        <v>36</v>
      </c>
      <c r="I557" s="99" t="s">
        <v>37</v>
      </c>
      <c r="J557" s="99" t="s">
        <v>38</v>
      </c>
      <c r="K557" s="99" t="s">
        <v>39</v>
      </c>
    </row>
    <row r="558" spans="1:11" ht="12.6" customHeight="1" x14ac:dyDescent="0.25">
      <c r="A558" s="25" t="s">
        <v>46</v>
      </c>
      <c r="B558" s="35">
        <v>6.5579710144927503</v>
      </c>
      <c r="C558" s="32">
        <v>6.3849502487562102</v>
      </c>
      <c r="F558" s="25" t="s">
        <v>46</v>
      </c>
      <c r="G558" s="35">
        <v>6.96028037383177</v>
      </c>
      <c r="H558" s="32">
        <v>6.4886499402628397</v>
      </c>
      <c r="I558" s="32">
        <v>6.2339181286549703</v>
      </c>
      <c r="J558" s="32">
        <v>6.24549549549549</v>
      </c>
      <c r="K558" s="32">
        <v>6.4438642297650199</v>
      </c>
    </row>
    <row r="559" spans="1:11" ht="12.6" customHeight="1" x14ac:dyDescent="0.25">
      <c r="A559" s="25" t="s">
        <v>48</v>
      </c>
      <c r="B559" s="35">
        <v>5.1857764876632704</v>
      </c>
      <c r="C559" s="32">
        <v>4.9522912743251899</v>
      </c>
      <c r="F559" s="25" t="s">
        <v>48</v>
      </c>
      <c r="G559" s="35">
        <v>5.9645390070922</v>
      </c>
      <c r="H559" s="32">
        <v>5.375</v>
      </c>
      <c r="I559" s="32">
        <v>4.8382066276803197</v>
      </c>
      <c r="J559" s="32">
        <v>4.6402714932126701</v>
      </c>
      <c r="K559" s="32">
        <v>4.6084099868594004</v>
      </c>
    </row>
    <row r="560" spans="1:11" ht="12.6" customHeight="1" x14ac:dyDescent="0.25">
      <c r="A560" s="25" t="s">
        <v>49</v>
      </c>
      <c r="B560" s="35">
        <v>5.2532221379999999</v>
      </c>
      <c r="C560" s="32">
        <v>4.9607190413</v>
      </c>
      <c r="F560" s="25" t="s">
        <v>49</v>
      </c>
      <c r="G560" s="35">
        <v>5.2265060240963797</v>
      </c>
      <c r="H560" s="32">
        <v>5.0692212608158203</v>
      </c>
      <c r="I560" s="32">
        <v>5.1217038539553696</v>
      </c>
      <c r="J560" s="32">
        <v>5.1179245283018897</v>
      </c>
      <c r="K560" s="32">
        <v>5.0220588235294104</v>
      </c>
    </row>
    <row r="561" spans="1:11" ht="12.6" customHeight="1" x14ac:dyDescent="0.25">
      <c r="A561" s="25" t="s">
        <v>50</v>
      </c>
      <c r="B561" s="35">
        <v>5.6415410385259603</v>
      </c>
      <c r="C561" s="32">
        <v>5.4816753926701596</v>
      </c>
      <c r="F561" s="25" t="s">
        <v>50</v>
      </c>
      <c r="G561" s="35">
        <v>6.3409742120343902</v>
      </c>
      <c r="H561" s="32">
        <v>5.6722222222222296</v>
      </c>
      <c r="I561" s="32">
        <v>5.3287671232876699</v>
      </c>
      <c r="J561" s="32">
        <v>5.2783505154639201</v>
      </c>
      <c r="K561" s="32">
        <v>5.3238993710691798</v>
      </c>
    </row>
    <row r="562" spans="1:11" ht="12.6" customHeight="1" x14ac:dyDescent="0.25">
      <c r="A562" s="25" t="s">
        <v>51</v>
      </c>
      <c r="B562" s="35">
        <v>5.0259938837920997</v>
      </c>
      <c r="C562" s="32">
        <v>4.9143994691439996</v>
      </c>
      <c r="F562" s="25" t="s">
        <v>51</v>
      </c>
      <c r="G562" s="35">
        <v>5.4792176039119802</v>
      </c>
      <c r="H562" s="32">
        <v>4.9203539823008899</v>
      </c>
      <c r="I562" s="32">
        <v>4.7668711656441696</v>
      </c>
      <c r="J562" s="32">
        <v>4.6122931442080404</v>
      </c>
      <c r="K562" s="32">
        <v>5.0711237553342796</v>
      </c>
    </row>
    <row r="563" spans="1:11" ht="12.6" customHeight="1" x14ac:dyDescent="0.25">
      <c r="A563" s="25" t="s">
        <v>52</v>
      </c>
      <c r="B563" s="35">
        <v>7.8083519761371996</v>
      </c>
      <c r="C563" s="32">
        <v>7.7341269841270002</v>
      </c>
      <c r="F563" s="25" t="s">
        <v>52</v>
      </c>
      <c r="G563" s="35">
        <v>7.9373549883990799</v>
      </c>
      <c r="H563" s="32">
        <v>7.6909975669099699</v>
      </c>
      <c r="I563" s="32">
        <v>7.69</v>
      </c>
      <c r="J563" s="32">
        <v>7.6744186046511604</v>
      </c>
      <c r="K563" s="32">
        <v>7.8761194029850703</v>
      </c>
    </row>
    <row r="564" spans="1:11" ht="12.6" customHeight="1" x14ac:dyDescent="0.25">
      <c r="A564" s="25" t="s">
        <v>53</v>
      </c>
      <c r="B564" s="35">
        <v>4.7915465898174903</v>
      </c>
      <c r="C564" s="32">
        <v>4.7068793619142602</v>
      </c>
      <c r="F564" s="25" t="s">
        <v>53</v>
      </c>
      <c r="G564" s="35">
        <v>4.9176029962546801</v>
      </c>
      <c r="H564" s="32">
        <v>4.61611374407582</v>
      </c>
      <c r="I564" s="32">
        <v>4.6527415143603097</v>
      </c>
      <c r="J564" s="32">
        <v>4.7478005865102704</v>
      </c>
      <c r="K564" s="32">
        <v>4.9357142857142797</v>
      </c>
    </row>
    <row r="565" spans="1:11" ht="12.6" customHeight="1" x14ac:dyDescent="0.25">
      <c r="A565" s="25" t="s">
        <v>95</v>
      </c>
      <c r="B565" s="35">
        <v>7.0603732162500004</v>
      </c>
      <c r="C565" s="32">
        <v>7.05137614679</v>
      </c>
      <c r="F565" s="25" t="s">
        <v>95</v>
      </c>
      <c r="G565" s="35">
        <v>7.0495049504951002</v>
      </c>
      <c r="H565" s="32">
        <v>7.2016528925619996</v>
      </c>
      <c r="I565" s="32">
        <v>7.0076142131979999</v>
      </c>
      <c r="J565" s="32">
        <v>7.1796407185628999</v>
      </c>
      <c r="K565" s="32">
        <v>6.8197424892703999</v>
      </c>
    </row>
    <row r="566" spans="1:11" ht="12.6" customHeight="1" x14ac:dyDescent="0.25">
      <c r="A566" s="25" t="s">
        <v>55</v>
      </c>
      <c r="B566" s="35">
        <v>6.6581593194122197</v>
      </c>
      <c r="C566" s="32">
        <v>6.7354925775978396</v>
      </c>
      <c r="F566" s="25" t="s">
        <v>55</v>
      </c>
      <c r="G566" s="35">
        <v>7.1646191646191602</v>
      </c>
      <c r="H566" s="32">
        <v>6.7934918648310401</v>
      </c>
      <c r="I566" s="32">
        <v>6.5103734439833998</v>
      </c>
      <c r="J566" s="32">
        <v>6.5503512880562003</v>
      </c>
      <c r="K566" s="32">
        <v>6.5333333333333403</v>
      </c>
    </row>
    <row r="567" spans="1:11" ht="12.6" customHeight="1" x14ac:dyDescent="0.25">
      <c r="A567" s="25" t="s">
        <v>56</v>
      </c>
      <c r="B567" s="35">
        <v>6.0711523588553797</v>
      </c>
      <c r="C567" s="32">
        <v>6.0159468438538299</v>
      </c>
      <c r="F567" s="25" t="s">
        <v>56</v>
      </c>
      <c r="G567" s="35">
        <v>6.5241730279898196</v>
      </c>
      <c r="H567" s="32">
        <v>6.0905660377358402</v>
      </c>
      <c r="I567" s="32">
        <v>5.8268041237113399</v>
      </c>
      <c r="J567" s="32">
        <v>5.8</v>
      </c>
      <c r="K567" s="32">
        <v>6.01</v>
      </c>
    </row>
    <row r="568" spans="1:11" ht="12.6" customHeight="1" x14ac:dyDescent="0.25">
      <c r="A568" s="25" t="s">
        <v>57</v>
      </c>
      <c r="B568" s="35">
        <v>5.64671101256467</v>
      </c>
      <c r="C568" s="32">
        <v>5.3758774728781198</v>
      </c>
      <c r="F568" s="25" t="s">
        <v>57</v>
      </c>
      <c r="G568" s="35">
        <v>6.3406862745097996</v>
      </c>
      <c r="H568" s="32">
        <v>5.5792682926829</v>
      </c>
      <c r="I568" s="32">
        <v>5.1901960784314003</v>
      </c>
      <c r="J568" s="32">
        <v>5.3149425287355996</v>
      </c>
      <c r="K568" s="32">
        <v>5.2784471218205997</v>
      </c>
    </row>
    <row r="569" spans="1:11" ht="12.6" customHeight="1" x14ac:dyDescent="0.25">
      <c r="A569" s="25" t="s">
        <v>58</v>
      </c>
      <c r="B569" s="35">
        <v>4.9168490153172897</v>
      </c>
      <c r="C569" s="32">
        <v>4.8052472250252203</v>
      </c>
      <c r="F569" s="25" t="s">
        <v>58</v>
      </c>
      <c r="G569" s="35">
        <v>5.5928338762215004</v>
      </c>
      <c r="H569" s="32">
        <v>4.9422776911076403</v>
      </c>
      <c r="I569" s="32">
        <v>4.5384615384615303</v>
      </c>
      <c r="J569" s="32">
        <v>4.6071428571428603</v>
      </c>
      <c r="K569" s="32">
        <v>4.5654952076677304</v>
      </c>
    </row>
    <row r="570" spans="1:11" ht="12.6" customHeight="1" x14ac:dyDescent="0.25">
      <c r="A570" s="25" t="s">
        <v>59</v>
      </c>
      <c r="B570" s="35">
        <v>6.7966101694915304</v>
      </c>
      <c r="C570" s="32">
        <v>6.8605182926829196</v>
      </c>
      <c r="F570" s="25" t="s">
        <v>59</v>
      </c>
      <c r="G570" s="35">
        <v>7.1801566579634404</v>
      </c>
      <c r="H570" s="32">
        <v>6.9630606860158304</v>
      </c>
      <c r="I570" s="32">
        <v>6.6734234234234204</v>
      </c>
      <c r="J570" s="32">
        <v>6.6209677419354902</v>
      </c>
      <c r="K570" s="32">
        <v>6.6672897196261598</v>
      </c>
    </row>
    <row r="571" spans="1:11" ht="12.6" customHeight="1" x14ac:dyDescent="0.25">
      <c r="A571" s="25" t="s">
        <v>60</v>
      </c>
      <c r="B571" s="35">
        <v>4.5342960288808998</v>
      </c>
      <c r="C571" s="32">
        <v>4.2925170068026999</v>
      </c>
      <c r="F571" s="25" t="s">
        <v>60</v>
      </c>
      <c r="G571" s="35">
        <v>5.6612529002300001</v>
      </c>
      <c r="H571" s="32">
        <v>4.6129032258100002</v>
      </c>
      <c r="I571" s="32">
        <v>4.0581395348799996</v>
      </c>
      <c r="J571" s="32">
        <v>3.9932432432399998</v>
      </c>
      <c r="K571" s="32">
        <v>3.9444444444400002</v>
      </c>
    </row>
    <row r="572" spans="1:11" ht="12.6" customHeight="1" x14ac:dyDescent="0.25">
      <c r="A572" s="25" t="s">
        <v>61</v>
      </c>
      <c r="B572" s="35">
        <v>6.7349961028838701</v>
      </c>
      <c r="C572" s="32">
        <v>6.7464212678936599</v>
      </c>
      <c r="F572" s="25" t="s">
        <v>61</v>
      </c>
      <c r="G572" s="35">
        <v>7.4230769230769296</v>
      </c>
      <c r="H572" s="32">
        <v>6.9925187032418901</v>
      </c>
      <c r="I572" s="32">
        <v>6.49380165289256</v>
      </c>
      <c r="J572" s="32">
        <v>6.3801452784503603</v>
      </c>
      <c r="K572" s="32">
        <v>6.4</v>
      </c>
    </row>
    <row r="573" spans="1:11" ht="12.6" customHeight="1" x14ac:dyDescent="0.25">
      <c r="A573" s="25" t="s">
        <v>62</v>
      </c>
      <c r="B573" s="35">
        <v>5.1329479768786204</v>
      </c>
      <c r="C573" s="32">
        <v>4.81598513011153</v>
      </c>
      <c r="F573" s="25" t="s">
        <v>62</v>
      </c>
      <c r="G573" s="35">
        <v>6.03023255813953</v>
      </c>
      <c r="H573" s="32">
        <v>5.3249701314217397</v>
      </c>
      <c r="I573" s="32">
        <v>4.6796116504854401</v>
      </c>
      <c r="J573" s="32">
        <v>4.5630630630630602</v>
      </c>
      <c r="K573" s="32">
        <v>4.3924870466321204</v>
      </c>
    </row>
    <row r="574" spans="1:11" ht="12.6" customHeight="1" x14ac:dyDescent="0.25">
      <c r="A574" s="25" t="s">
        <v>63</v>
      </c>
      <c r="B574" s="35">
        <v>5.9814540059347197</v>
      </c>
      <c r="C574" s="32">
        <v>5.9232769830949197</v>
      </c>
      <c r="F574" s="25" t="s">
        <v>63</v>
      </c>
      <c r="G574" s="35">
        <v>6.6976190476190496</v>
      </c>
      <c r="H574" s="32">
        <v>6.1388550548112004</v>
      </c>
      <c r="I574" s="32">
        <v>5.6559999999999997</v>
      </c>
      <c r="J574" s="32">
        <v>5.7563805104408399</v>
      </c>
      <c r="K574" s="32">
        <v>5.6176470588235299</v>
      </c>
    </row>
    <row r="575" spans="1:11" ht="12.6" customHeight="1" x14ac:dyDescent="0.25">
      <c r="A575" s="25" t="s">
        <v>64</v>
      </c>
      <c r="B575" s="59">
        <v>6.6921898928024444</v>
      </c>
      <c r="C575" s="59">
        <v>7.0423102753525884</v>
      </c>
      <c r="F575" s="25" t="s">
        <v>64</v>
      </c>
      <c r="G575" s="59">
        <v>6.9768041237113003</v>
      </c>
      <c r="H575" s="59">
        <v>6.8213367609255</v>
      </c>
      <c r="I575" s="59">
        <v>6.6341463414634001</v>
      </c>
      <c r="J575" s="59">
        <v>6.8313539192399002</v>
      </c>
      <c r="K575" s="59">
        <v>7.0837988826815996</v>
      </c>
    </row>
    <row r="576" spans="1:11" ht="12.6" customHeight="1" x14ac:dyDescent="0.25">
      <c r="A576" s="25" t="s">
        <v>65</v>
      </c>
      <c r="B576" s="35">
        <v>3.9580645161289998</v>
      </c>
      <c r="C576" s="32">
        <v>3.7620020429009999</v>
      </c>
      <c r="F576" s="25" t="s">
        <v>65</v>
      </c>
      <c r="G576" s="35">
        <v>4.5745454545455004</v>
      </c>
      <c r="H576" s="32">
        <v>3.7917355371901</v>
      </c>
      <c r="I576" s="32">
        <v>3.4166666666666998</v>
      </c>
      <c r="J576" s="32">
        <v>3.6153846153845999</v>
      </c>
      <c r="K576" s="32">
        <v>4.0366492146597004</v>
      </c>
    </row>
    <row r="577" spans="1:11" ht="12.6" customHeight="1" x14ac:dyDescent="0.25">
      <c r="A577" s="25" t="s">
        <v>66</v>
      </c>
      <c r="B577" s="35">
        <v>6.4710144927536204</v>
      </c>
      <c r="C577" s="32">
        <v>6.43219814241486</v>
      </c>
      <c r="F577" s="25" t="s">
        <v>66</v>
      </c>
      <c r="G577" s="35">
        <v>6.8018648018647996</v>
      </c>
      <c r="H577" s="32">
        <v>6.4718562874251502</v>
      </c>
      <c r="I577" s="32">
        <v>6.2310679611650501</v>
      </c>
      <c r="J577" s="32">
        <v>6.3566591422121901</v>
      </c>
      <c r="K577" s="32">
        <v>6.4307891332470897</v>
      </c>
    </row>
    <row r="578" spans="1:11" ht="12.6" customHeight="1" x14ac:dyDescent="0.25">
      <c r="A578" s="25" t="s">
        <v>67</v>
      </c>
      <c r="B578" s="35">
        <v>6.2388604821037301</v>
      </c>
      <c r="C578" s="32">
        <v>6.1924034869240403</v>
      </c>
      <c r="F578" s="25" t="s">
        <v>67</v>
      </c>
      <c r="G578" s="35">
        <v>6.63981042654029</v>
      </c>
      <c r="H578" s="32">
        <v>6.2553956834532398</v>
      </c>
      <c r="I578" s="32">
        <v>5.978515625</v>
      </c>
      <c r="J578" s="32">
        <v>5.9954545454545496</v>
      </c>
      <c r="K578" s="32">
        <v>6.21642764015645</v>
      </c>
    </row>
    <row r="579" spans="1:11" ht="12.6" customHeight="1" x14ac:dyDescent="0.25">
      <c r="A579" s="25" t="s">
        <v>68</v>
      </c>
      <c r="B579" s="35" t="s">
        <v>47</v>
      </c>
      <c r="C579" s="32" t="s">
        <v>47</v>
      </c>
      <c r="F579" s="25" t="s">
        <v>68</v>
      </c>
      <c r="G579" s="35" t="s">
        <v>47</v>
      </c>
      <c r="H579" s="32" t="s">
        <v>47</v>
      </c>
      <c r="I579" s="32" t="s">
        <v>47</v>
      </c>
      <c r="J579" s="32" t="s">
        <v>47</v>
      </c>
      <c r="K579" s="32" t="s">
        <v>47</v>
      </c>
    </row>
    <row r="580" spans="1:11" ht="12.6" customHeight="1" x14ac:dyDescent="0.25">
      <c r="A580" s="25" t="s">
        <v>69</v>
      </c>
      <c r="B580" s="35">
        <v>6.6195786864931803</v>
      </c>
      <c r="C580" s="32">
        <v>6.6167883211678804</v>
      </c>
      <c r="F580" s="25" t="s">
        <v>69</v>
      </c>
      <c r="G580" s="35">
        <v>6.8715277777777803</v>
      </c>
      <c r="H580" s="32">
        <v>6.8141891891891904</v>
      </c>
      <c r="I580" s="32">
        <v>6.4743202416918404</v>
      </c>
      <c r="J580" s="32">
        <v>6.3684210526315796</v>
      </c>
      <c r="K580" s="32">
        <v>6.1736842105263197</v>
      </c>
    </row>
    <row r="581" spans="1:11" ht="12.6" customHeight="1" x14ac:dyDescent="0.25">
      <c r="A581" s="25" t="s">
        <v>200</v>
      </c>
      <c r="B581" s="35">
        <v>7.0728682170999999</v>
      </c>
      <c r="C581" s="32">
        <v>7.0702479339000002</v>
      </c>
      <c r="F581" s="25" t="s">
        <v>200</v>
      </c>
      <c r="G581" s="35">
        <v>7.5156794425087199</v>
      </c>
      <c r="H581" s="32">
        <v>7.1234567901234502</v>
      </c>
      <c r="I581" s="32">
        <v>6.9604743083003999</v>
      </c>
      <c r="J581" s="32">
        <v>6.7967032967033001</v>
      </c>
      <c r="K581" s="32">
        <v>6.6134969325153303</v>
      </c>
    </row>
    <row r="582" spans="1:11" ht="12.6" customHeight="1" x14ac:dyDescent="0.25">
      <c r="A582" s="25" t="s">
        <v>70</v>
      </c>
      <c r="B582" s="35">
        <v>7.1758349705304596</v>
      </c>
      <c r="C582" s="32">
        <v>7.2172797262617703</v>
      </c>
      <c r="F582" s="25" t="s">
        <v>70</v>
      </c>
      <c r="G582" s="35">
        <v>7.4444444444444002</v>
      </c>
      <c r="H582" s="32">
        <v>7.1978361669242998</v>
      </c>
      <c r="I582" s="32">
        <v>7.0757575757576001</v>
      </c>
      <c r="J582" s="32">
        <v>7.1</v>
      </c>
      <c r="K582" s="32">
        <v>7.1824324324323996</v>
      </c>
    </row>
    <row r="583" spans="1:11" ht="12.6" customHeight="1" x14ac:dyDescent="0.25">
      <c r="A583" s="25" t="s">
        <v>71</v>
      </c>
      <c r="B583" s="35">
        <v>6.4821428571429003</v>
      </c>
      <c r="C583" s="32">
        <v>6.4270952927669001</v>
      </c>
      <c r="F583" s="25" t="s">
        <v>71</v>
      </c>
      <c r="G583" s="35">
        <v>6.9957446808510602</v>
      </c>
      <c r="H583" s="32">
        <v>6.2730769230769203</v>
      </c>
      <c r="I583" s="32">
        <v>6.2555205047318596</v>
      </c>
      <c r="J583" s="32">
        <v>6.5258620689655196</v>
      </c>
      <c r="K583" s="32">
        <v>6.4881355932203402</v>
      </c>
    </row>
    <row r="584" spans="1:11" ht="12.6" customHeight="1" x14ac:dyDescent="0.25">
      <c r="A584" s="25" t="s">
        <v>72</v>
      </c>
      <c r="B584" s="35">
        <v>6.3504083147735697</v>
      </c>
      <c r="C584" s="32">
        <v>6.3212161269002003</v>
      </c>
      <c r="F584" s="25" t="s">
        <v>72</v>
      </c>
      <c r="G584" s="35">
        <v>6.8907363420427998</v>
      </c>
      <c r="H584" s="32">
        <v>6.4254545454545999</v>
      </c>
      <c r="I584" s="32">
        <v>6.2012072434608001</v>
      </c>
      <c r="J584" s="32">
        <v>6.1203703703704004</v>
      </c>
      <c r="K584" s="32">
        <v>6.1167883211678999</v>
      </c>
    </row>
    <row r="585" spans="1:11" ht="12.6" customHeight="1" x14ac:dyDescent="0.25">
      <c r="A585" s="25" t="s">
        <v>73</v>
      </c>
      <c r="B585" s="35">
        <v>6.61037818821461</v>
      </c>
      <c r="C585" s="32">
        <v>6.6872937293729402</v>
      </c>
      <c r="F585" s="25" t="s">
        <v>73</v>
      </c>
      <c r="G585" s="35">
        <v>7.2119565217391299</v>
      </c>
      <c r="H585" s="32">
        <v>6.5877437325905301</v>
      </c>
      <c r="I585" s="32">
        <v>6.4560185185185199</v>
      </c>
      <c r="J585" s="32">
        <v>6.4859550561797796</v>
      </c>
      <c r="K585" s="32">
        <v>6.6084210526315799</v>
      </c>
    </row>
    <row r="586" spans="1:11" ht="12.6" customHeight="1" x14ac:dyDescent="0.25">
      <c r="A586" s="25" t="s">
        <v>96</v>
      </c>
      <c r="B586" s="35">
        <v>6.9371428571429998</v>
      </c>
      <c r="C586" s="32">
        <v>6.9261083743840004</v>
      </c>
      <c r="F586" s="25" t="s">
        <v>96</v>
      </c>
      <c r="G586" s="35">
        <v>6.9692982456139996</v>
      </c>
      <c r="H586" s="32">
        <v>7.0120068610635</v>
      </c>
      <c r="I586" s="32">
        <v>6.7853260869565002</v>
      </c>
      <c r="J586" s="32">
        <v>7</v>
      </c>
      <c r="K586" s="32">
        <v>6.8724999999999996</v>
      </c>
    </row>
    <row r="587" spans="1:11" ht="12.6" customHeight="1" x14ac:dyDescent="0.25">
      <c r="A587" s="25" t="s">
        <v>75</v>
      </c>
      <c r="B587" s="35">
        <v>6.1643835616438398</v>
      </c>
      <c r="C587" s="32">
        <v>6.3386243386243297</v>
      </c>
      <c r="F587" s="25" t="s">
        <v>75</v>
      </c>
      <c r="G587" s="35">
        <v>5.9401709401709404</v>
      </c>
      <c r="H587" s="32">
        <v>6.1577380952381002</v>
      </c>
      <c r="I587" s="32">
        <v>6.2831050228310499</v>
      </c>
      <c r="J587" s="32">
        <v>6.4371584699453503</v>
      </c>
      <c r="K587" s="32">
        <v>6.3946188340807204</v>
      </c>
    </row>
    <row r="588" spans="1:11" ht="12.6" customHeight="1" x14ac:dyDescent="0.25">
      <c r="A588" s="25" t="s">
        <v>76</v>
      </c>
      <c r="B588" s="35">
        <v>5.4472049689441002</v>
      </c>
      <c r="C588" s="32">
        <v>5.4741784037559</v>
      </c>
      <c r="F588" s="25" t="s">
        <v>76</v>
      </c>
      <c r="G588" s="35">
        <v>5.6915887850467302</v>
      </c>
      <c r="H588" s="32">
        <v>5.5029239766081899</v>
      </c>
      <c r="I588" s="32">
        <v>5.1766561514195599</v>
      </c>
      <c r="J588" s="32">
        <v>5.57407407407407</v>
      </c>
      <c r="K588" s="32">
        <v>5.4285714285714297</v>
      </c>
    </row>
    <row r="589" spans="1:11" ht="12.6" customHeight="1" x14ac:dyDescent="0.25">
      <c r="A589" s="25" t="s">
        <v>77</v>
      </c>
      <c r="B589" s="35">
        <v>5.4724732949877</v>
      </c>
      <c r="C589" s="32">
        <v>5.5731707317073003</v>
      </c>
      <c r="F589" s="25" t="s">
        <v>77</v>
      </c>
      <c r="G589" s="35">
        <v>6.0869565217391299</v>
      </c>
      <c r="H589" s="32">
        <v>5.5375335120643401</v>
      </c>
      <c r="I589" s="32">
        <v>5.42139737991267</v>
      </c>
      <c r="J589" s="32">
        <v>5.3435114503816799</v>
      </c>
      <c r="K589" s="32">
        <v>5.3197781885397397</v>
      </c>
    </row>
    <row r="590" spans="1:11" ht="12.6" customHeight="1" x14ac:dyDescent="0.25">
      <c r="A590" s="25" t="s">
        <v>78</v>
      </c>
      <c r="B590" s="35">
        <v>5.8700934579439199</v>
      </c>
      <c r="C590" s="32">
        <v>5.9252767527675303</v>
      </c>
      <c r="F590" s="25" t="s">
        <v>78</v>
      </c>
      <c r="G590" s="35">
        <v>6.1655172413793098</v>
      </c>
      <c r="H590" s="32">
        <v>5.8101851851851798</v>
      </c>
      <c r="I590" s="32">
        <v>5.6913580246913602</v>
      </c>
      <c r="J590" s="32">
        <v>5.7721893491124296</v>
      </c>
      <c r="K590" s="32">
        <v>6.1205073995771704</v>
      </c>
    </row>
    <row r="591" spans="1:11" ht="12.6" customHeight="1" x14ac:dyDescent="0.25">
      <c r="A591" s="25" t="s">
        <v>97</v>
      </c>
      <c r="B591" s="35">
        <v>5.2212713936429997</v>
      </c>
      <c r="C591" s="32">
        <v>5.0188442211059998</v>
      </c>
      <c r="F591" s="25" t="s">
        <v>97</v>
      </c>
      <c r="G591" s="35">
        <v>5.6116071428599996</v>
      </c>
      <c r="H591" s="32">
        <v>5.05050505051</v>
      </c>
      <c r="I591" s="32">
        <v>4.9419795221799996</v>
      </c>
      <c r="J591" s="32">
        <v>5.0073529411799997</v>
      </c>
      <c r="K591" s="32">
        <v>5.1484848484799999</v>
      </c>
    </row>
    <row r="592" spans="1:11" ht="12.6" customHeight="1" x14ac:dyDescent="0.25">
      <c r="A592" s="25" t="s">
        <v>80</v>
      </c>
      <c r="B592" s="35">
        <v>7.2767247915087196</v>
      </c>
      <c r="C592" s="32">
        <v>7.1023468057366399</v>
      </c>
      <c r="F592" s="25" t="s">
        <v>80</v>
      </c>
      <c r="G592" s="35">
        <v>7.3946731234867</v>
      </c>
      <c r="H592" s="32">
        <v>7.1439393939393998</v>
      </c>
      <c r="I592" s="32">
        <v>7.0427698574338002</v>
      </c>
      <c r="J592" s="32">
        <v>7.0815850815851</v>
      </c>
      <c r="K592" s="32">
        <v>7.2596153846154001</v>
      </c>
    </row>
    <row r="593" spans="1:11" ht="12.6" customHeight="1" x14ac:dyDescent="0.25">
      <c r="A593" s="25" t="s">
        <v>81</v>
      </c>
      <c r="B593" s="35">
        <v>8.2360197368421009</v>
      </c>
      <c r="C593" s="32">
        <v>8.2745812090313002</v>
      </c>
      <c r="F593" s="25" t="s">
        <v>81</v>
      </c>
      <c r="G593" s="35">
        <v>8.2914285714285807</v>
      </c>
      <c r="H593" s="32">
        <v>8.2317415730337</v>
      </c>
      <c r="I593" s="32">
        <v>8.2499999999999893</v>
      </c>
      <c r="J593" s="32">
        <v>8.2480818414322297</v>
      </c>
      <c r="K593" s="32">
        <v>8.2738095238095095</v>
      </c>
    </row>
    <row r="594" spans="1:11" ht="12.6" customHeight="1" x14ac:dyDescent="0.25">
      <c r="A594" s="25" t="s">
        <v>98</v>
      </c>
      <c r="B594" s="35">
        <v>6.7998027613412004</v>
      </c>
      <c r="C594" s="32">
        <v>6.8329070758738002</v>
      </c>
      <c r="F594" s="25" t="s">
        <v>98</v>
      </c>
      <c r="G594" s="35">
        <v>7.086419753086</v>
      </c>
      <c r="H594" s="32">
        <v>6.772870662461</v>
      </c>
      <c r="I594" s="32">
        <v>6.7455470737910002</v>
      </c>
      <c r="J594" s="32">
        <v>6.7142857142860004</v>
      </c>
      <c r="K594" s="32">
        <v>6.8292181069959996</v>
      </c>
    </row>
    <row r="595" spans="1:11" ht="12.6" customHeight="1" x14ac:dyDescent="0.25">
      <c r="A595" s="25" t="s">
        <v>83</v>
      </c>
      <c r="B595" s="35">
        <v>6.685507246377</v>
      </c>
      <c r="C595" s="32">
        <v>6.5114978247359998</v>
      </c>
      <c r="F595" s="25" t="s">
        <v>83</v>
      </c>
      <c r="G595" s="35">
        <v>7.1299303944316001</v>
      </c>
      <c r="H595" s="32">
        <v>6.5801435406698996</v>
      </c>
      <c r="I595" s="32">
        <v>6.373046875</v>
      </c>
      <c r="J595" s="32">
        <v>6.4027149321266998</v>
      </c>
      <c r="K595" s="32">
        <v>6.5572916666666998</v>
      </c>
    </row>
    <row r="596" spans="1:11" ht="12.6" customHeight="1" x14ac:dyDescent="0.25">
      <c r="A596" s="25" t="s">
        <v>84</v>
      </c>
      <c r="B596" s="35">
        <v>7.4148660328435598</v>
      </c>
      <c r="C596" s="32">
        <v>7.3848508033664899</v>
      </c>
      <c r="F596" s="25" t="s">
        <v>84</v>
      </c>
      <c r="G596" s="35">
        <v>7.7346437346437398</v>
      </c>
      <c r="H596" s="32">
        <v>7.3778990450204702</v>
      </c>
      <c r="I596" s="32">
        <v>7.2488372093023203</v>
      </c>
      <c r="J596" s="32">
        <v>7.2833787465940096</v>
      </c>
      <c r="K596" s="32">
        <v>7.3719165085388996</v>
      </c>
    </row>
    <row r="597" spans="1:11" ht="12.6" customHeight="1" x14ac:dyDescent="0.25">
      <c r="A597" s="25" t="s">
        <v>85</v>
      </c>
      <c r="B597" s="35">
        <v>6.6595940959409603</v>
      </c>
      <c r="C597" s="32">
        <v>6.7117187500000002</v>
      </c>
      <c r="F597" s="25" t="s">
        <v>85</v>
      </c>
      <c r="G597" s="35">
        <v>6.9640522875817004</v>
      </c>
      <c r="H597" s="32">
        <v>6.6501457725947501</v>
      </c>
      <c r="I597" s="32">
        <v>6.5629453681710199</v>
      </c>
      <c r="J597" s="32">
        <v>6.61173184357542</v>
      </c>
      <c r="K597" s="32">
        <v>6.7234401349072597</v>
      </c>
    </row>
    <row r="598" spans="1:11" ht="12.6" customHeight="1" x14ac:dyDescent="0.25">
      <c r="A598" s="25" t="s">
        <v>86</v>
      </c>
      <c r="B598" s="35">
        <v>6.3589285714286001</v>
      </c>
      <c r="C598" s="32">
        <v>6.1588014981272998</v>
      </c>
      <c r="F598" s="25" t="s">
        <v>86</v>
      </c>
      <c r="G598" s="35">
        <v>6.6638176638179996</v>
      </c>
      <c r="H598" s="32">
        <v>6.1298342541439998</v>
      </c>
      <c r="I598" s="32">
        <v>5.9777282850780002</v>
      </c>
      <c r="J598" s="32">
        <v>6.1966759002770004</v>
      </c>
      <c r="K598" s="32">
        <v>6.3964912280700004</v>
      </c>
    </row>
    <row r="599" spans="1:11" ht="12.6" customHeight="1" x14ac:dyDescent="0.25">
      <c r="A599" s="25" t="s">
        <v>87</v>
      </c>
      <c r="B599" s="35">
        <v>5.9026622296172997</v>
      </c>
      <c r="C599" s="32">
        <v>5.8752719361856496</v>
      </c>
      <c r="F599" s="25" t="s">
        <v>87</v>
      </c>
      <c r="G599" s="35">
        <v>6.2756598240469996</v>
      </c>
      <c r="H599" s="32">
        <v>5.8521031207599998</v>
      </c>
      <c r="I599" s="32">
        <v>5.9067245119310003</v>
      </c>
      <c r="J599" s="32">
        <v>5.7111111111110002</v>
      </c>
      <c r="K599" s="32">
        <v>5.8210361067500003</v>
      </c>
    </row>
    <row r="600" spans="1:11" ht="12.6" customHeight="1" x14ac:dyDescent="0.25">
      <c r="A600" s="25" t="s">
        <v>88</v>
      </c>
      <c r="B600" s="35">
        <v>6.5963718820861699</v>
      </c>
      <c r="C600" s="32">
        <v>6.5572093023255702</v>
      </c>
      <c r="F600" s="25" t="s">
        <v>88</v>
      </c>
      <c r="G600" s="35">
        <v>6.9453781512605</v>
      </c>
      <c r="H600" s="32">
        <v>6.5421686746988001</v>
      </c>
      <c r="I600" s="32">
        <v>6.3409742120343999</v>
      </c>
      <c r="J600" s="32">
        <v>6.4285714285714004</v>
      </c>
      <c r="K600" s="32">
        <v>6.6719858156027998</v>
      </c>
    </row>
    <row r="601" spans="1:11" ht="12.6" customHeight="1" x14ac:dyDescent="0.25">
      <c r="A601" s="25" t="s">
        <v>89</v>
      </c>
      <c r="B601" s="35">
        <v>6.36561264822135</v>
      </c>
      <c r="C601" s="32">
        <v>6.6912366912366901</v>
      </c>
      <c r="F601" s="25" t="s">
        <v>89</v>
      </c>
      <c r="G601" s="35">
        <v>6.5705128205129997</v>
      </c>
      <c r="H601" s="32">
        <v>6.312977099237</v>
      </c>
      <c r="I601" s="32">
        <v>6.4184210526319996</v>
      </c>
      <c r="J601" s="32">
        <v>6.4908536585369996</v>
      </c>
      <c r="K601" s="32">
        <v>6.9157706093189999</v>
      </c>
    </row>
    <row r="602" spans="1:11" ht="12.6" customHeight="1" x14ac:dyDescent="0.25">
      <c r="A602" s="25" t="s">
        <v>90</v>
      </c>
      <c r="B602" s="35">
        <v>7.2867215041128004</v>
      </c>
      <c r="C602" s="32">
        <v>7.3076142131979998</v>
      </c>
      <c r="F602" s="25" t="s">
        <v>90</v>
      </c>
      <c r="G602" s="35">
        <v>7.7</v>
      </c>
      <c r="H602" s="32">
        <v>7.2857142857142998</v>
      </c>
      <c r="I602" s="32">
        <v>7.1273291925465996</v>
      </c>
      <c r="J602" s="32">
        <v>7.2238267148014996</v>
      </c>
      <c r="K602" s="32">
        <v>7.2324999999999999</v>
      </c>
    </row>
    <row r="603" spans="1:11" ht="12.6" customHeight="1" x14ac:dyDescent="0.25">
      <c r="A603" s="25" t="s">
        <v>91</v>
      </c>
      <c r="B603" s="35" t="s">
        <v>47</v>
      </c>
      <c r="C603" s="32" t="s">
        <v>47</v>
      </c>
      <c r="F603" s="25" t="s">
        <v>91</v>
      </c>
      <c r="G603" s="35" t="s">
        <v>47</v>
      </c>
      <c r="H603" s="32" t="s">
        <v>47</v>
      </c>
      <c r="I603" s="32" t="s">
        <v>47</v>
      </c>
      <c r="J603" s="32" t="s">
        <v>47</v>
      </c>
      <c r="K603" s="32" t="s">
        <v>47</v>
      </c>
    </row>
    <row r="604" spans="1:11" ht="12.6" customHeight="1" thickBot="1" x14ac:dyDescent="0.3">
      <c r="A604" s="28" t="s">
        <v>92</v>
      </c>
      <c r="B604" s="35">
        <v>8.3571428571428505</v>
      </c>
      <c r="C604" s="32">
        <v>8.2410901467505298</v>
      </c>
      <c r="F604" s="28" t="s">
        <v>92</v>
      </c>
      <c r="G604" s="35">
        <v>8.3305322128851493</v>
      </c>
      <c r="H604" s="32">
        <v>8.1611570247933791</v>
      </c>
      <c r="I604" s="32">
        <v>8.2500000000000107</v>
      </c>
      <c r="J604" s="32">
        <v>8.3341463414634092</v>
      </c>
      <c r="K604" s="32">
        <v>8.4210526315789505</v>
      </c>
    </row>
    <row r="605" spans="1:11" ht="12.6" customHeight="1" thickBot="1" x14ac:dyDescent="0.3">
      <c r="A605" s="30" t="s">
        <v>93</v>
      </c>
      <c r="B605" s="35"/>
      <c r="C605" s="32"/>
      <c r="F605" s="29" t="s">
        <v>93</v>
      </c>
      <c r="G605" s="32"/>
      <c r="H605" s="32"/>
      <c r="I605" s="32"/>
      <c r="J605" s="32"/>
      <c r="K605" s="32"/>
    </row>
    <row r="606" spans="1:11" ht="12.6" customHeight="1" thickBot="1" x14ac:dyDescent="0.3">
      <c r="A606" s="107">
        <v>2016</v>
      </c>
      <c r="B606" s="98" t="s">
        <v>33</v>
      </c>
      <c r="C606" s="98" t="s">
        <v>34</v>
      </c>
      <c r="D606" s="21"/>
      <c r="E606" s="21"/>
      <c r="F606" s="107">
        <v>2016</v>
      </c>
      <c r="G606" s="99" t="s">
        <v>35</v>
      </c>
      <c r="H606" s="99" t="s">
        <v>36</v>
      </c>
      <c r="I606" s="99" t="s">
        <v>37</v>
      </c>
      <c r="J606" s="99" t="s">
        <v>38</v>
      </c>
      <c r="K606" s="99" t="s">
        <v>39</v>
      </c>
    </row>
    <row r="607" spans="1:11" ht="12.6" customHeight="1" x14ac:dyDescent="0.25">
      <c r="A607" s="25" t="s">
        <v>46</v>
      </c>
      <c r="B607" s="35">
        <v>6.1778645833333403</v>
      </c>
      <c r="C607" s="32">
        <v>6.0302310516087303</v>
      </c>
      <c r="F607" s="25" t="s">
        <v>46</v>
      </c>
      <c r="G607" s="35">
        <v>6.6044280442804402</v>
      </c>
      <c r="H607" s="32">
        <v>6.20971867007672</v>
      </c>
      <c r="I607" s="32">
        <v>5.7319068596601701</v>
      </c>
      <c r="J607" s="32">
        <v>5.8057553956834598</v>
      </c>
      <c r="K607" s="32">
        <v>6.0739130434782602</v>
      </c>
    </row>
    <row r="608" spans="1:11" ht="12.6" customHeight="1" x14ac:dyDescent="0.25">
      <c r="A608" s="25" t="s">
        <v>48</v>
      </c>
      <c r="B608" s="35">
        <v>4.5825723975998001</v>
      </c>
      <c r="C608" s="32">
        <v>4.4332169358358602</v>
      </c>
      <c r="F608" s="25" t="s">
        <v>48</v>
      </c>
      <c r="G608" s="35">
        <v>5.5512341062079296</v>
      </c>
      <c r="H608" s="32">
        <v>4.8074295473953796</v>
      </c>
      <c r="I608" s="32">
        <v>4.1495268138801302</v>
      </c>
      <c r="J608" s="32">
        <v>3.8703870387038699</v>
      </c>
      <c r="K608" s="32">
        <v>4.0779029887310099</v>
      </c>
    </row>
    <row r="609" spans="1:11" ht="12.6" customHeight="1" x14ac:dyDescent="0.25">
      <c r="A609" s="25" t="s">
        <v>49</v>
      </c>
      <c r="B609" s="35">
        <v>4.2755747126436701</v>
      </c>
      <c r="C609" s="32">
        <v>4.1894478527607397</v>
      </c>
      <c r="F609" s="25" t="s">
        <v>49</v>
      </c>
      <c r="G609" s="35">
        <v>4.3877715205148897</v>
      </c>
      <c r="H609" s="32">
        <v>4.1612453531598499</v>
      </c>
      <c r="I609" s="32">
        <v>4.1485355648535602</v>
      </c>
      <c r="J609" s="32">
        <v>4.1539235412474902</v>
      </c>
      <c r="K609" s="32">
        <v>4.3098672821696598</v>
      </c>
    </row>
    <row r="610" spans="1:11" ht="12.6" customHeight="1" x14ac:dyDescent="0.25">
      <c r="A610" s="25" t="s">
        <v>50</v>
      </c>
      <c r="B610" s="35">
        <v>5.6904125853369001</v>
      </c>
      <c r="C610" s="32">
        <v>5.5172325102880704</v>
      </c>
      <c r="F610" s="25" t="s">
        <v>50</v>
      </c>
      <c r="G610" s="35">
        <v>6.3258426966292003</v>
      </c>
      <c r="H610" s="32">
        <v>5.8295788442702996</v>
      </c>
      <c r="I610" s="32">
        <v>5.3982930298719998</v>
      </c>
      <c r="J610" s="32">
        <v>5.2588357588357999</v>
      </c>
      <c r="K610" s="32">
        <v>5.1785925487876998</v>
      </c>
    </row>
    <row r="611" spans="1:11" ht="12.6" customHeight="1" x14ac:dyDescent="0.25">
      <c r="A611" s="25" t="s">
        <v>51</v>
      </c>
      <c r="B611" s="35">
        <v>4.3821428571428598</v>
      </c>
      <c r="C611" s="32">
        <v>4.3442280945758203</v>
      </c>
      <c r="F611" s="25" t="s">
        <v>51</v>
      </c>
      <c r="G611" s="35">
        <v>4.9827990617670004</v>
      </c>
      <c r="H611" s="32">
        <v>4.3048343777977003</v>
      </c>
      <c r="I611" s="32">
        <v>4.0366178428761996</v>
      </c>
      <c r="J611" s="32">
        <v>4.0745697896750004</v>
      </c>
      <c r="K611" s="32">
        <v>4.4260823653642998</v>
      </c>
    </row>
    <row r="612" spans="1:11" ht="12.6" customHeight="1" x14ac:dyDescent="0.25">
      <c r="A612" s="25" t="s">
        <v>52</v>
      </c>
      <c r="B612" s="35">
        <v>7.4456226209896741</v>
      </c>
      <c r="C612" s="32">
        <v>7.3207676490747042</v>
      </c>
      <c r="F612" s="25" t="s">
        <v>52</v>
      </c>
      <c r="G612" s="35">
        <v>7.4616530156366396</v>
      </c>
      <c r="H612" s="32">
        <v>7.2332310390179604</v>
      </c>
      <c r="I612" s="32">
        <v>7.29223744292237</v>
      </c>
      <c r="J612" s="32">
        <v>7.3092105263157903</v>
      </c>
      <c r="K612" s="32">
        <v>7.6076294277929</v>
      </c>
    </row>
    <row r="613" spans="1:11" ht="12.6" customHeight="1" x14ac:dyDescent="0.25">
      <c r="A613" s="25" t="s">
        <v>53</v>
      </c>
      <c r="B613" s="35">
        <v>4.22521891418564</v>
      </c>
      <c r="C613" s="32">
        <v>4.2105451936872402</v>
      </c>
      <c r="F613" s="25" t="s">
        <v>53</v>
      </c>
      <c r="G613" s="35">
        <v>4.2361623616236104</v>
      </c>
      <c r="H613" s="32">
        <v>4.1080332409972398</v>
      </c>
      <c r="I613" s="32">
        <v>4.0091590341382197</v>
      </c>
      <c r="J613" s="32">
        <v>4.1844783715012799</v>
      </c>
      <c r="K613" s="32">
        <v>4.6592877767083696</v>
      </c>
    </row>
    <row r="614" spans="1:11" ht="12.6" customHeight="1" x14ac:dyDescent="0.25">
      <c r="A614" s="25" t="s">
        <v>95</v>
      </c>
      <c r="B614" s="35">
        <v>6.5948717948717999</v>
      </c>
      <c r="C614" s="32">
        <v>6.7238421955402901</v>
      </c>
      <c r="F614" s="25" t="s">
        <v>95</v>
      </c>
      <c r="G614" s="35">
        <v>6.51596638655462</v>
      </c>
      <c r="H614" s="32">
        <v>6.7766749379652698</v>
      </c>
      <c r="I614" s="32">
        <v>6.7394807520143303</v>
      </c>
      <c r="J614" s="32">
        <v>6.6710353866317096</v>
      </c>
      <c r="K614" s="32">
        <v>6.5179794520548002</v>
      </c>
    </row>
    <row r="615" spans="1:11" ht="12.6" customHeight="1" x14ac:dyDescent="0.25">
      <c r="A615" s="25" t="s">
        <v>55</v>
      </c>
      <c r="B615" s="35">
        <v>6.3761061946902702</v>
      </c>
      <c r="C615" s="32">
        <v>6.4292045719617397</v>
      </c>
      <c r="F615" s="25" t="s">
        <v>55</v>
      </c>
      <c r="G615" s="35">
        <v>6.9729520865533203</v>
      </c>
      <c r="H615" s="32">
        <v>6.5957733812949497</v>
      </c>
      <c r="I615" s="32">
        <v>6.1993311036789303</v>
      </c>
      <c r="J615" s="32">
        <v>6.0348727615457101</v>
      </c>
      <c r="K615" s="32">
        <v>6.15355191256831</v>
      </c>
    </row>
    <row r="616" spans="1:11" ht="12.6" customHeight="1" x14ac:dyDescent="0.25">
      <c r="A616" s="25" t="s">
        <v>56</v>
      </c>
      <c r="B616" s="35">
        <v>5.75412126292259</v>
      </c>
      <c r="C616" s="32">
        <v>5.7319129009599799</v>
      </c>
      <c r="F616" s="25" t="s">
        <v>56</v>
      </c>
      <c r="G616" s="35">
        <v>6.2230273752012897</v>
      </c>
      <c r="H616" s="32">
        <v>5.8052365640790002</v>
      </c>
      <c r="I616" s="32">
        <v>5.5296096904441496</v>
      </c>
      <c r="J616" s="32">
        <v>5.4879923150816499</v>
      </c>
      <c r="K616" s="32">
        <v>5.6608923884514502</v>
      </c>
    </row>
    <row r="617" spans="1:11" ht="12.6" customHeight="1" x14ac:dyDescent="0.25">
      <c r="A617" s="25" t="s">
        <v>57</v>
      </c>
      <c r="B617" s="35">
        <v>5.0863562533838698</v>
      </c>
      <c r="C617" s="32">
        <v>4.6950291088222098</v>
      </c>
      <c r="F617" s="25" t="s">
        <v>57</v>
      </c>
      <c r="G617" s="35">
        <v>5.5046728971962704</v>
      </c>
      <c r="H617" s="32">
        <v>4.9594177326863704</v>
      </c>
      <c r="I617" s="32">
        <v>4.6952319587628804</v>
      </c>
      <c r="J617" s="32">
        <v>4.5702402957486203</v>
      </c>
      <c r="K617" s="32">
        <v>4.6659919028340102</v>
      </c>
    </row>
    <row r="618" spans="1:11" ht="12.6" customHeight="1" x14ac:dyDescent="0.25">
      <c r="A618" s="25" t="s">
        <v>58</v>
      </c>
      <c r="B618" s="35">
        <v>4.4392275653161697</v>
      </c>
      <c r="C618" s="32">
        <v>4.3594485541358399</v>
      </c>
      <c r="F618" s="25" t="s">
        <v>58</v>
      </c>
      <c r="G618" s="35">
        <v>5.0290697674418601</v>
      </c>
      <c r="H618" s="32">
        <v>4.4633314383172404</v>
      </c>
      <c r="I618" s="32">
        <v>4.14777497900924</v>
      </c>
      <c r="J618" s="32">
        <v>4.1273712737127397</v>
      </c>
      <c r="K618" s="32">
        <v>4.0916201117318503</v>
      </c>
    </row>
    <row r="619" spans="1:11" ht="12.6" customHeight="1" x14ac:dyDescent="0.25">
      <c r="A619" s="25" t="s">
        <v>59</v>
      </c>
      <c r="B619" s="35">
        <v>6.5224282296650697</v>
      </c>
      <c r="C619" s="32">
        <v>6.6172555043522703</v>
      </c>
      <c r="F619" s="25" t="s">
        <v>59</v>
      </c>
      <c r="G619" s="35">
        <v>6.9918367346938801</v>
      </c>
      <c r="H619" s="32">
        <v>6.7292452830188703</v>
      </c>
      <c r="I619" s="32">
        <v>6.4914407988587799</v>
      </c>
      <c r="J619" s="32">
        <v>6.2851153039832299</v>
      </c>
      <c r="K619" s="32">
        <v>6.28193548387096</v>
      </c>
    </row>
    <row r="620" spans="1:11" ht="12.6" customHeight="1" x14ac:dyDescent="0.25">
      <c r="A620" s="25" t="s">
        <v>60</v>
      </c>
      <c r="B620" s="35">
        <v>3.7237626328064302</v>
      </c>
      <c r="C620" s="32">
        <v>3.4284490145672599</v>
      </c>
      <c r="F620" s="25" t="s">
        <v>60</v>
      </c>
      <c r="G620" s="35">
        <v>4.8509544787077798</v>
      </c>
      <c r="H620" s="32">
        <v>3.7828668363019502</v>
      </c>
      <c r="I620" s="32">
        <v>3.2420062695924701</v>
      </c>
      <c r="J620" s="32">
        <v>3.0392857142857199</v>
      </c>
      <c r="K620" s="32">
        <v>2.9966555183946402</v>
      </c>
    </row>
    <row r="621" spans="1:11" ht="12.6" customHeight="1" x14ac:dyDescent="0.25">
      <c r="A621" s="25" t="s">
        <v>61</v>
      </c>
      <c r="B621" s="35">
        <v>6.1118900729108203</v>
      </c>
      <c r="C621" s="32">
        <v>6.0099857346647596</v>
      </c>
      <c r="F621" s="25" t="s">
        <v>61</v>
      </c>
      <c r="G621" s="35">
        <v>6.9736229635376201</v>
      </c>
      <c r="H621" s="32">
        <v>6.4405029187247402</v>
      </c>
      <c r="I621" s="32">
        <v>5.8368032236400396</v>
      </c>
      <c r="J621" s="32">
        <v>5.6732673267326801</v>
      </c>
      <c r="K621" s="32">
        <v>5.3048919226393698</v>
      </c>
    </row>
    <row r="622" spans="1:11" ht="12.6" customHeight="1" x14ac:dyDescent="0.25">
      <c r="A622" s="25" t="s">
        <v>62</v>
      </c>
      <c r="B622" s="35">
        <v>4.5572022880915304</v>
      </c>
      <c r="C622" s="32">
        <v>4.2784212784212903</v>
      </c>
      <c r="F622" s="25" t="s">
        <v>62</v>
      </c>
      <c r="G622" s="35">
        <v>5.5917464996315296</v>
      </c>
      <c r="H622" s="32">
        <v>4.7380042462844996</v>
      </c>
      <c r="I622" s="32">
        <v>4.0790464240903397</v>
      </c>
      <c r="J622" s="32">
        <v>3.7737030411449002</v>
      </c>
      <c r="K622" s="32">
        <v>3.84124700239808</v>
      </c>
    </row>
    <row r="623" spans="1:11" ht="12.6" customHeight="1" x14ac:dyDescent="0.25">
      <c r="A623" s="25" t="s">
        <v>63</v>
      </c>
      <c r="B623" s="35">
        <v>5.55638297872341</v>
      </c>
      <c r="C623" s="32">
        <v>5.5128033845468698</v>
      </c>
      <c r="F623" s="25" t="s">
        <v>63</v>
      </c>
      <c r="G623" s="35">
        <v>6.2423564504101003</v>
      </c>
      <c r="H623" s="32">
        <v>5.5985338507978</v>
      </c>
      <c r="I623" s="32">
        <v>5.2881028938907004</v>
      </c>
      <c r="J623" s="32">
        <v>5.1904323827047003</v>
      </c>
      <c r="K623" s="32">
        <v>5.3517948717949002</v>
      </c>
    </row>
    <row r="624" spans="1:11" ht="12.6" customHeight="1" x14ac:dyDescent="0.25">
      <c r="A624" s="25" t="s">
        <v>64</v>
      </c>
      <c r="B624" s="59">
        <v>6.2799170616113802</v>
      </c>
      <c r="C624" s="59">
        <v>6.641561712846344</v>
      </c>
      <c r="F624" s="25" t="s">
        <v>64</v>
      </c>
      <c r="G624" s="59">
        <v>6.2920277296360432</v>
      </c>
      <c r="H624" s="59">
        <v>6.5083415112855763</v>
      </c>
      <c r="I624" s="59">
        <v>6.3704225352112687</v>
      </c>
      <c r="J624" s="59">
        <v>6.3618556701030888</v>
      </c>
      <c r="K624" s="59">
        <v>6.703116147308795</v>
      </c>
    </row>
    <row r="625" spans="1:11" ht="12.6" customHeight="1" x14ac:dyDescent="0.25">
      <c r="A625" s="25" t="s">
        <v>65</v>
      </c>
      <c r="B625" s="35">
        <v>3.8587742672249701</v>
      </c>
      <c r="C625" s="32">
        <v>3.7338848672871401</v>
      </c>
      <c r="F625" s="25" t="s">
        <v>65</v>
      </c>
      <c r="G625" s="35">
        <v>4.4511784511784498</v>
      </c>
      <c r="H625" s="32">
        <v>3.7863688430698699</v>
      </c>
      <c r="I625" s="32">
        <v>3.64204045734389</v>
      </c>
      <c r="J625" s="32">
        <v>3.4468085106383</v>
      </c>
      <c r="K625" s="32">
        <v>3.6516966067864201</v>
      </c>
    </row>
    <row r="626" spans="1:11" ht="12.6" customHeight="1" x14ac:dyDescent="0.25">
      <c r="A626" s="25" t="s">
        <v>66</v>
      </c>
      <c r="B626" s="35">
        <v>5.9328124999999998</v>
      </c>
      <c r="C626" s="32">
        <v>5.8705376344086</v>
      </c>
      <c r="F626" s="25" t="s">
        <v>66</v>
      </c>
      <c r="G626" s="35">
        <v>6.4595997034800003</v>
      </c>
      <c r="H626" s="32">
        <v>5.9301830566199998</v>
      </c>
      <c r="I626" s="32">
        <v>5.7514124293800002</v>
      </c>
      <c r="J626" s="32">
        <v>5.6540880503100004</v>
      </c>
      <c r="K626" s="32">
        <v>5.7417345472000001</v>
      </c>
    </row>
    <row r="627" spans="1:11" ht="12.6" customHeight="1" x14ac:dyDescent="0.25">
      <c r="A627" s="25" t="s">
        <v>67</v>
      </c>
      <c r="B627" s="35">
        <v>5.5619573796369499</v>
      </c>
      <c r="C627" s="32">
        <v>5.4934754240974302</v>
      </c>
      <c r="F627" s="25" t="s">
        <v>67</v>
      </c>
      <c r="G627" s="35">
        <v>6.1330827067670004</v>
      </c>
      <c r="H627" s="32">
        <v>5.5351931330469997</v>
      </c>
      <c r="I627" s="32">
        <v>5.3257142857139996</v>
      </c>
      <c r="J627" s="32">
        <v>5.2364620938630004</v>
      </c>
      <c r="K627" s="32">
        <v>5.4244044725330003</v>
      </c>
    </row>
    <row r="628" spans="1:11" ht="12.6" customHeight="1" x14ac:dyDescent="0.25">
      <c r="A628" s="25" t="s">
        <v>68</v>
      </c>
      <c r="B628" s="35" t="s">
        <v>47</v>
      </c>
      <c r="C628" s="32" t="s">
        <v>47</v>
      </c>
      <c r="F628" s="25" t="s">
        <v>68</v>
      </c>
      <c r="G628" s="35" t="s">
        <v>47</v>
      </c>
      <c r="H628" s="32" t="s">
        <v>47</v>
      </c>
      <c r="I628" s="32" t="s">
        <v>47</v>
      </c>
      <c r="J628" s="32" t="s">
        <v>47</v>
      </c>
      <c r="K628" s="32" t="s">
        <v>47</v>
      </c>
    </row>
    <row r="629" spans="1:11" ht="12.6" customHeight="1" x14ac:dyDescent="0.25">
      <c r="A629" s="25" t="s">
        <v>69</v>
      </c>
      <c r="B629" s="35">
        <v>6.0832920178482803</v>
      </c>
      <c r="C629" s="32">
        <v>6.1115520282186901</v>
      </c>
      <c r="F629" s="25" t="s">
        <v>69</v>
      </c>
      <c r="G629" s="35">
        <v>6.4267352185090001</v>
      </c>
      <c r="H629" s="32">
        <v>6.2590938098276903</v>
      </c>
      <c r="I629" s="32">
        <v>6.0993449781659397</v>
      </c>
      <c r="J629" s="32">
        <v>5.8778195488721803</v>
      </c>
      <c r="K629" s="32">
        <v>5.30284552845528</v>
      </c>
    </row>
    <row r="630" spans="1:11" ht="12.6" customHeight="1" x14ac:dyDescent="0.25">
      <c r="A630" s="25" t="s">
        <v>200</v>
      </c>
      <c r="B630" s="35" t="s">
        <v>47</v>
      </c>
      <c r="C630" s="32" t="s">
        <v>47</v>
      </c>
      <c r="F630" s="25" t="s">
        <v>200</v>
      </c>
      <c r="G630" s="35" t="s">
        <v>47</v>
      </c>
      <c r="H630" s="32" t="s">
        <v>47</v>
      </c>
      <c r="I630" s="32" t="s">
        <v>47</v>
      </c>
      <c r="J630" s="32" t="s">
        <v>47</v>
      </c>
      <c r="K630" s="32" t="s">
        <v>47</v>
      </c>
    </row>
    <row r="631" spans="1:11" ht="12.6" customHeight="1" x14ac:dyDescent="0.25">
      <c r="A631" s="25" t="s">
        <v>70</v>
      </c>
      <c r="B631" s="35">
        <v>6.8297712785901696</v>
      </c>
      <c r="C631" s="32">
        <v>6.92400744416872</v>
      </c>
      <c r="F631" s="25" t="s">
        <v>70</v>
      </c>
      <c r="G631" s="35">
        <v>7.2189512419503297</v>
      </c>
      <c r="H631" s="32">
        <v>6.8833430063842096</v>
      </c>
      <c r="I631" s="32">
        <v>6.7601351351351298</v>
      </c>
      <c r="J631" s="32">
        <v>6.7438231469440799</v>
      </c>
      <c r="K631" s="32">
        <v>6.77590788308237</v>
      </c>
    </row>
    <row r="632" spans="1:11" ht="12.6" customHeight="1" x14ac:dyDescent="0.25">
      <c r="A632" s="25" t="s">
        <v>71</v>
      </c>
      <c r="B632" s="35">
        <v>6.0450121654501299</v>
      </c>
      <c r="C632" s="32">
        <v>6.0249529190207003</v>
      </c>
      <c r="F632" s="25" t="s">
        <v>71</v>
      </c>
      <c r="G632" s="35">
        <v>6.5297029702970004</v>
      </c>
      <c r="H632" s="32">
        <v>5.9690402476779996</v>
      </c>
      <c r="I632" s="32">
        <v>6</v>
      </c>
      <c r="J632" s="32">
        <v>5.9109589041095996</v>
      </c>
      <c r="K632" s="32">
        <v>5.8291233283804003</v>
      </c>
    </row>
    <row r="633" spans="1:11" ht="12.6" customHeight="1" x14ac:dyDescent="0.25">
      <c r="A633" s="25" t="s">
        <v>72</v>
      </c>
      <c r="B633" s="35">
        <v>5.9367357788410402</v>
      </c>
      <c r="C633" s="32">
        <v>5.8867536032944399</v>
      </c>
      <c r="F633" s="25" t="s">
        <v>72</v>
      </c>
      <c r="G633" s="35">
        <v>6.5717539863325998</v>
      </c>
      <c r="H633" s="32">
        <v>5.9965457685664996</v>
      </c>
      <c r="I633" s="32">
        <v>5.7276814386641002</v>
      </c>
      <c r="J633" s="32">
        <v>5.6024208566107996</v>
      </c>
      <c r="K633" s="32">
        <v>5.6636363636364004</v>
      </c>
    </row>
    <row r="634" spans="1:11" ht="12.6" customHeight="1" x14ac:dyDescent="0.25">
      <c r="A634" s="25" t="s">
        <v>73</v>
      </c>
      <c r="B634" s="35">
        <v>6.3623285379725596</v>
      </c>
      <c r="C634" s="32">
        <v>6.4057927739623803</v>
      </c>
      <c r="F634" s="25" t="s">
        <v>73</v>
      </c>
      <c r="G634" s="35">
        <v>6.8673196794300901</v>
      </c>
      <c r="H634" s="32">
        <v>6.41613924050632</v>
      </c>
      <c r="I634" s="32">
        <v>6.1723338485316903</v>
      </c>
      <c r="J634" s="32">
        <v>6.1416765053128701</v>
      </c>
      <c r="K634" s="32">
        <v>6.2866836301950801</v>
      </c>
    </row>
    <row r="635" spans="1:11" ht="12.6" customHeight="1" x14ac:dyDescent="0.25">
      <c r="A635" s="25" t="s">
        <v>96</v>
      </c>
      <c r="B635" s="35">
        <v>6.4981761334028203</v>
      </c>
      <c r="C635" s="32">
        <v>6.5435073627844798</v>
      </c>
      <c r="F635" s="25" t="s">
        <v>96</v>
      </c>
      <c r="G635" s="35">
        <v>6.47318007662835</v>
      </c>
      <c r="H635" s="32">
        <v>6.6779163609684398</v>
      </c>
      <c r="I635" s="32">
        <v>6.6109215017064802</v>
      </c>
      <c r="J635" s="32">
        <v>6.3854166666666599</v>
      </c>
      <c r="K635" s="32">
        <v>6.2975609756097501</v>
      </c>
    </row>
    <row r="636" spans="1:11" ht="12.6" customHeight="1" x14ac:dyDescent="0.25">
      <c r="A636" s="25" t="s">
        <v>75</v>
      </c>
      <c r="B636" s="35">
        <v>5.9487836107554397</v>
      </c>
      <c r="C636" s="32">
        <v>5.8698296836982902</v>
      </c>
      <c r="F636" s="25" t="s">
        <v>75</v>
      </c>
      <c r="G636" s="35">
        <v>5.6593406593406597</v>
      </c>
      <c r="H636" s="32">
        <v>5.9114285714285799</v>
      </c>
      <c r="I636" s="32">
        <v>6.0553892215568901</v>
      </c>
      <c r="J636" s="32">
        <v>6.0404255319148996</v>
      </c>
      <c r="K636" s="32">
        <v>5.7966360856269104</v>
      </c>
    </row>
    <row r="637" spans="1:11" ht="12.6" customHeight="1" x14ac:dyDescent="0.25">
      <c r="A637" s="25" t="s">
        <v>76</v>
      </c>
      <c r="B637" s="35" t="s">
        <v>47</v>
      </c>
      <c r="C637" s="32" t="s">
        <v>47</v>
      </c>
      <c r="F637" s="25" t="s">
        <v>76</v>
      </c>
      <c r="G637" s="35" t="s">
        <v>47</v>
      </c>
      <c r="H637" s="32" t="s">
        <v>47</v>
      </c>
      <c r="I637" s="32" t="s">
        <v>47</v>
      </c>
      <c r="J637" s="32" t="s">
        <v>47</v>
      </c>
      <c r="K637" s="32" t="s">
        <v>47</v>
      </c>
    </row>
    <row r="638" spans="1:11" ht="12.6" customHeight="1" x14ac:dyDescent="0.25">
      <c r="A638" s="25" t="s">
        <v>77</v>
      </c>
      <c r="B638" s="35">
        <v>5.1564935064935202</v>
      </c>
      <c r="C638" s="32">
        <v>5.1844544095665199</v>
      </c>
      <c r="F638" s="25" t="s">
        <v>77</v>
      </c>
      <c r="G638" s="35">
        <v>5.8084192439862496</v>
      </c>
      <c r="H638" s="32">
        <v>5.19432989690723</v>
      </c>
      <c r="I638" s="32">
        <v>5.02623211446741</v>
      </c>
      <c r="J638" s="32">
        <v>4.8800931315483096</v>
      </c>
      <c r="K638" s="32">
        <v>4.8738589211618297</v>
      </c>
    </row>
    <row r="639" spans="1:11" ht="12.6" customHeight="1" x14ac:dyDescent="0.25">
      <c r="A639" s="25" t="s">
        <v>78</v>
      </c>
      <c r="B639" s="35">
        <v>5.1140594059406004</v>
      </c>
      <c r="C639" s="32">
        <v>5.3375355835705598</v>
      </c>
      <c r="F639" s="25" t="s">
        <v>78</v>
      </c>
      <c r="G639" s="35">
        <v>5.5430107526881702</v>
      </c>
      <c r="H639" s="32">
        <v>5.2090432503276602</v>
      </c>
      <c r="I639" s="32">
        <v>5.0228136882129304</v>
      </c>
      <c r="J639" s="32">
        <v>5.0043795620438001</v>
      </c>
      <c r="K639" s="32">
        <v>5.3766632548618203</v>
      </c>
    </row>
    <row r="640" spans="1:11" ht="12.6" customHeight="1" x14ac:dyDescent="0.25">
      <c r="A640" s="25" t="s">
        <v>97</v>
      </c>
      <c r="B640" s="35">
        <v>4.8530245746691802</v>
      </c>
      <c r="C640" s="32">
        <v>4.7933685728015503</v>
      </c>
      <c r="F640" s="25" t="s">
        <v>97</v>
      </c>
      <c r="G640" s="35">
        <v>5.0453808752025902</v>
      </c>
      <c r="H640" s="32">
        <v>4.9394166043380698</v>
      </c>
      <c r="I640" s="32">
        <v>4.6757062146892698</v>
      </c>
      <c r="J640" s="32">
        <v>4.7120954003407203</v>
      </c>
      <c r="K640" s="32">
        <v>4.6990920881971601</v>
      </c>
    </row>
    <row r="641" spans="1:11" ht="12.6" customHeight="1" x14ac:dyDescent="0.25">
      <c r="A641" s="25" t="s">
        <v>80</v>
      </c>
      <c r="B641" s="35">
        <v>6.9253018814939802</v>
      </c>
      <c r="C641" s="32">
        <v>6.7767695099818201</v>
      </c>
      <c r="F641" s="25" t="s">
        <v>80</v>
      </c>
      <c r="G641" s="35">
        <v>7.0501543209876498</v>
      </c>
      <c r="H641" s="32">
        <v>6.8052728954671604</v>
      </c>
      <c r="I641" s="32">
        <v>6.6565860215053796</v>
      </c>
      <c r="J641" s="32">
        <v>6.6732954545454497</v>
      </c>
      <c r="K641" s="32">
        <v>6.9811991869918799</v>
      </c>
    </row>
    <row r="642" spans="1:11" ht="12.6" customHeight="1" x14ac:dyDescent="0.25">
      <c r="A642" s="25" t="s">
        <v>81</v>
      </c>
      <c r="B642" s="35">
        <v>7.98247978436655</v>
      </c>
      <c r="C642" s="32">
        <v>7.9862773722627498</v>
      </c>
      <c r="F642" s="25" t="s">
        <v>81</v>
      </c>
      <c r="G642" s="35">
        <v>8.0329436769394196</v>
      </c>
      <c r="H642" s="32">
        <v>7.9491228070175497</v>
      </c>
      <c r="I642" s="32">
        <v>7.9344524380495702</v>
      </c>
      <c r="J642" s="32">
        <v>8.0206422018348498</v>
      </c>
      <c r="K642" s="32">
        <v>8.0129709697344005</v>
      </c>
    </row>
    <row r="643" spans="1:11" ht="12.6" customHeight="1" x14ac:dyDescent="0.25">
      <c r="A643" s="25" t="s">
        <v>98</v>
      </c>
      <c r="B643" s="35">
        <v>6.5350809560524201</v>
      </c>
      <c r="C643" s="32">
        <v>6.59478827361563</v>
      </c>
      <c r="F643" s="25" t="s">
        <v>98</v>
      </c>
      <c r="G643" s="35">
        <v>6.8857142857142897</v>
      </c>
      <c r="H643" s="32">
        <v>6.5479876160990704</v>
      </c>
      <c r="I643" s="32">
        <v>6.4864154250657302</v>
      </c>
      <c r="J643" s="32">
        <v>6.4040660736976003</v>
      </c>
      <c r="K643" s="32">
        <v>6.5379537953795399</v>
      </c>
    </row>
    <row r="644" spans="1:11" ht="12.6" customHeight="1" x14ac:dyDescent="0.25">
      <c r="A644" s="25" t="s">
        <v>83</v>
      </c>
      <c r="B644" s="35">
        <v>6.3806417949387004</v>
      </c>
      <c r="C644" s="32">
        <v>6.27440347071584</v>
      </c>
      <c r="F644" s="25" t="s">
        <v>83</v>
      </c>
      <c r="G644" s="35">
        <v>6.7876106194690298</v>
      </c>
      <c r="H644" s="32">
        <v>6.3304976605699697</v>
      </c>
      <c r="I644" s="32">
        <v>6.1253938248267099</v>
      </c>
      <c r="J644" s="32">
        <v>6.1967509025270804</v>
      </c>
      <c r="K644" s="32">
        <v>6.2272282076395804</v>
      </c>
    </row>
    <row r="645" spans="1:11" ht="12.6" customHeight="1" x14ac:dyDescent="0.25">
      <c r="A645" s="25" t="s">
        <v>84</v>
      </c>
      <c r="B645" s="35">
        <v>7.1215919774365499</v>
      </c>
      <c r="C645" s="32">
        <v>7.0747764833378497</v>
      </c>
      <c r="F645" s="25" t="s">
        <v>84</v>
      </c>
      <c r="G645" s="35">
        <v>7.3445512820512802</v>
      </c>
      <c r="H645" s="32">
        <v>7.0519480519480497</v>
      </c>
      <c r="I645" s="32">
        <v>6.9969465648854996</v>
      </c>
      <c r="J645" s="32">
        <v>6.9666283084004599</v>
      </c>
      <c r="K645" s="32">
        <v>7.1127922971114197</v>
      </c>
    </row>
    <row r="646" spans="1:11" ht="12.6" customHeight="1" x14ac:dyDescent="0.25">
      <c r="A646" s="25" t="s">
        <v>85</v>
      </c>
      <c r="B646" s="35">
        <v>6.5243603224675901</v>
      </c>
      <c r="C646" s="32">
        <v>6.6174971687429203</v>
      </c>
      <c r="F646" s="25" t="s">
        <v>85</v>
      </c>
      <c r="G646" s="35">
        <v>6.8107798165137599</v>
      </c>
      <c r="H646" s="32">
        <v>6.5973524544952999</v>
      </c>
      <c r="I646" s="32">
        <v>6.4293971924029698</v>
      </c>
      <c r="J646" s="32">
        <v>6.4196123147092496</v>
      </c>
      <c r="K646" s="32">
        <v>6.6197270471463998</v>
      </c>
    </row>
    <row r="647" spans="1:11" ht="12.6" customHeight="1" x14ac:dyDescent="0.25">
      <c r="A647" s="25" t="s">
        <v>86</v>
      </c>
      <c r="B647" s="35">
        <v>5.9684942716857599</v>
      </c>
      <c r="C647" s="32">
        <v>5.8255559035389801</v>
      </c>
      <c r="F647" s="25" t="s">
        <v>86</v>
      </c>
      <c r="G647" s="35">
        <v>6.4491916859122398</v>
      </c>
      <c r="H647" s="32">
        <v>5.8108258928571397</v>
      </c>
      <c r="I647" s="32">
        <v>5.7179723502304096</v>
      </c>
      <c r="J647" s="32">
        <v>5.7398030942334799</v>
      </c>
      <c r="K647" s="32">
        <v>5.8368554522400702</v>
      </c>
    </row>
    <row r="648" spans="1:11" ht="12.6" customHeight="1" x14ac:dyDescent="0.25">
      <c r="A648" s="25" t="s">
        <v>87</v>
      </c>
      <c r="B648" s="35">
        <v>5.6599305336280503</v>
      </c>
      <c r="C648" s="32">
        <v>5.68776150627615</v>
      </c>
      <c r="F648" s="25" t="s">
        <v>87</v>
      </c>
      <c r="G648" s="35">
        <v>6.07899807321773</v>
      </c>
      <c r="H648" s="32">
        <v>5.6959999999999997</v>
      </c>
      <c r="I648" s="32">
        <v>5.5571531272465799</v>
      </c>
      <c r="J648" s="32">
        <v>5.45255474452554</v>
      </c>
      <c r="K648" s="32">
        <v>5.6246882793017496</v>
      </c>
    </row>
    <row r="649" spans="1:11" ht="12.6" customHeight="1" x14ac:dyDescent="0.25">
      <c r="A649" s="25" t="s">
        <v>88</v>
      </c>
      <c r="B649" s="35">
        <v>6.3167128347183796</v>
      </c>
      <c r="C649" s="32">
        <v>6.2781043350477601</v>
      </c>
      <c r="F649" s="25" t="s">
        <v>88</v>
      </c>
      <c r="G649" s="35">
        <v>6.4956896551724004</v>
      </c>
      <c r="H649" s="32">
        <v>6.1394585726004998</v>
      </c>
      <c r="I649" s="32">
        <v>6.0655209452202001</v>
      </c>
      <c r="J649" s="32">
        <v>6.0787172011662003</v>
      </c>
      <c r="K649" s="32">
        <v>6.5995575221238996</v>
      </c>
    </row>
    <row r="650" spans="1:11" ht="12.6" customHeight="1" x14ac:dyDescent="0.25">
      <c r="A650" s="25" t="s">
        <v>89</v>
      </c>
      <c r="B650" s="35">
        <v>6.5275019098548501</v>
      </c>
      <c r="C650" s="32">
        <v>6.7498438475952698</v>
      </c>
      <c r="F650" s="25" t="s">
        <v>89</v>
      </c>
      <c r="G650" s="35">
        <v>6.76897321428571</v>
      </c>
      <c r="H650" s="32">
        <v>6.5586527293844403</v>
      </c>
      <c r="I650" s="32">
        <v>6.5139925373134302</v>
      </c>
      <c r="J650" s="32">
        <v>6.4662068965517303</v>
      </c>
      <c r="K650" s="32">
        <v>6.8826458036984404</v>
      </c>
    </row>
    <row r="651" spans="1:11" ht="12.6" customHeight="1" x14ac:dyDescent="0.25">
      <c r="A651" s="25" t="s">
        <v>90</v>
      </c>
      <c r="B651" s="35">
        <v>6.9302760879737901</v>
      </c>
      <c r="C651" s="32">
        <v>7.14031696946269</v>
      </c>
      <c r="F651" s="25" t="s">
        <v>90</v>
      </c>
      <c r="G651" s="35">
        <v>7.2770448548812698</v>
      </c>
      <c r="H651" s="32">
        <v>7.11581137309292</v>
      </c>
      <c r="I651" s="32">
        <v>6.9622030237580903</v>
      </c>
      <c r="J651" s="32">
        <v>6.9079754601227004</v>
      </c>
      <c r="K651" s="32">
        <v>6.9292502639915501</v>
      </c>
    </row>
    <row r="652" spans="1:11" ht="12.6" customHeight="1" x14ac:dyDescent="0.25">
      <c r="A652" s="25" t="s">
        <v>91</v>
      </c>
      <c r="B652" s="35" t="s">
        <v>47</v>
      </c>
      <c r="C652" s="32" t="s">
        <v>47</v>
      </c>
      <c r="F652" s="25" t="s">
        <v>91</v>
      </c>
      <c r="G652" s="35" t="s">
        <v>47</v>
      </c>
      <c r="H652" s="32" t="s">
        <v>47</v>
      </c>
      <c r="I652" s="32" t="s">
        <v>47</v>
      </c>
      <c r="J652" s="32" t="s">
        <v>47</v>
      </c>
      <c r="K652" s="32" t="s">
        <v>47</v>
      </c>
    </row>
    <row r="653" spans="1:11" ht="12.6" customHeight="1" thickBot="1" x14ac:dyDescent="0.3">
      <c r="A653" s="28" t="s">
        <v>92</v>
      </c>
      <c r="B653" s="35">
        <v>7.9839420654911901</v>
      </c>
      <c r="C653" s="32">
        <v>7.84224527799946</v>
      </c>
      <c r="F653" s="28" t="s">
        <v>92</v>
      </c>
      <c r="G653" s="35">
        <v>7.7819253438113902</v>
      </c>
      <c r="H653" s="32">
        <v>7.82385422418551</v>
      </c>
      <c r="I653" s="32">
        <v>7.8154311649016597</v>
      </c>
      <c r="J653" s="32">
        <v>7.9762641898864697</v>
      </c>
      <c r="K653" s="32">
        <v>8.0908590308369899</v>
      </c>
    </row>
    <row r="654" spans="1:11" ht="12.6" customHeight="1" thickBot="1" x14ac:dyDescent="0.3">
      <c r="A654" s="30" t="s">
        <v>93</v>
      </c>
      <c r="B654" s="35"/>
      <c r="C654" s="32"/>
      <c r="F654" s="29" t="s">
        <v>93</v>
      </c>
      <c r="G654" s="32"/>
      <c r="H654" s="32"/>
      <c r="I654" s="32"/>
      <c r="J654" s="32"/>
      <c r="K654" s="32"/>
    </row>
    <row r="655" spans="1:11" ht="12.6" customHeight="1" thickBot="1" x14ac:dyDescent="0.3">
      <c r="A655" s="107">
        <v>2014</v>
      </c>
      <c r="B655" s="98" t="s">
        <v>33</v>
      </c>
      <c r="C655" s="98" t="s">
        <v>34</v>
      </c>
      <c r="D655" s="21"/>
      <c r="E655" s="21"/>
      <c r="F655" s="107">
        <v>2014</v>
      </c>
      <c r="G655" s="99" t="s">
        <v>35</v>
      </c>
      <c r="H655" s="99" t="s">
        <v>36</v>
      </c>
      <c r="I655" s="99" t="s">
        <v>37</v>
      </c>
      <c r="J655" s="99" t="s">
        <v>38</v>
      </c>
      <c r="K655" s="99" t="s">
        <v>39</v>
      </c>
    </row>
    <row r="656" spans="1:11" ht="12.6" customHeight="1" x14ac:dyDescent="0.25">
      <c r="A656" s="25" t="s">
        <v>46</v>
      </c>
      <c r="B656" s="35">
        <v>6.0786324786324748</v>
      </c>
      <c r="C656" s="32">
        <v>6.1894502228826092</v>
      </c>
      <c r="F656" s="25" t="s">
        <v>46</v>
      </c>
      <c r="G656" s="35">
        <v>6.394678492239473</v>
      </c>
      <c r="H656" s="32">
        <v>6.0465425531914923</v>
      </c>
      <c r="I656" s="35">
        <v>5.8590909090909102</v>
      </c>
      <c r="J656" s="32">
        <v>5.9968944099378918</v>
      </c>
      <c r="K656" s="35">
        <v>6.3575317604355686</v>
      </c>
    </row>
    <row r="657" spans="1:11" ht="12.6" customHeight="1" x14ac:dyDescent="0.25">
      <c r="A657" s="25" t="s">
        <v>48</v>
      </c>
      <c r="B657" s="35">
        <v>4.6666666666666696</v>
      </c>
      <c r="C657" s="32">
        <v>4.6893712574850346</v>
      </c>
      <c r="F657" s="25" t="s">
        <v>48</v>
      </c>
      <c r="G657" s="35">
        <v>5.3474387527839671</v>
      </c>
      <c r="H657" s="32">
        <v>4.7976031957390113</v>
      </c>
      <c r="I657" s="35">
        <v>4.3913043478260869</v>
      </c>
      <c r="J657" s="32">
        <v>4.2204968944099415</v>
      </c>
      <c r="K657" s="35">
        <v>4.4639556377079499</v>
      </c>
    </row>
    <row r="658" spans="1:11" ht="12.6" customHeight="1" x14ac:dyDescent="0.25">
      <c r="A658" s="25" t="s">
        <v>49</v>
      </c>
      <c r="B658" s="35">
        <v>4.5456155890168217</v>
      </c>
      <c r="C658" s="32">
        <v>4.600312256049957</v>
      </c>
      <c r="F658" s="25" t="s">
        <v>49</v>
      </c>
      <c r="G658" s="35">
        <v>4.6804597701149415</v>
      </c>
      <c r="H658" s="32">
        <v>4.4801097393690004</v>
      </c>
      <c r="I658" s="35">
        <v>4.4190476190476131</v>
      </c>
      <c r="J658" s="32">
        <v>4.6116504854368907</v>
      </c>
      <c r="K658" s="35">
        <v>4.723404255319144</v>
      </c>
    </row>
    <row r="659" spans="1:11" ht="12.6" customHeight="1" x14ac:dyDescent="0.25">
      <c r="A659" s="25" t="s">
        <v>50</v>
      </c>
      <c r="B659" s="35">
        <v>5.5908239700374533</v>
      </c>
      <c r="C659" s="32">
        <v>5.6160064672594983</v>
      </c>
      <c r="F659" s="25" t="s">
        <v>50</v>
      </c>
      <c r="G659" s="35">
        <v>5.7554479418886242</v>
      </c>
      <c r="H659" s="32">
        <v>5.5994152046783627</v>
      </c>
      <c r="I659" s="35">
        <v>5.398533007334966</v>
      </c>
      <c r="J659" s="32">
        <v>5.5068027210884338</v>
      </c>
      <c r="K659" s="35">
        <v>5.7108910891089133</v>
      </c>
    </row>
    <row r="660" spans="1:11" ht="12.6" customHeight="1" x14ac:dyDescent="0.25">
      <c r="A660" s="25" t="s">
        <v>51</v>
      </c>
      <c r="B660" s="35">
        <v>4.5965065502183418</v>
      </c>
      <c r="C660" s="32">
        <v>4.7556904400606941</v>
      </c>
      <c r="F660" s="25" t="s">
        <v>51</v>
      </c>
      <c r="G660" s="35">
        <v>4.9524886877828047</v>
      </c>
      <c r="H660" s="32">
        <v>4.6630581867388337</v>
      </c>
      <c r="I660" s="35">
        <v>4.4493087557603683</v>
      </c>
      <c r="J660" s="32">
        <v>4.4472843450479242</v>
      </c>
      <c r="K660" s="35">
        <v>4.809345794392522</v>
      </c>
    </row>
    <row r="661" spans="1:11" ht="12.6" customHeight="1" x14ac:dyDescent="0.25">
      <c r="A661" s="25" t="s">
        <v>52</v>
      </c>
      <c r="B661" s="35">
        <v>7.2177348551360856</v>
      </c>
      <c r="C661" s="32">
        <v>7.2608024691357915</v>
      </c>
      <c r="F661" s="25" t="s">
        <v>52</v>
      </c>
      <c r="G661" s="35">
        <v>7.1629464285714324</v>
      </c>
      <c r="H661" s="32">
        <v>7.0955585464333719</v>
      </c>
      <c r="I661" s="35">
        <v>7.2004662004661952</v>
      </c>
      <c r="J661" s="32">
        <v>7.3538961038961048</v>
      </c>
      <c r="K661" s="35">
        <v>7.4871794871794854</v>
      </c>
    </row>
    <row r="662" spans="1:11" ht="12.6" customHeight="1" x14ac:dyDescent="0.25">
      <c r="A662" s="25" t="s">
        <v>53</v>
      </c>
      <c r="B662" s="35">
        <v>4.5164021164021149</v>
      </c>
      <c r="C662" s="32">
        <v>4.9359243697478936</v>
      </c>
      <c r="F662" s="25" t="s">
        <v>53</v>
      </c>
      <c r="G662" s="35">
        <v>4.8070175438596499</v>
      </c>
      <c r="H662" s="32">
        <v>4.4902280130293128</v>
      </c>
      <c r="I662" s="35">
        <v>4.6111111111111089</v>
      </c>
      <c r="J662" s="32">
        <v>4.7670682730923666</v>
      </c>
      <c r="K662" s="35">
        <v>5.1777108433734922</v>
      </c>
    </row>
    <row r="663" spans="1:11" ht="12.6" customHeight="1" x14ac:dyDescent="0.25">
      <c r="A663" s="25" t="s">
        <v>95</v>
      </c>
      <c r="B663" s="35" t="s">
        <v>47</v>
      </c>
      <c r="C663" s="32" t="s">
        <v>47</v>
      </c>
      <c r="F663" s="25" t="s">
        <v>95</v>
      </c>
      <c r="G663" s="35" t="s">
        <v>47</v>
      </c>
      <c r="H663" s="32" t="s">
        <v>47</v>
      </c>
      <c r="I663" s="35" t="s">
        <v>47</v>
      </c>
      <c r="J663" s="32" t="s">
        <v>47</v>
      </c>
      <c r="K663" s="35" t="s">
        <v>47</v>
      </c>
    </row>
    <row r="664" spans="1:11" ht="12.6" customHeight="1" x14ac:dyDescent="0.25">
      <c r="A664" s="25" t="s">
        <v>55</v>
      </c>
      <c r="B664" s="35">
        <v>5.9622641509433967</v>
      </c>
      <c r="C664" s="32">
        <v>6.0015564202334657</v>
      </c>
      <c r="F664" s="25" t="s">
        <v>55</v>
      </c>
      <c r="G664" s="35">
        <v>6.2834101382488505</v>
      </c>
      <c r="H664" s="32">
        <v>5.9958677685950379</v>
      </c>
      <c r="I664" s="35">
        <v>5.7423167848699794</v>
      </c>
      <c r="J664" s="32">
        <v>5.8469055374592793</v>
      </c>
      <c r="K664" s="35">
        <v>5.9921259842519721</v>
      </c>
    </row>
    <row r="665" spans="1:11" ht="12.6" customHeight="1" x14ac:dyDescent="0.25">
      <c r="A665" s="25" t="s">
        <v>56</v>
      </c>
      <c r="B665" s="35">
        <v>5.5293072824156315</v>
      </c>
      <c r="C665" s="32">
        <v>5.5408085430968796</v>
      </c>
      <c r="F665" s="25" t="s">
        <v>56</v>
      </c>
      <c r="G665" s="35">
        <v>5.8036951501154679</v>
      </c>
      <c r="H665" s="32">
        <v>5.5040760869565188</v>
      </c>
      <c r="I665" s="35">
        <v>5.2237762237762233</v>
      </c>
      <c r="J665" s="32">
        <v>5.4025559105431311</v>
      </c>
      <c r="K665" s="35">
        <v>5.6920152091254739</v>
      </c>
    </row>
    <row r="666" spans="1:11" ht="12.6" customHeight="1" x14ac:dyDescent="0.25">
      <c r="A666" s="25" t="s">
        <v>57</v>
      </c>
      <c r="B666" s="35">
        <v>5.2101133391456012</v>
      </c>
      <c r="C666" s="32">
        <v>5.0918674698795137</v>
      </c>
      <c r="F666" s="25" t="s">
        <v>57</v>
      </c>
      <c r="G666" s="35">
        <v>5.4162895927601857</v>
      </c>
      <c r="H666" s="32">
        <v>5.1814516129032215</v>
      </c>
      <c r="I666" s="35">
        <v>4.9331797235022981</v>
      </c>
      <c r="J666" s="32">
        <v>4.9182389937106921</v>
      </c>
      <c r="K666" s="35">
        <v>5.1843575418994421</v>
      </c>
    </row>
    <row r="667" spans="1:11" ht="12.6" customHeight="1" x14ac:dyDescent="0.25">
      <c r="A667" s="25" t="s">
        <v>58</v>
      </c>
      <c r="B667" s="35">
        <v>4.498489425981874</v>
      </c>
      <c r="C667" s="32">
        <v>4.6148590947907762</v>
      </c>
      <c r="F667" s="25" t="s">
        <v>58</v>
      </c>
      <c r="G667" s="35">
        <v>4.8944723618090427</v>
      </c>
      <c r="H667" s="32">
        <v>4.5246636771300404</v>
      </c>
      <c r="I667" s="35">
        <v>4.1530612244897984</v>
      </c>
      <c r="J667" s="32">
        <v>4.5257352941176521</v>
      </c>
      <c r="K667" s="35">
        <v>4.7043879907621236</v>
      </c>
    </row>
    <row r="668" spans="1:11" ht="12.6" customHeight="1" x14ac:dyDescent="0.25">
      <c r="A668" s="25" t="s">
        <v>59</v>
      </c>
      <c r="B668" s="35">
        <v>6.1156015037593878</v>
      </c>
      <c r="C668" s="32">
        <v>6.2169354838709685</v>
      </c>
      <c r="F668" s="25" t="s">
        <v>59</v>
      </c>
      <c r="G668" s="35">
        <v>6.3870192307692264</v>
      </c>
      <c r="H668" s="32">
        <v>6.2394366197183082</v>
      </c>
      <c r="I668" s="35">
        <v>5.8926829268292664</v>
      </c>
      <c r="J668" s="32">
        <v>6.0624999999999956</v>
      </c>
      <c r="K668" s="35">
        <v>6.1812500000000021</v>
      </c>
    </row>
    <row r="669" spans="1:11" ht="12.6" customHeight="1" x14ac:dyDescent="0.25">
      <c r="A669" s="25" t="s">
        <v>60</v>
      </c>
      <c r="B669" s="35">
        <v>4.8005136986301373</v>
      </c>
      <c r="C669" s="32">
        <v>4.628148148148143</v>
      </c>
      <c r="F669" s="25" t="s">
        <v>60</v>
      </c>
      <c r="G669" s="35">
        <v>5.4444444444444446</v>
      </c>
      <c r="H669" s="32">
        <v>4.7968127490039851</v>
      </c>
      <c r="I669" s="35">
        <v>4.4522727272727245</v>
      </c>
      <c r="J669" s="32">
        <v>4.2538699690402479</v>
      </c>
      <c r="K669" s="35">
        <v>4.456521739130439</v>
      </c>
    </row>
    <row r="670" spans="1:11" ht="12.6" customHeight="1" x14ac:dyDescent="0.25">
      <c r="A670" s="25" t="s">
        <v>61</v>
      </c>
      <c r="B670" s="35" t="s">
        <v>47</v>
      </c>
      <c r="C670" s="32" t="s">
        <v>47</v>
      </c>
      <c r="F670" s="25" t="s">
        <v>61</v>
      </c>
      <c r="G670" s="35" t="s">
        <v>47</v>
      </c>
      <c r="H670" s="32" t="s">
        <v>47</v>
      </c>
      <c r="I670" s="35" t="s">
        <v>47</v>
      </c>
      <c r="J670" s="32" t="s">
        <v>47</v>
      </c>
      <c r="K670" s="35" t="s">
        <v>47</v>
      </c>
    </row>
    <row r="671" spans="1:11" ht="12.6" customHeight="1" x14ac:dyDescent="0.25">
      <c r="A671" s="25" t="s">
        <v>62</v>
      </c>
      <c r="B671" s="35">
        <v>4.773504273504277</v>
      </c>
      <c r="C671" s="32">
        <v>4.694196428571427</v>
      </c>
      <c r="F671" s="25" t="s">
        <v>62</v>
      </c>
      <c r="G671" s="35">
        <v>5.5121951219512217</v>
      </c>
      <c r="H671" s="32">
        <v>4.8937583001328013</v>
      </c>
      <c r="I671" s="35">
        <v>4.478359908883828</v>
      </c>
      <c r="J671" s="32">
        <v>4.3043478260869525</v>
      </c>
      <c r="K671" s="35">
        <v>4.3187613843351516</v>
      </c>
    </row>
    <row r="672" spans="1:11" ht="12.6" customHeight="1" x14ac:dyDescent="0.25">
      <c r="A672" s="25" t="s">
        <v>63</v>
      </c>
      <c r="B672" s="35">
        <v>5.2905464006938363</v>
      </c>
      <c r="C672" s="32">
        <v>5.3929376408715246</v>
      </c>
      <c r="F672" s="25" t="s">
        <v>63</v>
      </c>
      <c r="G672" s="35">
        <v>5.6756152125279611</v>
      </c>
      <c r="H672" s="32">
        <v>5.3516042780748627</v>
      </c>
      <c r="I672" s="35">
        <v>5.1958041958041941</v>
      </c>
      <c r="J672" s="32">
        <v>5.1818181818181852</v>
      </c>
      <c r="K672" s="35">
        <v>5.2791127541589589</v>
      </c>
    </row>
    <row r="673" spans="1:11" ht="12.6" customHeight="1" x14ac:dyDescent="0.25">
      <c r="A673" s="25" t="s">
        <v>64</v>
      </c>
      <c r="B673" s="35">
        <v>6.3</v>
      </c>
      <c r="C673" s="32">
        <v>6.78</v>
      </c>
      <c r="F673" s="25" t="s">
        <v>64</v>
      </c>
      <c r="G673" s="35">
        <v>6.14</v>
      </c>
      <c r="H673" s="32">
        <v>6.57</v>
      </c>
      <c r="I673" s="35">
        <v>6.3940149625935119</v>
      </c>
      <c r="J673" s="32">
        <v>6.8093645484949823</v>
      </c>
      <c r="K673" s="35">
        <v>6.847422680412369</v>
      </c>
    </row>
    <row r="674" spans="1:11" ht="12.6" customHeight="1" x14ac:dyDescent="0.25">
      <c r="A674" s="25" t="s">
        <v>65</v>
      </c>
      <c r="B674" s="35">
        <v>4.018769551616268</v>
      </c>
      <c r="C674" s="32">
        <v>4.2561205273069733</v>
      </c>
      <c r="F674" s="25" t="s">
        <v>65</v>
      </c>
      <c r="G674" s="35">
        <v>4.4530831099195725</v>
      </c>
      <c r="H674" s="32">
        <v>3.8855799373040747</v>
      </c>
      <c r="I674" s="35">
        <v>3.8854748603351936</v>
      </c>
      <c r="J674" s="32">
        <v>4.0244897959183676</v>
      </c>
      <c r="K674" s="35">
        <v>4.5626535626535656</v>
      </c>
    </row>
    <row r="675" spans="1:11" ht="12.6" customHeight="1" x14ac:dyDescent="0.25">
      <c r="A675" s="25" t="s">
        <v>66</v>
      </c>
      <c r="B675" s="35">
        <v>6.3005136986301276</v>
      </c>
      <c r="C675" s="32">
        <v>6.2875185735512602</v>
      </c>
      <c r="F675" s="25" t="s">
        <v>66</v>
      </c>
      <c r="G675" s="35">
        <v>6.5513392857142829</v>
      </c>
      <c r="H675" s="32">
        <v>6.2034574468085024</v>
      </c>
      <c r="I675" s="35">
        <v>6.2295454545454545</v>
      </c>
      <c r="J675" s="32">
        <v>6.1950464396284826</v>
      </c>
      <c r="K675" s="35">
        <v>6.3157894736842106</v>
      </c>
    </row>
    <row r="676" spans="1:11" ht="12.6" customHeight="1" x14ac:dyDescent="0.25">
      <c r="A676" s="25" t="s">
        <v>67</v>
      </c>
      <c r="B676" s="35">
        <v>5.9750644883920874</v>
      </c>
      <c r="C676" s="32">
        <v>6.0424739195230872</v>
      </c>
      <c r="F676" s="25" t="s">
        <v>67</v>
      </c>
      <c r="G676" s="35">
        <v>6.1842696629213476</v>
      </c>
      <c r="H676" s="32">
        <v>5.9467376830892151</v>
      </c>
      <c r="I676" s="35">
        <v>6.0388127853881253</v>
      </c>
      <c r="J676" s="32">
        <v>5.7749999999999986</v>
      </c>
      <c r="K676" s="35">
        <v>6.0744101633393859</v>
      </c>
    </row>
    <row r="677" spans="1:11" ht="12.6" customHeight="1" x14ac:dyDescent="0.25">
      <c r="A677" s="25" t="s">
        <v>68</v>
      </c>
      <c r="B677" s="35" t="s">
        <v>47</v>
      </c>
      <c r="C677" s="32" t="s">
        <v>47</v>
      </c>
      <c r="F677" s="25" t="s">
        <v>68</v>
      </c>
      <c r="G677" s="35" t="s">
        <v>47</v>
      </c>
      <c r="H677" s="32" t="s">
        <v>47</v>
      </c>
      <c r="I677" s="35" t="s">
        <v>47</v>
      </c>
      <c r="J677" s="32" t="s">
        <v>47</v>
      </c>
      <c r="K677" s="35" t="s">
        <v>47</v>
      </c>
    </row>
    <row r="678" spans="1:11" ht="12.6" customHeight="1" x14ac:dyDescent="0.25">
      <c r="A678" s="25" t="s">
        <v>69</v>
      </c>
      <c r="B678" s="35" t="s">
        <v>47</v>
      </c>
      <c r="C678" s="32" t="s">
        <v>47</v>
      </c>
      <c r="F678" s="25" t="s">
        <v>69</v>
      </c>
      <c r="G678" s="35" t="s">
        <v>47</v>
      </c>
      <c r="H678" s="32" t="s">
        <v>47</v>
      </c>
      <c r="I678" s="35" t="s">
        <v>47</v>
      </c>
      <c r="J678" s="32" t="s">
        <v>47</v>
      </c>
      <c r="K678" s="35" t="s">
        <v>47</v>
      </c>
    </row>
    <row r="679" spans="1:11" ht="12.6" customHeight="1" x14ac:dyDescent="0.25">
      <c r="A679" s="25" t="s">
        <v>200</v>
      </c>
      <c r="B679" s="35" t="s">
        <v>47</v>
      </c>
      <c r="C679" s="32" t="s">
        <v>47</v>
      </c>
      <c r="F679" s="25" t="s">
        <v>200</v>
      </c>
      <c r="G679" s="35" t="s">
        <v>47</v>
      </c>
      <c r="H679" s="32" t="s">
        <v>47</v>
      </c>
      <c r="I679" s="35" t="s">
        <v>47</v>
      </c>
      <c r="J679" s="32" t="s">
        <v>47</v>
      </c>
      <c r="K679" s="35" t="s">
        <v>47</v>
      </c>
    </row>
    <row r="680" spans="1:11" ht="12.6" customHeight="1" x14ac:dyDescent="0.25">
      <c r="A680" s="25" t="s">
        <v>70</v>
      </c>
      <c r="B680" s="35">
        <v>6.5672131147541029</v>
      </c>
      <c r="C680" s="32">
        <v>6.585687382297551</v>
      </c>
      <c r="F680" s="25" t="s">
        <v>70</v>
      </c>
      <c r="G680" s="35">
        <v>6.7984496124031013</v>
      </c>
      <c r="H680" s="32">
        <v>6.5606557377049164</v>
      </c>
      <c r="I680" s="35">
        <v>6.5152354570637119</v>
      </c>
      <c r="J680" s="32">
        <v>6.3155737704918042</v>
      </c>
      <c r="K680" s="35">
        <v>6.6053333333333315</v>
      </c>
    </row>
    <row r="681" spans="1:11" ht="12.6" customHeight="1" x14ac:dyDescent="0.25">
      <c r="A681" s="25" t="s">
        <v>71</v>
      </c>
      <c r="B681" s="35">
        <v>6.2697616060225858</v>
      </c>
      <c r="C681" s="32">
        <v>6.3211206896551744</v>
      </c>
      <c r="F681" s="25" t="s">
        <v>71</v>
      </c>
      <c r="G681" s="35">
        <v>6.5047318611987368</v>
      </c>
      <c r="H681" s="32">
        <v>6.2419627749576971</v>
      </c>
      <c r="I681" s="35">
        <v>6.2818791946308767</v>
      </c>
      <c r="J681" s="32">
        <v>6.1170731707317074</v>
      </c>
      <c r="K681" s="35">
        <v>6.3248407643312072</v>
      </c>
    </row>
    <row r="682" spans="1:11" ht="12.6" customHeight="1" x14ac:dyDescent="0.25">
      <c r="A682" s="25" t="s">
        <v>72</v>
      </c>
      <c r="B682" s="35">
        <v>5.8712186689714763</v>
      </c>
      <c r="C682" s="32">
        <v>5.9433384379785643</v>
      </c>
      <c r="F682" s="25" t="s">
        <v>72</v>
      </c>
      <c r="G682" s="35">
        <v>6.2612612612612608</v>
      </c>
      <c r="H682" s="32">
        <v>5.9117647058823586</v>
      </c>
      <c r="I682" s="35">
        <v>5.7354988399071942</v>
      </c>
      <c r="J682" s="32">
        <v>5.7012578616352165</v>
      </c>
      <c r="K682" s="35">
        <v>5.877394636015322</v>
      </c>
    </row>
    <row r="683" spans="1:11" ht="12.6" customHeight="1" x14ac:dyDescent="0.25">
      <c r="A683" s="25" t="s">
        <v>73</v>
      </c>
      <c r="B683" s="35">
        <v>6.3980582524271883</v>
      </c>
      <c r="C683" s="32">
        <v>6.3887423043095914</v>
      </c>
      <c r="F683" s="25" t="s">
        <v>73</v>
      </c>
      <c r="G683" s="35">
        <v>6.6223277909738689</v>
      </c>
      <c r="H683" s="32">
        <v>6.3621933621933611</v>
      </c>
      <c r="I683" s="35">
        <v>6.3576826196473588</v>
      </c>
      <c r="J683" s="32">
        <v>6.1444866920152093</v>
      </c>
      <c r="K683" s="35">
        <v>6.4045801526717536</v>
      </c>
    </row>
    <row r="684" spans="1:11" ht="12.6" customHeight="1" x14ac:dyDescent="0.25">
      <c r="A684" s="25" t="s">
        <v>96</v>
      </c>
      <c r="B684" s="35" t="s">
        <v>47</v>
      </c>
      <c r="C684" s="32" t="s">
        <v>47</v>
      </c>
      <c r="F684" s="25" t="s">
        <v>96</v>
      </c>
      <c r="G684" s="35" t="s">
        <v>47</v>
      </c>
      <c r="H684" s="32" t="s">
        <v>47</v>
      </c>
      <c r="I684" s="35" t="s">
        <v>47</v>
      </c>
      <c r="J684" s="32" t="s">
        <v>47</v>
      </c>
      <c r="K684" s="35" t="s">
        <v>47</v>
      </c>
    </row>
    <row r="685" spans="1:11" ht="12.6" customHeight="1" x14ac:dyDescent="0.25">
      <c r="A685" s="25" t="s">
        <v>75</v>
      </c>
      <c r="B685" s="35" t="s">
        <v>47</v>
      </c>
      <c r="C685" s="32" t="s">
        <v>47</v>
      </c>
      <c r="F685" s="25" t="s">
        <v>75</v>
      </c>
      <c r="G685" s="35" t="s">
        <v>47</v>
      </c>
      <c r="H685" s="32" t="s">
        <v>47</v>
      </c>
      <c r="I685" s="35" t="s">
        <v>47</v>
      </c>
      <c r="J685" s="32" t="s">
        <v>47</v>
      </c>
      <c r="K685" s="35" t="s">
        <v>47</v>
      </c>
    </row>
    <row r="686" spans="1:11" ht="12.6" customHeight="1" x14ac:dyDescent="0.25">
      <c r="A686" s="25" t="s">
        <v>76</v>
      </c>
      <c r="B686" s="35" t="s">
        <v>47</v>
      </c>
      <c r="C686" s="32" t="s">
        <v>47</v>
      </c>
      <c r="F686" s="25" t="s">
        <v>76</v>
      </c>
      <c r="G686" s="35" t="s">
        <v>47</v>
      </c>
      <c r="H686" s="32" t="s">
        <v>47</v>
      </c>
      <c r="I686" s="35" t="s">
        <v>47</v>
      </c>
      <c r="J686" s="32" t="s">
        <v>47</v>
      </c>
      <c r="K686" s="35" t="s">
        <v>47</v>
      </c>
    </row>
    <row r="687" spans="1:11" ht="12.6" customHeight="1" x14ac:dyDescent="0.25">
      <c r="A687" s="25" t="s">
        <v>77</v>
      </c>
      <c r="B687" s="35">
        <v>5.6656775469831899</v>
      </c>
      <c r="C687" s="32">
        <v>5.7144186046511631</v>
      </c>
      <c r="F687" s="25" t="s">
        <v>77</v>
      </c>
      <c r="G687" s="35">
        <v>5.8188405797101463</v>
      </c>
      <c r="H687" s="32">
        <v>5.640483383685801</v>
      </c>
      <c r="I687" s="35">
        <v>5.6631016042780731</v>
      </c>
      <c r="J687" s="32">
        <v>5.6121673003802268</v>
      </c>
      <c r="K687" s="35">
        <v>5.7211796246648818</v>
      </c>
    </row>
    <row r="688" spans="1:11" ht="12.6" customHeight="1" x14ac:dyDescent="0.25">
      <c r="A688" s="25" t="s">
        <v>78</v>
      </c>
      <c r="B688" s="35">
        <v>5.5912486659551739</v>
      </c>
      <c r="C688" s="32">
        <v>5.9226856561546217</v>
      </c>
      <c r="F688" s="25" t="s">
        <v>78</v>
      </c>
      <c r="G688" s="35">
        <v>5.6167146974063451</v>
      </c>
      <c r="H688" s="32">
        <v>5.8422764227642308</v>
      </c>
      <c r="I688" s="35">
        <v>5.584745762711866</v>
      </c>
      <c r="J688" s="32">
        <v>5.7283464566929165</v>
      </c>
      <c r="K688" s="35">
        <v>5.9628571428571409</v>
      </c>
    </row>
    <row r="689" spans="1:11" ht="12.6" customHeight="1" x14ac:dyDescent="0.25">
      <c r="A689" s="25" t="s">
        <v>97</v>
      </c>
      <c r="B689" s="35">
        <v>5.4808405438813237</v>
      </c>
      <c r="C689" s="32">
        <v>5.5498199279711891</v>
      </c>
      <c r="F689" s="25" t="s">
        <v>97</v>
      </c>
      <c r="G689" s="35">
        <v>5.6428571428571441</v>
      </c>
      <c r="H689" s="32">
        <v>5.4444444444444446</v>
      </c>
      <c r="I689" s="35">
        <v>5.3322033898305135</v>
      </c>
      <c r="J689" s="32">
        <v>5.3991031390134534</v>
      </c>
      <c r="K689" s="35">
        <v>5.7823129251700633</v>
      </c>
    </row>
    <row r="690" spans="1:11" ht="12.6" customHeight="1" x14ac:dyDescent="0.25">
      <c r="A690" s="25" t="s">
        <v>80</v>
      </c>
      <c r="B690" s="35">
        <v>6.8948787061994583</v>
      </c>
      <c r="C690" s="32">
        <v>6.9470046082949324</v>
      </c>
      <c r="F690" s="25" t="s">
        <v>80</v>
      </c>
      <c r="G690" s="35">
        <v>7.0296803652968043</v>
      </c>
      <c r="H690" s="32">
        <v>6.8365650969529037</v>
      </c>
      <c r="I690" s="35">
        <v>6.7775119617224897</v>
      </c>
      <c r="J690" s="32">
        <v>6.9281045751634007</v>
      </c>
      <c r="K690" s="35">
        <v>7.064030131826744</v>
      </c>
    </row>
    <row r="691" spans="1:11" ht="12.6" customHeight="1" x14ac:dyDescent="0.25">
      <c r="A691" s="25" t="s">
        <v>81</v>
      </c>
      <c r="B691" s="35">
        <v>8.0450623202301177</v>
      </c>
      <c r="C691" s="32">
        <v>8.0144312393887986</v>
      </c>
      <c r="F691" s="25" t="s">
        <v>81</v>
      </c>
      <c r="G691" s="35">
        <v>7.9487179487179471</v>
      </c>
      <c r="H691" s="32">
        <v>7.9806259314456041</v>
      </c>
      <c r="I691" s="35">
        <v>8.0565552699228782</v>
      </c>
      <c r="J691" s="32">
        <v>8.0871080139372804</v>
      </c>
      <c r="K691" s="35">
        <v>8.1033057851239629</v>
      </c>
    </row>
    <row r="692" spans="1:11" ht="12.6" customHeight="1" x14ac:dyDescent="0.25">
      <c r="A692" s="25" t="s">
        <v>98</v>
      </c>
      <c r="B692" s="35">
        <v>6.4629430719656291</v>
      </c>
      <c r="C692" s="32">
        <v>6.4471021159153672</v>
      </c>
      <c r="F692" s="25" t="s">
        <v>98</v>
      </c>
      <c r="G692" s="35">
        <v>6.5888594164456258</v>
      </c>
      <c r="H692" s="32">
        <v>6.5146579804560201</v>
      </c>
      <c r="I692" s="35">
        <v>6.3514986376021785</v>
      </c>
      <c r="J692" s="32">
        <v>6.1400778210116718</v>
      </c>
      <c r="K692" s="35">
        <v>6.5310173697270466</v>
      </c>
    </row>
    <row r="693" spans="1:11" ht="12.6" customHeight="1" x14ac:dyDescent="0.25">
      <c r="A693" s="25" t="s">
        <v>83</v>
      </c>
      <c r="B693" s="35">
        <v>6.843478260869559</v>
      </c>
      <c r="C693" s="32">
        <v>6.804822908816881</v>
      </c>
      <c r="F693" s="25" t="s">
        <v>83</v>
      </c>
      <c r="G693" s="35">
        <v>6.9573991031390099</v>
      </c>
      <c r="H693" s="32">
        <v>6.9624664879356608</v>
      </c>
      <c r="I693" s="35">
        <v>6.648960739030028</v>
      </c>
      <c r="J693" s="32">
        <v>6.6424050632911431</v>
      </c>
      <c r="K693" s="35">
        <v>6.7630597014925327</v>
      </c>
    </row>
    <row r="694" spans="1:11" ht="12.6" customHeight="1" x14ac:dyDescent="0.25">
      <c r="A694" s="25" t="s">
        <v>84</v>
      </c>
      <c r="B694" s="35">
        <v>6.7461089494163478</v>
      </c>
      <c r="C694" s="32">
        <v>6.7219343696027627</v>
      </c>
      <c r="F694" s="25" t="s">
        <v>84</v>
      </c>
      <c r="G694" s="35">
        <v>6.7644230769230749</v>
      </c>
      <c r="H694" s="32">
        <v>6.7812041116005917</v>
      </c>
      <c r="I694" s="35">
        <v>6.6860158311345659</v>
      </c>
      <c r="J694" s="32">
        <v>6.7482014388489207</v>
      </c>
      <c r="K694" s="35">
        <v>6.6597222222222179</v>
      </c>
    </row>
    <row r="695" spans="1:11" ht="12.6" customHeight="1" x14ac:dyDescent="0.25">
      <c r="A695" s="25" t="s">
        <v>85</v>
      </c>
      <c r="B695" s="35">
        <v>6.4077253218884156</v>
      </c>
      <c r="C695" s="32">
        <v>6.5241128298453175</v>
      </c>
      <c r="F695" s="25" t="s">
        <v>85</v>
      </c>
      <c r="G695" s="35">
        <v>6.5742296918767495</v>
      </c>
      <c r="H695" s="32">
        <v>6.5039619651347049</v>
      </c>
      <c r="I695" s="35">
        <v>6.3870056497175165</v>
      </c>
      <c r="J695" s="32">
        <v>6.3603238866396756</v>
      </c>
      <c r="K695" s="35">
        <v>6.4683257918552002</v>
      </c>
    </row>
    <row r="696" spans="1:11" ht="12.6" customHeight="1" x14ac:dyDescent="0.25">
      <c r="A696" s="25" t="s">
        <v>86</v>
      </c>
      <c r="B696" s="35">
        <v>6.2975663716814188</v>
      </c>
      <c r="C696" s="32">
        <v>6.2718720602069622</v>
      </c>
      <c r="F696" s="25" t="s">
        <v>86</v>
      </c>
      <c r="G696" s="35">
        <v>6.5194444444444466</v>
      </c>
      <c r="H696" s="32">
        <v>6.4149443561208281</v>
      </c>
      <c r="I696" s="35">
        <v>6.0555555555555589</v>
      </c>
      <c r="J696" s="32">
        <v>6.0813008130081325</v>
      </c>
      <c r="K696" s="35">
        <v>6.1820512820512805</v>
      </c>
    </row>
    <row r="697" spans="1:11" ht="12.6" customHeight="1" x14ac:dyDescent="0.25">
      <c r="A697" s="25" t="s">
        <v>87</v>
      </c>
      <c r="B697" s="35">
        <v>6.2140115163147787</v>
      </c>
      <c r="C697" s="32">
        <v>6.0706655710764181</v>
      </c>
      <c r="F697" s="25" t="s">
        <v>87</v>
      </c>
      <c r="G697" s="35">
        <v>6.2030456852791822</v>
      </c>
      <c r="H697" s="32">
        <v>6.2246376811594137</v>
      </c>
      <c r="I697" s="35">
        <v>6.0888324873096478</v>
      </c>
      <c r="J697" s="32">
        <v>5.8581081081081097</v>
      </c>
      <c r="K697" s="35">
        <v>6.1670103092783481</v>
      </c>
    </row>
    <row r="698" spans="1:11" ht="12.6" customHeight="1" x14ac:dyDescent="0.25">
      <c r="A698" s="25" t="s">
        <v>88</v>
      </c>
      <c r="B698" s="35">
        <v>6.0979689366786189</v>
      </c>
      <c r="C698" s="32">
        <v>6.1229338842975212</v>
      </c>
      <c r="F698" s="25" t="s">
        <v>88</v>
      </c>
      <c r="G698" s="35">
        <v>6.0582822085889552</v>
      </c>
      <c r="H698" s="32">
        <v>6.1268939393939412</v>
      </c>
      <c r="I698" s="35">
        <v>5.9496855345911923</v>
      </c>
      <c r="J698" s="32">
        <v>5.760869565217396</v>
      </c>
      <c r="K698" s="35">
        <v>6.461538461538459</v>
      </c>
    </row>
    <row r="699" spans="1:11" ht="12.6" customHeight="1" x14ac:dyDescent="0.25">
      <c r="A699" s="25" t="s">
        <v>89</v>
      </c>
      <c r="B699" s="35">
        <v>6.2741061755146168</v>
      </c>
      <c r="C699" s="32">
        <v>6.4888475836431248</v>
      </c>
      <c r="F699" s="25" t="s">
        <v>89</v>
      </c>
      <c r="G699" s="35">
        <v>6.537859007832898</v>
      </c>
      <c r="H699" s="32">
        <v>6.3079416531604453</v>
      </c>
      <c r="I699" s="35">
        <v>6.3065476190476177</v>
      </c>
      <c r="J699" s="32">
        <v>6.3764705882352981</v>
      </c>
      <c r="K699" s="35">
        <v>6.4509803921568603</v>
      </c>
    </row>
    <row r="700" spans="1:11" ht="12.6" customHeight="1" x14ac:dyDescent="0.25">
      <c r="A700" s="25" t="s">
        <v>90</v>
      </c>
      <c r="B700" s="35">
        <v>6.4910941475826931</v>
      </c>
      <c r="C700" s="32">
        <v>6.5275675675675711</v>
      </c>
      <c r="F700" s="25" t="s">
        <v>90</v>
      </c>
      <c r="G700" s="35">
        <v>6.503086419753088</v>
      </c>
      <c r="H700" s="32">
        <v>6.5525812619502917</v>
      </c>
      <c r="I700" s="35">
        <v>6.5049180327868825</v>
      </c>
      <c r="J700" s="32">
        <v>6.4615384615384608</v>
      </c>
      <c r="K700" s="35">
        <v>6.4911242603550319</v>
      </c>
    </row>
    <row r="701" spans="1:11" ht="12.6" customHeight="1" x14ac:dyDescent="0.25">
      <c r="A701" s="25" t="s">
        <v>91</v>
      </c>
      <c r="B701" s="35" t="s">
        <v>47</v>
      </c>
      <c r="C701" s="32" t="s">
        <v>47</v>
      </c>
      <c r="F701" s="25" t="s">
        <v>91</v>
      </c>
      <c r="G701" s="35" t="s">
        <v>47</v>
      </c>
      <c r="H701" s="32" t="s">
        <v>47</v>
      </c>
      <c r="I701" s="35" t="s">
        <v>47</v>
      </c>
      <c r="J701" s="32" t="s">
        <v>47</v>
      </c>
      <c r="K701" s="35" t="s">
        <v>47</v>
      </c>
    </row>
    <row r="702" spans="1:11" ht="12.6" customHeight="1" thickBot="1" x14ac:dyDescent="0.3">
      <c r="A702" s="28" t="s">
        <v>92</v>
      </c>
      <c r="B702" s="35">
        <v>7.7904761904761868</v>
      </c>
      <c r="C702" s="32">
        <v>7.7169025811823513</v>
      </c>
      <c r="F702" s="28" t="s">
        <v>92</v>
      </c>
      <c r="G702" s="35">
        <v>7.6179487179487166</v>
      </c>
      <c r="H702" s="32">
        <v>7.6290801186943611</v>
      </c>
      <c r="I702" s="35">
        <v>7.7032418952618436</v>
      </c>
      <c r="J702" s="32">
        <v>7.8125</v>
      </c>
      <c r="K702" s="35">
        <v>8.024096385542169</v>
      </c>
    </row>
    <row r="703" spans="1:11" ht="12.6" customHeight="1" thickBot="1" x14ac:dyDescent="0.3">
      <c r="A703" s="30" t="s">
        <v>93</v>
      </c>
      <c r="B703" s="26"/>
      <c r="C703" s="27"/>
      <c r="F703" s="29" t="s">
        <v>93</v>
      </c>
      <c r="G703" s="27"/>
      <c r="H703" s="27"/>
      <c r="I703" s="27"/>
      <c r="J703" s="27"/>
      <c r="K703" s="27"/>
    </row>
    <row r="704" spans="1:11" ht="12.6" customHeight="1" thickBot="1" x14ac:dyDescent="0.3">
      <c r="A704" s="107">
        <v>2012</v>
      </c>
      <c r="B704" s="98" t="s">
        <v>33</v>
      </c>
      <c r="C704" s="98" t="s">
        <v>34</v>
      </c>
      <c r="D704" s="21"/>
      <c r="E704" s="21"/>
      <c r="F704" s="107">
        <v>2012</v>
      </c>
      <c r="G704" s="99" t="s">
        <v>35</v>
      </c>
      <c r="H704" s="99" t="s">
        <v>36</v>
      </c>
      <c r="I704" s="99" t="s">
        <v>37</v>
      </c>
      <c r="J704" s="99" t="s">
        <v>38</v>
      </c>
      <c r="K704" s="99" t="s">
        <v>39</v>
      </c>
    </row>
    <row r="705" spans="1:11" ht="12.6" customHeight="1" x14ac:dyDescent="0.25">
      <c r="A705" s="25" t="s">
        <v>46</v>
      </c>
      <c r="B705" s="35">
        <v>6.3981244671781701</v>
      </c>
      <c r="C705" s="32">
        <v>6.4357249626307897</v>
      </c>
      <c r="F705" s="25" t="s">
        <v>46</v>
      </c>
      <c r="G705" s="35">
        <v>6.5643340857789996</v>
      </c>
      <c r="H705" s="32">
        <v>6.4227212681639996</v>
      </c>
      <c r="I705" s="32">
        <v>6.0932400932400004</v>
      </c>
      <c r="J705" s="32">
        <v>6.0350318471340003</v>
      </c>
      <c r="K705" s="32">
        <v>6.7552816901410004</v>
      </c>
    </row>
    <row r="706" spans="1:11" ht="12.6" customHeight="1" x14ac:dyDescent="0.25">
      <c r="A706" s="25" t="s">
        <v>48</v>
      </c>
      <c r="B706" s="35">
        <v>5.4285714285714004</v>
      </c>
      <c r="C706" s="32">
        <v>5.4358006042296001</v>
      </c>
      <c r="F706" s="25" t="s">
        <v>48</v>
      </c>
      <c r="G706" s="35">
        <v>5.8668171557562001</v>
      </c>
      <c r="H706" s="32">
        <v>5.5126162018592</v>
      </c>
      <c r="I706" s="32">
        <v>5.0776470588234996</v>
      </c>
      <c r="J706" s="32">
        <v>5.0096153846154001</v>
      </c>
      <c r="K706" s="32">
        <v>5.4857142857143</v>
      </c>
    </row>
    <row r="707" spans="1:11" ht="12.6" customHeight="1" x14ac:dyDescent="0.25">
      <c r="A707" s="25" t="s">
        <v>49</v>
      </c>
      <c r="B707" s="35">
        <v>4.323374340949</v>
      </c>
      <c r="C707" s="32">
        <v>4.434382194935</v>
      </c>
      <c r="F707" s="25" t="s">
        <v>49</v>
      </c>
      <c r="G707" s="35">
        <v>4.609195402299</v>
      </c>
      <c r="H707" s="32">
        <v>4.387919463087</v>
      </c>
      <c r="I707" s="32">
        <v>4.2966507177029998</v>
      </c>
      <c r="J707" s="32">
        <v>3.948051948052</v>
      </c>
      <c r="K707" s="32">
        <v>4.508411214953</v>
      </c>
    </row>
    <row r="708" spans="1:11" ht="12.6" customHeight="1" x14ac:dyDescent="0.25">
      <c r="A708" s="25" t="s">
        <v>50</v>
      </c>
      <c r="B708" s="35" t="s">
        <v>47</v>
      </c>
      <c r="C708" s="32" t="s">
        <v>47</v>
      </c>
      <c r="F708" s="25" t="s">
        <v>50</v>
      </c>
      <c r="G708" s="35" t="s">
        <v>47</v>
      </c>
      <c r="H708" s="32" t="s">
        <v>47</v>
      </c>
      <c r="I708" s="32" t="s">
        <v>47</v>
      </c>
      <c r="J708" s="32" t="s">
        <v>47</v>
      </c>
      <c r="K708" s="32" t="s">
        <v>47</v>
      </c>
    </row>
    <row r="709" spans="1:11" ht="12.6" customHeight="1" x14ac:dyDescent="0.25">
      <c r="A709" s="25" t="s">
        <v>51</v>
      </c>
      <c r="B709" s="35">
        <v>4.3651344319167</v>
      </c>
      <c r="C709" s="32">
        <v>4.5585106382978999</v>
      </c>
      <c r="F709" s="25" t="s">
        <v>51</v>
      </c>
      <c r="G709" s="35">
        <v>4.7260273972600002</v>
      </c>
      <c r="H709" s="32">
        <v>4.4363395225459996</v>
      </c>
      <c r="I709" s="32">
        <v>4.3269230769230003</v>
      </c>
      <c r="J709" s="32">
        <v>3.9449838187699999</v>
      </c>
      <c r="K709" s="32">
        <v>4.7065217391300003</v>
      </c>
    </row>
    <row r="710" spans="1:11" ht="12.6" customHeight="1" x14ac:dyDescent="0.25">
      <c r="A710" s="25" t="s">
        <v>52</v>
      </c>
      <c r="B710" s="35">
        <v>7.2858391608390001</v>
      </c>
      <c r="C710" s="32">
        <v>7.2753067484659999</v>
      </c>
      <c r="F710" s="25" t="s">
        <v>52</v>
      </c>
      <c r="G710" s="35">
        <v>7.1422121896162496</v>
      </c>
      <c r="H710" s="32">
        <v>7.2284946236559096</v>
      </c>
      <c r="I710" s="32">
        <v>7.1815980629540004</v>
      </c>
      <c r="J710" s="32">
        <v>7.1737704918032801</v>
      </c>
      <c r="K710" s="32">
        <v>7.59852670349908</v>
      </c>
    </row>
    <row r="711" spans="1:11" ht="12.6" customHeight="1" x14ac:dyDescent="0.25">
      <c r="A711" s="25" t="s">
        <v>53</v>
      </c>
      <c r="B711" s="35">
        <v>4.7685009487665999</v>
      </c>
      <c r="C711" s="32">
        <v>4.9504862953139002</v>
      </c>
      <c r="F711" s="25" t="s">
        <v>53</v>
      </c>
      <c r="G711" s="35">
        <v>4.9739583333333002</v>
      </c>
      <c r="H711" s="32">
        <v>4.7268786127168001</v>
      </c>
      <c r="I711" s="32">
        <v>4.8050632911392004</v>
      </c>
      <c r="J711" s="32">
        <v>4.4326241134751996</v>
      </c>
      <c r="K711" s="32">
        <v>5.3148148148147998</v>
      </c>
    </row>
    <row r="712" spans="1:11" ht="12.6" customHeight="1" x14ac:dyDescent="0.25">
      <c r="A712" s="25" t="s">
        <v>95</v>
      </c>
      <c r="B712" s="35">
        <v>6.1782511210762001</v>
      </c>
      <c r="C712" s="32">
        <v>6.3053359683794996</v>
      </c>
      <c r="F712" s="25" t="s">
        <v>95</v>
      </c>
      <c r="G712" s="35">
        <v>6.2767295597480004</v>
      </c>
      <c r="H712" s="32">
        <v>6.267213114754</v>
      </c>
      <c r="I712" s="32">
        <v>6.1903409090909998</v>
      </c>
      <c r="J712" s="32">
        <v>6.1004016064259998</v>
      </c>
      <c r="K712" s="32">
        <v>6.333333333333</v>
      </c>
    </row>
    <row r="713" spans="1:11" ht="12.6" customHeight="1" x14ac:dyDescent="0.25">
      <c r="A713" s="25" t="s">
        <v>55</v>
      </c>
      <c r="B713" s="35">
        <v>6.3193350831146002</v>
      </c>
      <c r="C713" s="32">
        <v>6.3427697016067004</v>
      </c>
      <c r="F713" s="25" t="s">
        <v>55</v>
      </c>
      <c r="G713" s="35">
        <v>6.4137931034482998</v>
      </c>
      <c r="H713" s="32">
        <v>6.3729729729729998</v>
      </c>
      <c r="I713" s="32">
        <v>6.1547619047618998</v>
      </c>
      <c r="J713" s="32">
        <v>6.1618122977345999</v>
      </c>
      <c r="K713" s="32">
        <v>6.4432234432235003</v>
      </c>
    </row>
    <row r="714" spans="1:11" ht="12.6" customHeight="1" x14ac:dyDescent="0.25">
      <c r="A714" s="25" t="s">
        <v>56</v>
      </c>
      <c r="B714" s="35">
        <v>5.9565595134666003</v>
      </c>
      <c r="C714" s="32">
        <v>5.9672505712110002</v>
      </c>
      <c r="F714" s="25" t="s">
        <v>56</v>
      </c>
      <c r="G714" s="35">
        <v>6.1379310344829996</v>
      </c>
      <c r="H714" s="32">
        <v>5.9878869448180003</v>
      </c>
      <c r="I714" s="32">
        <v>5.7635933806150002</v>
      </c>
      <c r="J714" s="32">
        <v>5.6537216828480004</v>
      </c>
      <c r="K714" s="32">
        <v>6.113718411552</v>
      </c>
    </row>
    <row r="715" spans="1:11" ht="12.6" customHeight="1" x14ac:dyDescent="0.25">
      <c r="A715" s="25" t="s">
        <v>57</v>
      </c>
      <c r="B715" s="35">
        <v>5.5668679896461999</v>
      </c>
      <c r="C715" s="32">
        <v>5.5243902439024</v>
      </c>
      <c r="F715" s="25" t="s">
        <v>57</v>
      </c>
      <c r="G715" s="35">
        <v>5.7318181818182001</v>
      </c>
      <c r="H715" s="32">
        <v>5.5733512786002999</v>
      </c>
      <c r="I715" s="32">
        <v>5.2789598108747002</v>
      </c>
      <c r="J715" s="32">
        <v>5.3161290322581003</v>
      </c>
      <c r="K715" s="32">
        <v>5.6864864864865003</v>
      </c>
    </row>
    <row r="716" spans="1:11" ht="12.6" customHeight="1" x14ac:dyDescent="0.25">
      <c r="A716" s="25" t="s">
        <v>58</v>
      </c>
      <c r="B716" s="35">
        <v>4.9599627560521</v>
      </c>
      <c r="C716" s="32">
        <v>5</v>
      </c>
      <c r="F716" s="25" t="s">
        <v>58</v>
      </c>
      <c r="G716" s="35">
        <v>5.1016949152542299</v>
      </c>
      <c r="H716" s="32">
        <v>4.9677419354838701</v>
      </c>
      <c r="I716" s="32">
        <v>4.7956204379562104</v>
      </c>
      <c r="J716" s="32">
        <v>4.7031802120141304</v>
      </c>
      <c r="K716" s="32">
        <v>5.2387387387387401</v>
      </c>
    </row>
    <row r="717" spans="1:11" ht="12.6" customHeight="1" x14ac:dyDescent="0.25">
      <c r="A717" s="25" t="s">
        <v>59</v>
      </c>
      <c r="B717" s="35" t="s">
        <v>47</v>
      </c>
      <c r="C717" s="32" t="s">
        <v>47</v>
      </c>
      <c r="F717" s="25" t="s">
        <v>59</v>
      </c>
      <c r="G717" s="35" t="s">
        <v>47</v>
      </c>
      <c r="H717" s="32" t="s">
        <v>47</v>
      </c>
      <c r="I717" s="32" t="s">
        <v>47</v>
      </c>
      <c r="J717" s="32" t="s">
        <v>47</v>
      </c>
      <c r="K717" s="32" t="s">
        <v>47</v>
      </c>
    </row>
    <row r="718" spans="1:11" ht="12.6" customHeight="1" x14ac:dyDescent="0.25">
      <c r="A718" s="25" t="s">
        <v>60</v>
      </c>
      <c r="B718" s="35">
        <v>5.4581911262798997</v>
      </c>
      <c r="C718" s="32">
        <v>5.4031296572279999</v>
      </c>
      <c r="F718" s="25" t="s">
        <v>60</v>
      </c>
      <c r="G718" s="35">
        <v>5.8539325842696996</v>
      </c>
      <c r="H718" s="32">
        <v>5.4887714663144003</v>
      </c>
      <c r="I718" s="32">
        <v>5.1235431235430999</v>
      </c>
      <c r="J718" s="32">
        <v>4.7936507936507997</v>
      </c>
      <c r="K718" s="32">
        <v>5.5985915492957998</v>
      </c>
    </row>
    <row r="719" spans="1:11" ht="12.6" customHeight="1" x14ac:dyDescent="0.25">
      <c r="A719" s="25" t="s">
        <v>61</v>
      </c>
      <c r="B719" s="35" t="s">
        <v>47</v>
      </c>
      <c r="C719" s="32" t="s">
        <v>47</v>
      </c>
      <c r="F719" s="25" t="s">
        <v>61</v>
      </c>
      <c r="G719" s="35" t="s">
        <v>47</v>
      </c>
      <c r="H719" s="35" t="s">
        <v>47</v>
      </c>
      <c r="I719" s="35" t="s">
        <v>47</v>
      </c>
      <c r="J719" s="35" t="s">
        <v>47</v>
      </c>
      <c r="K719" s="35" t="s">
        <v>47</v>
      </c>
    </row>
    <row r="720" spans="1:11" ht="12.6" customHeight="1" x14ac:dyDescent="0.25">
      <c r="A720" s="25" t="s">
        <v>62</v>
      </c>
      <c r="B720" s="35">
        <v>5.4450127877238002</v>
      </c>
      <c r="C720" s="32">
        <v>5.3926701570680997</v>
      </c>
      <c r="F720" s="25" t="s">
        <v>62</v>
      </c>
      <c r="G720" s="35">
        <v>5.8198198198198199</v>
      </c>
      <c r="H720" s="32">
        <v>5.5384615384615303</v>
      </c>
      <c r="I720" s="32">
        <v>5.0911214953270996</v>
      </c>
      <c r="J720" s="32">
        <v>4.9015873015873002</v>
      </c>
      <c r="K720" s="32">
        <v>5.4727592267135297</v>
      </c>
    </row>
    <row r="721" spans="1:11" ht="12.6" customHeight="1" x14ac:dyDescent="0.25">
      <c r="A721" s="25" t="s">
        <v>63</v>
      </c>
      <c r="B721" s="35">
        <v>5.8008658008658003</v>
      </c>
      <c r="C721" s="32">
        <v>5.7753236862147999</v>
      </c>
      <c r="F721" s="25" t="s">
        <v>63</v>
      </c>
      <c r="G721" s="35">
        <v>5.9403669724770998</v>
      </c>
      <c r="H721" s="32">
        <v>5.7975708502024004</v>
      </c>
      <c r="I721" s="32">
        <v>5.6809523809523998</v>
      </c>
      <c r="J721" s="32">
        <v>5.2898089171975</v>
      </c>
      <c r="K721" s="32">
        <v>6.0143626570916</v>
      </c>
    </row>
    <row r="722" spans="1:11" ht="12.6" customHeight="1" x14ac:dyDescent="0.25">
      <c r="A722" s="25" t="s">
        <v>64</v>
      </c>
      <c r="B722" s="74">
        <v>6.0621225194132924</v>
      </c>
      <c r="C722" s="38">
        <v>6.5365853658536608</v>
      </c>
      <c r="F722" s="25" t="s">
        <v>64</v>
      </c>
      <c r="G722" s="38">
        <v>6.1510297482837544</v>
      </c>
      <c r="H722" s="38">
        <v>6.1058981233243923</v>
      </c>
      <c r="I722" s="38">
        <v>6.2334905660377347</v>
      </c>
      <c r="J722" s="38">
        <v>6.159609120521174</v>
      </c>
      <c r="K722" s="38">
        <v>6.8671454219030519</v>
      </c>
    </row>
    <row r="723" spans="1:11" ht="12.6" customHeight="1" x14ac:dyDescent="0.25">
      <c r="A723" s="25" t="s">
        <v>65</v>
      </c>
      <c r="B723" s="35">
        <v>4.8175985334556</v>
      </c>
      <c r="C723" s="32">
        <v>4.9345718901454001</v>
      </c>
      <c r="F723" s="25" t="s">
        <v>65</v>
      </c>
      <c r="G723" s="35">
        <v>4.9688995215310996</v>
      </c>
      <c r="H723" s="32">
        <v>4.7958620689654996</v>
      </c>
      <c r="I723" s="32">
        <v>4.7936893203883999</v>
      </c>
      <c r="J723" s="32">
        <v>4.4948805460751</v>
      </c>
      <c r="K723" s="32">
        <v>5.2370062370061996</v>
      </c>
    </row>
    <row r="724" spans="1:11" ht="12.6" customHeight="1" x14ac:dyDescent="0.25">
      <c r="A724" s="25" t="s">
        <v>66</v>
      </c>
      <c r="B724" s="35">
        <v>6.6334185848249998</v>
      </c>
      <c r="C724" s="32">
        <v>6.5802837938760002</v>
      </c>
      <c r="F724" s="25" t="s">
        <v>66</v>
      </c>
      <c r="G724" s="35">
        <v>6.6846846846846999</v>
      </c>
      <c r="H724" s="32">
        <v>6.5989445910290003</v>
      </c>
      <c r="I724" s="32">
        <v>6.3738317757009</v>
      </c>
      <c r="J724" s="32">
        <v>6.1916932907347997</v>
      </c>
      <c r="K724" s="32">
        <v>6.9525483304042002</v>
      </c>
    </row>
    <row r="725" spans="1:11" ht="12.6" customHeight="1" x14ac:dyDescent="0.25">
      <c r="A725" s="25" t="s">
        <v>67</v>
      </c>
      <c r="B725" s="35">
        <v>6.0842648323302004</v>
      </c>
      <c r="C725" s="32">
        <v>6.106656580938</v>
      </c>
      <c r="F725" s="25" t="s">
        <v>67</v>
      </c>
      <c r="G725" s="35">
        <v>6.2128146453089004</v>
      </c>
      <c r="H725" s="32">
        <v>6.0370860927152004</v>
      </c>
      <c r="I725" s="32">
        <v>5.9976359338060998</v>
      </c>
      <c r="J725" s="32">
        <v>5.7491961414791</v>
      </c>
      <c r="K725" s="32">
        <v>6.3524150268335999</v>
      </c>
    </row>
    <row r="726" spans="1:11" ht="12.6" customHeight="1" x14ac:dyDescent="0.25">
      <c r="A726" s="25" t="s">
        <v>68</v>
      </c>
      <c r="B726" s="35" t="s">
        <v>47</v>
      </c>
      <c r="C726" s="32" t="s">
        <v>47</v>
      </c>
      <c r="F726" s="25" t="s">
        <v>68</v>
      </c>
      <c r="G726" s="35" t="s">
        <v>47</v>
      </c>
      <c r="H726" s="35" t="s">
        <v>47</v>
      </c>
      <c r="I726" s="35" t="s">
        <v>47</v>
      </c>
      <c r="J726" s="35" t="s">
        <v>47</v>
      </c>
      <c r="K726" s="35" t="s">
        <v>47</v>
      </c>
    </row>
    <row r="727" spans="1:11" ht="12.6" customHeight="1" x14ac:dyDescent="0.25">
      <c r="A727" s="25" t="s">
        <v>69</v>
      </c>
      <c r="B727" s="35">
        <v>6.039719626168</v>
      </c>
      <c r="C727" s="32">
        <v>6.0729847494550002</v>
      </c>
      <c r="F727" s="25" t="s">
        <v>69</v>
      </c>
      <c r="G727" s="35">
        <v>6.25</v>
      </c>
      <c r="H727" s="32">
        <v>6.1262626262625997</v>
      </c>
      <c r="I727" s="32">
        <v>5.96</v>
      </c>
      <c r="J727" s="32">
        <v>5.7549019607843004</v>
      </c>
      <c r="K727" s="32">
        <v>6.0128617363343997</v>
      </c>
    </row>
    <row r="728" spans="1:11" ht="12.6" customHeight="1" x14ac:dyDescent="0.25">
      <c r="A728" s="25" t="s">
        <v>200</v>
      </c>
      <c r="B728" s="35" t="s">
        <v>47</v>
      </c>
      <c r="C728" s="32" t="s">
        <v>47</v>
      </c>
      <c r="F728" s="25" t="s">
        <v>200</v>
      </c>
      <c r="G728" s="35" t="s">
        <v>47</v>
      </c>
      <c r="H728" s="32" t="s">
        <v>47</v>
      </c>
      <c r="I728" s="32" t="s">
        <v>47</v>
      </c>
      <c r="J728" s="32" t="s">
        <v>47</v>
      </c>
      <c r="K728" s="32" t="s">
        <v>47</v>
      </c>
    </row>
    <row r="729" spans="1:11" ht="12.6" customHeight="1" x14ac:dyDescent="0.25">
      <c r="A729" s="25" t="s">
        <v>70</v>
      </c>
      <c r="B729" s="35">
        <v>6.3514259429623001</v>
      </c>
      <c r="C729" s="32">
        <v>6.3647441104793003</v>
      </c>
      <c r="F729" s="25" t="s">
        <v>70</v>
      </c>
      <c r="G729" s="35">
        <v>6.5717647058823996</v>
      </c>
      <c r="H729" s="32">
        <v>6.4424410540914998</v>
      </c>
      <c r="I729" s="32">
        <v>6.1557788944723999</v>
      </c>
      <c r="J729" s="32">
        <v>6.0798611111111001</v>
      </c>
      <c r="K729" s="32">
        <v>6.3786008230453</v>
      </c>
    </row>
    <row r="730" spans="1:11" ht="12.6" customHeight="1" x14ac:dyDescent="0.25">
      <c r="A730" s="25" t="s">
        <v>71</v>
      </c>
      <c r="B730" s="35" t="s">
        <v>47</v>
      </c>
      <c r="C730" s="32" t="s">
        <v>47</v>
      </c>
      <c r="F730" s="25" t="s">
        <v>71</v>
      </c>
      <c r="G730" s="35" t="s">
        <v>47</v>
      </c>
      <c r="H730" s="32" t="s">
        <v>47</v>
      </c>
      <c r="I730" s="32" t="s">
        <v>47</v>
      </c>
      <c r="J730" s="32" t="s">
        <v>47</v>
      </c>
      <c r="K730" s="32" t="s">
        <v>47</v>
      </c>
    </row>
    <row r="731" spans="1:11" ht="12.6" customHeight="1" x14ac:dyDescent="0.25">
      <c r="A731" s="25" t="s">
        <v>72</v>
      </c>
      <c r="B731" s="35">
        <v>6.4532990574121998</v>
      </c>
      <c r="C731" s="32">
        <v>6.4718844984802999</v>
      </c>
      <c r="F731" s="25" t="s">
        <v>72</v>
      </c>
      <c r="G731" s="35">
        <v>6.5283446712020003</v>
      </c>
      <c r="H731" s="32">
        <v>6.474034620506</v>
      </c>
      <c r="I731" s="32">
        <v>6.348235294118</v>
      </c>
      <c r="J731" s="32">
        <v>6.1821086261979996</v>
      </c>
      <c r="K731" s="32">
        <v>6.6437613019889996</v>
      </c>
    </row>
    <row r="732" spans="1:11" ht="12.6" customHeight="1" x14ac:dyDescent="0.25">
      <c r="A732" s="25" t="s">
        <v>73</v>
      </c>
      <c r="B732" s="35">
        <v>6.1273542600897004</v>
      </c>
      <c r="C732" s="32">
        <v>6.046875</v>
      </c>
      <c r="F732" s="25" t="s">
        <v>73</v>
      </c>
      <c r="G732" s="35">
        <v>6.3097949886105003</v>
      </c>
      <c r="H732" s="32">
        <v>6.0936639118456997</v>
      </c>
      <c r="I732" s="32">
        <v>5.8908188585607997</v>
      </c>
      <c r="J732" s="32">
        <v>5.7945205479451998</v>
      </c>
      <c r="K732" s="32">
        <v>6.2101910828026003</v>
      </c>
    </row>
    <row r="733" spans="1:11" ht="12.6" customHeight="1" x14ac:dyDescent="0.25">
      <c r="A733" s="25" t="s">
        <v>96</v>
      </c>
      <c r="B733" s="35">
        <v>5.7662601626020002</v>
      </c>
      <c r="C733" s="32">
        <v>5.802016498625</v>
      </c>
      <c r="F733" s="25" t="s">
        <v>96</v>
      </c>
      <c r="G733" s="35">
        <v>5.8405405405405002</v>
      </c>
      <c r="H733" s="32">
        <v>5.7878787878787996</v>
      </c>
      <c r="I733" s="32">
        <v>5.6657754010695003</v>
      </c>
      <c r="J733" s="32">
        <v>5.4743083003953004</v>
      </c>
      <c r="K733" s="32">
        <v>6.0263157894737001</v>
      </c>
    </row>
    <row r="734" spans="1:11" ht="12.6" customHeight="1" x14ac:dyDescent="0.25">
      <c r="A734" s="25" t="s">
        <v>75</v>
      </c>
      <c r="B734" s="35">
        <v>5.9030837004409999</v>
      </c>
      <c r="C734" s="32">
        <v>5.8428290766210003</v>
      </c>
      <c r="F734" s="25" t="s">
        <v>75</v>
      </c>
      <c r="G734" s="35">
        <v>6.0180180180180001</v>
      </c>
      <c r="H734" s="32">
        <v>5.8421900161030997</v>
      </c>
      <c r="I734" s="32">
        <v>5.7109826589594999</v>
      </c>
      <c r="J734" s="32">
        <v>5.6176470588234997</v>
      </c>
      <c r="K734" s="32">
        <v>6.0902061855670002</v>
      </c>
    </row>
    <row r="735" spans="1:11" ht="12.6" customHeight="1" x14ac:dyDescent="0.25">
      <c r="A735" s="25" t="s">
        <v>76</v>
      </c>
      <c r="B735" s="35" t="s">
        <v>47</v>
      </c>
      <c r="C735" s="32" t="s">
        <v>47</v>
      </c>
      <c r="F735" s="25" t="s">
        <v>76</v>
      </c>
      <c r="G735" s="35" t="s">
        <v>47</v>
      </c>
      <c r="H735" s="32" t="s">
        <v>47</v>
      </c>
      <c r="I735" s="32" t="s">
        <v>47</v>
      </c>
      <c r="J735" s="32" t="s">
        <v>47</v>
      </c>
      <c r="K735" s="32" t="s">
        <v>47</v>
      </c>
    </row>
    <row r="736" spans="1:11" ht="12.6" customHeight="1" x14ac:dyDescent="0.25">
      <c r="A736" s="25" t="s">
        <v>77</v>
      </c>
      <c r="B736" s="35">
        <v>5.7708920187792998</v>
      </c>
      <c r="C736" s="32">
        <v>5.8100172711572</v>
      </c>
      <c r="F736" s="25" t="s">
        <v>77</v>
      </c>
      <c r="G736" s="35">
        <v>5.8830548926009998</v>
      </c>
      <c r="H736" s="32">
        <v>5.7261055634810001</v>
      </c>
      <c r="I736" s="32">
        <v>5.7235142118860001</v>
      </c>
      <c r="J736" s="32">
        <v>5.4855072463769998</v>
      </c>
      <c r="K736" s="32">
        <v>6.0590909090910001</v>
      </c>
    </row>
    <row r="737" spans="1:11" ht="12.6" customHeight="1" x14ac:dyDescent="0.25">
      <c r="A737" s="25" t="s">
        <v>78</v>
      </c>
      <c r="B737" s="35">
        <v>5.2456301747930096</v>
      </c>
      <c r="C737" s="32">
        <v>5.5238500851788803</v>
      </c>
      <c r="F737" s="25" t="s">
        <v>78</v>
      </c>
      <c r="G737" s="35">
        <v>5.4267676767677004</v>
      </c>
      <c r="H737" s="32">
        <v>5.2369534555712001</v>
      </c>
      <c r="I737" s="32">
        <v>5.1509900990099</v>
      </c>
      <c r="J737" s="32">
        <v>5.1789473684210998</v>
      </c>
      <c r="K737" s="32">
        <v>5.9271948608137004</v>
      </c>
    </row>
    <row r="738" spans="1:11" ht="12.6" customHeight="1" x14ac:dyDescent="0.25">
      <c r="A738" s="25" t="s">
        <v>97</v>
      </c>
      <c r="B738" s="35" t="s">
        <v>47</v>
      </c>
      <c r="C738" s="32" t="s">
        <v>47</v>
      </c>
      <c r="F738" s="25" t="s">
        <v>97</v>
      </c>
      <c r="G738" s="35" t="s">
        <v>47</v>
      </c>
      <c r="H738" s="32" t="s">
        <v>47</v>
      </c>
      <c r="I738" s="32" t="s">
        <v>47</v>
      </c>
      <c r="J738" s="32" t="s">
        <v>47</v>
      </c>
      <c r="K738" s="32" t="s">
        <v>47</v>
      </c>
    </row>
    <row r="739" spans="1:11" ht="12.6" customHeight="1" x14ac:dyDescent="0.25">
      <c r="A739" s="25" t="s">
        <v>80</v>
      </c>
      <c r="B739" s="35">
        <v>6.8198757764</v>
      </c>
      <c r="C739" s="32">
        <v>6.8030303029999999</v>
      </c>
      <c r="F739" s="25" t="s">
        <v>80</v>
      </c>
      <c r="G739" s="35">
        <v>6.907029478458</v>
      </c>
      <c r="H739" s="32">
        <v>6.8153214774280002</v>
      </c>
      <c r="I739" s="32">
        <v>6.709443099274</v>
      </c>
      <c r="J739" s="32">
        <v>6.5947712418300002</v>
      </c>
      <c r="K739" s="32">
        <v>6.9226618705040002</v>
      </c>
    </row>
    <row r="740" spans="1:11" ht="12.6" customHeight="1" x14ac:dyDescent="0.25">
      <c r="A740" s="25" t="s">
        <v>81</v>
      </c>
      <c r="B740" s="35">
        <v>7.4565602836879501</v>
      </c>
      <c r="C740" s="32">
        <v>7.5034910783553102</v>
      </c>
      <c r="F740" s="25" t="s">
        <v>81</v>
      </c>
      <c r="G740" s="35">
        <v>7.5341176470590003</v>
      </c>
      <c r="H740" s="32">
        <v>7.3646408839779998</v>
      </c>
      <c r="I740" s="32">
        <v>7.4237288135590003</v>
      </c>
      <c r="J740" s="32">
        <v>7.277419354839</v>
      </c>
      <c r="K740" s="32">
        <v>7.7559633027519999</v>
      </c>
    </row>
    <row r="741" spans="1:11" ht="12.6" customHeight="1" x14ac:dyDescent="0.25">
      <c r="A741" s="25" t="s">
        <v>98</v>
      </c>
      <c r="B741" s="35">
        <v>6.2676678445230003</v>
      </c>
      <c r="C741" s="32">
        <v>6.2271644162030002</v>
      </c>
      <c r="F741" s="25" t="s">
        <v>98</v>
      </c>
      <c r="G741" s="35">
        <v>6.4762979683972999</v>
      </c>
      <c r="H741" s="32">
        <v>6.2870619946091999</v>
      </c>
      <c r="I741" s="32">
        <v>5.9877750611247</v>
      </c>
      <c r="J741" s="32">
        <v>6.0602006688963002</v>
      </c>
      <c r="K741" s="32">
        <v>6.3052208835341004</v>
      </c>
    </row>
    <row r="742" spans="1:11" ht="12.6" customHeight="1" x14ac:dyDescent="0.25">
      <c r="A742" s="25" t="s">
        <v>83</v>
      </c>
      <c r="B742" s="35">
        <v>6.3447098976109002</v>
      </c>
      <c r="C742" s="32">
        <v>6.3015753938485002</v>
      </c>
      <c r="F742" s="25" t="s">
        <v>83</v>
      </c>
      <c r="G742" s="35">
        <v>6.5550561797753</v>
      </c>
      <c r="H742" s="32">
        <v>6.3293492695882998</v>
      </c>
      <c r="I742" s="32">
        <v>6.1542056074765998</v>
      </c>
      <c r="J742" s="32">
        <v>5.8945686900959</v>
      </c>
      <c r="K742" s="32">
        <v>6.4911660777384999</v>
      </c>
    </row>
    <row r="743" spans="1:11" ht="12.6" customHeight="1" x14ac:dyDescent="0.25">
      <c r="A743" s="25" t="s">
        <v>84</v>
      </c>
      <c r="B743" s="35">
        <v>6.4969325153373996</v>
      </c>
      <c r="C743" s="32">
        <v>6.5888285492629999</v>
      </c>
      <c r="F743" s="25" t="s">
        <v>84</v>
      </c>
      <c r="G743" s="35">
        <v>6.5011337868480998</v>
      </c>
      <c r="H743" s="32">
        <v>6.5488621151272</v>
      </c>
      <c r="I743" s="32">
        <v>6.5228915662651001</v>
      </c>
      <c r="J743" s="32">
        <v>6.2736156351792003</v>
      </c>
      <c r="K743" s="32">
        <v>6.7576923076922997</v>
      </c>
    </row>
    <row r="744" spans="1:11" ht="12.6" customHeight="1" x14ac:dyDescent="0.25">
      <c r="A744" s="25" t="s">
        <v>85</v>
      </c>
      <c r="B744" s="35">
        <v>6.2090345438441004</v>
      </c>
      <c r="C744" s="32">
        <v>6.1904024767801999</v>
      </c>
      <c r="F744" s="25" t="s">
        <v>85</v>
      </c>
      <c r="G744" s="35">
        <v>6.3270142180095004</v>
      </c>
      <c r="H744" s="32">
        <v>6.2678571428570997</v>
      </c>
      <c r="I744" s="32">
        <v>6.0358851674640999</v>
      </c>
      <c r="J744" s="32">
        <v>5.8947368421053001</v>
      </c>
      <c r="K744" s="32">
        <v>6.3023679417122001</v>
      </c>
    </row>
    <row r="745" spans="1:11" ht="12.6" customHeight="1" x14ac:dyDescent="0.25">
      <c r="A745" s="25" t="s">
        <v>86</v>
      </c>
      <c r="B745" s="35">
        <v>6.1755319148936003</v>
      </c>
      <c r="C745" s="32">
        <v>6.1011583011582999</v>
      </c>
      <c r="F745" s="25" t="s">
        <v>86</v>
      </c>
      <c r="G745" s="35">
        <v>6.4116279069767002</v>
      </c>
      <c r="H745" s="32">
        <v>6.1076294277929</v>
      </c>
      <c r="I745" s="32">
        <v>6</v>
      </c>
      <c r="J745" s="32">
        <v>5.7240259740260004</v>
      </c>
      <c r="K745" s="32">
        <v>6.2953271028037001</v>
      </c>
    </row>
    <row r="746" spans="1:11" ht="12.6" customHeight="1" x14ac:dyDescent="0.25">
      <c r="A746" s="25" t="s">
        <v>87</v>
      </c>
      <c r="B746" s="35">
        <v>5.6785079928949997</v>
      </c>
      <c r="C746" s="32">
        <v>5.7592446892210001</v>
      </c>
      <c r="F746" s="25" t="s">
        <v>87</v>
      </c>
      <c r="G746" s="35">
        <v>5.9626168224298999</v>
      </c>
      <c r="H746" s="32">
        <v>5.6807639836288999</v>
      </c>
      <c r="I746" s="32">
        <v>5.4804878048781003</v>
      </c>
      <c r="J746" s="32">
        <v>5.4703947368421</v>
      </c>
      <c r="K746" s="32">
        <v>5.9157088122605002</v>
      </c>
    </row>
    <row r="747" spans="1:11" ht="12.6" customHeight="1" x14ac:dyDescent="0.25">
      <c r="A747" s="25" t="s">
        <v>88</v>
      </c>
      <c r="B747" s="35">
        <v>5.8792775665399999</v>
      </c>
      <c r="C747" s="32">
        <v>5.8719008264459998</v>
      </c>
      <c r="F747" s="25" t="s">
        <v>88</v>
      </c>
      <c r="G747" s="35">
        <v>6.0248756218906001</v>
      </c>
      <c r="H747" s="32">
        <v>5.8414985590777997</v>
      </c>
      <c r="I747" s="32">
        <v>5.8307291666666998</v>
      </c>
      <c r="J747" s="32">
        <v>5.5642857142856998</v>
      </c>
      <c r="K747" s="32">
        <v>6.0099601593626</v>
      </c>
    </row>
    <row r="748" spans="1:11" ht="12.6" customHeight="1" x14ac:dyDescent="0.25">
      <c r="A748" s="25" t="s">
        <v>89</v>
      </c>
      <c r="B748" s="35">
        <v>6.1206409048068</v>
      </c>
      <c r="C748" s="32">
        <v>6.1986531986531999</v>
      </c>
      <c r="F748" s="25" t="s">
        <v>89</v>
      </c>
      <c r="G748" s="35">
        <v>6.1518987341772</v>
      </c>
      <c r="H748" s="32">
        <v>6.0741279069766998</v>
      </c>
      <c r="I748" s="32">
        <v>6.0811518324606997</v>
      </c>
      <c r="J748" s="32">
        <v>6.0714285714285996</v>
      </c>
      <c r="K748" s="32">
        <v>6.4007936507937</v>
      </c>
    </row>
    <row r="749" spans="1:11" ht="12.6" customHeight="1" x14ac:dyDescent="0.25">
      <c r="A749" s="25" t="s">
        <v>90</v>
      </c>
      <c r="B749" s="35" t="s">
        <v>47</v>
      </c>
      <c r="C749" s="32" t="s">
        <v>47</v>
      </c>
      <c r="F749" s="25" t="s">
        <v>90</v>
      </c>
      <c r="G749" s="35" t="s">
        <v>47</v>
      </c>
      <c r="H749" s="32" t="s">
        <v>47</v>
      </c>
      <c r="I749" s="32" t="s">
        <v>47</v>
      </c>
      <c r="J749" s="32" t="s">
        <v>47</v>
      </c>
      <c r="K749" s="32" t="s">
        <v>47</v>
      </c>
    </row>
    <row r="750" spans="1:11" ht="12.6" customHeight="1" x14ac:dyDescent="0.25">
      <c r="A750" s="25" t="s">
        <v>91</v>
      </c>
      <c r="B750" s="35" t="s">
        <v>47</v>
      </c>
      <c r="C750" s="32" t="s">
        <v>47</v>
      </c>
      <c r="F750" s="25" t="s">
        <v>91</v>
      </c>
      <c r="G750" s="35" t="s">
        <v>47</v>
      </c>
      <c r="H750" s="32" t="s">
        <v>47</v>
      </c>
      <c r="I750" s="32" t="s">
        <v>47</v>
      </c>
      <c r="J750" s="32" t="s">
        <v>47</v>
      </c>
      <c r="K750" s="32" t="s">
        <v>47</v>
      </c>
    </row>
    <row r="751" spans="1:11" ht="12.6" customHeight="1" x14ac:dyDescent="0.25">
      <c r="A751" s="28" t="s">
        <v>102</v>
      </c>
      <c r="B751" s="35">
        <v>5.1384758364309997</v>
      </c>
      <c r="C751" s="32">
        <v>5.1919451585259999</v>
      </c>
      <c r="F751" s="28" t="s">
        <v>102</v>
      </c>
      <c r="G751" s="35">
        <v>5.3811881188118997</v>
      </c>
      <c r="H751" s="32">
        <v>5.0706051873198996</v>
      </c>
      <c r="I751" s="32">
        <v>4.9974424552430001</v>
      </c>
      <c r="J751" s="32">
        <v>4.8070175438596996</v>
      </c>
      <c r="K751" s="32">
        <v>5.4818763326226003</v>
      </c>
    </row>
    <row r="752" spans="1:11" ht="12.6" customHeight="1" x14ac:dyDescent="0.25">
      <c r="A752" s="28" t="s">
        <v>106</v>
      </c>
      <c r="B752" s="35">
        <v>5.76018518518518</v>
      </c>
      <c r="C752" s="32">
        <v>5.8579734219269204</v>
      </c>
      <c r="F752" s="28" t="s">
        <v>106</v>
      </c>
      <c r="G752" s="35">
        <v>5.9638554216869997</v>
      </c>
      <c r="H752" s="32">
        <v>5.7279102384289997</v>
      </c>
      <c r="I752" s="32">
        <v>5.6836734693880002</v>
      </c>
      <c r="J752" s="32">
        <v>5.5888501742159997</v>
      </c>
      <c r="K752" s="32">
        <v>6.0440251572330004</v>
      </c>
    </row>
    <row r="753" spans="1:11" ht="12.6" customHeight="1" thickBot="1" x14ac:dyDescent="0.3">
      <c r="A753" s="28" t="s">
        <v>92</v>
      </c>
      <c r="B753" s="35">
        <v>7.7495652173913001</v>
      </c>
      <c r="C753" s="32">
        <v>7.5554705432288003</v>
      </c>
      <c r="F753" s="28" t="s">
        <v>92</v>
      </c>
      <c r="G753" s="35">
        <v>7.6223776223776003</v>
      </c>
      <c r="H753" s="32">
        <v>7.5902306648574998</v>
      </c>
      <c r="I753" s="32">
        <v>7.5659472422062004</v>
      </c>
      <c r="J753" s="32">
        <v>7.5175718849840001</v>
      </c>
      <c r="K753" s="32">
        <v>7.8698752228164004</v>
      </c>
    </row>
    <row r="754" spans="1:11" ht="12.6" customHeight="1" thickBot="1" x14ac:dyDescent="0.3">
      <c r="A754" s="30" t="s">
        <v>93</v>
      </c>
      <c r="B754" s="88"/>
      <c r="C754" s="89"/>
      <c r="F754" s="29" t="s">
        <v>93</v>
      </c>
      <c r="G754" s="27"/>
      <c r="H754" s="27"/>
      <c r="I754" s="27"/>
      <c r="J754" s="27"/>
      <c r="K754" s="27"/>
    </row>
    <row r="755" spans="1:11" ht="12.6" customHeight="1" thickBot="1" x14ac:dyDescent="0.3">
      <c r="A755" s="107" t="s">
        <v>42</v>
      </c>
      <c r="B755" s="98" t="s">
        <v>33</v>
      </c>
      <c r="C755" s="98" t="s">
        <v>34</v>
      </c>
      <c r="D755" s="21"/>
      <c r="E755" s="21"/>
      <c r="F755" s="107" t="s">
        <v>42</v>
      </c>
      <c r="G755" s="99" t="s">
        <v>35</v>
      </c>
      <c r="H755" s="99" t="s">
        <v>36</v>
      </c>
      <c r="I755" s="99" t="s">
        <v>37</v>
      </c>
      <c r="J755" s="99" t="s">
        <v>38</v>
      </c>
      <c r="K755" s="99" t="s">
        <v>39</v>
      </c>
    </row>
    <row r="756" spans="1:11" ht="12.6" customHeight="1" x14ac:dyDescent="0.25">
      <c r="A756" s="25" t="s">
        <v>46</v>
      </c>
      <c r="B756" s="35">
        <v>6.6372282608695681</v>
      </c>
      <c r="C756" s="32">
        <v>6.5533980582524265</v>
      </c>
      <c r="F756" s="25" t="s">
        <v>46</v>
      </c>
      <c r="G756" s="35">
        <v>6.6684100418410033</v>
      </c>
      <c r="H756" s="32">
        <v>6.5534300791556799</v>
      </c>
      <c r="I756" s="35">
        <v>6.6367403314917182</v>
      </c>
      <c r="J756" s="32">
        <v>6.5362318840579716</v>
      </c>
      <c r="K756" s="35">
        <v>6.5872210953346846</v>
      </c>
    </row>
    <row r="757" spans="1:11" ht="12.6" customHeight="1" x14ac:dyDescent="0.25">
      <c r="A757" s="25" t="s">
        <v>48</v>
      </c>
      <c r="B757" s="35" t="s">
        <v>47</v>
      </c>
      <c r="C757" s="32" t="s">
        <v>47</v>
      </c>
      <c r="F757" s="25" t="s">
        <v>48</v>
      </c>
      <c r="G757" s="35" t="s">
        <v>47</v>
      </c>
      <c r="H757" s="32" t="s">
        <v>47</v>
      </c>
      <c r="I757" s="35" t="s">
        <v>47</v>
      </c>
      <c r="J757" s="32" t="s">
        <v>47</v>
      </c>
      <c r="K757" s="35" t="s">
        <v>47</v>
      </c>
    </row>
    <row r="758" spans="1:11" ht="12.6" customHeight="1" x14ac:dyDescent="0.25">
      <c r="A758" s="25" t="s">
        <v>49</v>
      </c>
      <c r="B758" s="35">
        <v>5.4162875341219348</v>
      </c>
      <c r="C758" s="32">
        <v>5.4235692771084256</v>
      </c>
      <c r="F758" s="25" t="s">
        <v>49</v>
      </c>
      <c r="G758" s="35">
        <v>5.7230142566191446</v>
      </c>
      <c r="H758" s="32">
        <v>5.3915662650602405</v>
      </c>
      <c r="I758" s="35">
        <v>5.0969529085872605</v>
      </c>
      <c r="J758" s="32">
        <v>5.2997076023391809</v>
      </c>
      <c r="K758" s="35">
        <v>5.4958246346555342</v>
      </c>
    </row>
    <row r="759" spans="1:11" ht="12.6" customHeight="1" x14ac:dyDescent="0.25">
      <c r="A759" s="25" t="s">
        <v>50</v>
      </c>
      <c r="B759" s="35" t="s">
        <v>47</v>
      </c>
      <c r="C759" s="32" t="s">
        <v>47</v>
      </c>
      <c r="F759" s="25" t="s">
        <v>50</v>
      </c>
      <c r="G759" s="35" t="s">
        <v>47</v>
      </c>
      <c r="H759" s="32" t="s">
        <v>47</v>
      </c>
      <c r="I759" s="35" t="s">
        <v>47</v>
      </c>
      <c r="J759" s="32" t="s">
        <v>47</v>
      </c>
      <c r="K759" s="35" t="s">
        <v>47</v>
      </c>
    </row>
    <row r="760" spans="1:11" ht="12.6" customHeight="1" x14ac:dyDescent="0.25">
      <c r="A760" s="25" t="s">
        <v>51</v>
      </c>
      <c r="B760" s="35">
        <v>5.1067211625794826</v>
      </c>
      <c r="C760" s="32">
        <v>5.1150705270972532</v>
      </c>
      <c r="F760" s="25" t="s">
        <v>51</v>
      </c>
      <c r="G760" s="35">
        <v>5.5504115226337465</v>
      </c>
      <c r="H760" s="32">
        <v>5.0531208499335918</v>
      </c>
      <c r="I760" s="35">
        <v>4.7847222222222205</v>
      </c>
      <c r="J760" s="32">
        <v>4.9052478134110817</v>
      </c>
      <c r="K760" s="35">
        <v>5.1703406813627248</v>
      </c>
    </row>
    <row r="761" spans="1:11" ht="12.6" customHeight="1" x14ac:dyDescent="0.25">
      <c r="A761" s="25" t="s">
        <v>52</v>
      </c>
      <c r="B761" s="35">
        <v>7.9268069533394376</v>
      </c>
      <c r="C761" s="32">
        <v>7.9087481146304643</v>
      </c>
      <c r="F761" s="25" t="s">
        <v>52</v>
      </c>
      <c r="G761" s="35">
        <v>8.0591836734693842</v>
      </c>
      <c r="H761" s="32">
        <v>7.9734395750332032</v>
      </c>
      <c r="I761" s="35">
        <v>7.7688022284122544</v>
      </c>
      <c r="J761" s="32">
        <v>7.850877192982459</v>
      </c>
      <c r="K761" s="35">
        <v>7.8376068376068346</v>
      </c>
    </row>
    <row r="762" spans="1:11" ht="12.6" customHeight="1" x14ac:dyDescent="0.25">
      <c r="A762" s="25" t="s">
        <v>53</v>
      </c>
      <c r="B762" s="35">
        <v>3.2499999999999996</v>
      </c>
      <c r="C762" s="32">
        <v>3.4407514450867023</v>
      </c>
      <c r="F762" s="25" t="s">
        <v>53</v>
      </c>
      <c r="G762" s="35">
        <v>3.2854291417165666</v>
      </c>
      <c r="H762" s="32">
        <v>3.090439276485792</v>
      </c>
      <c r="I762" s="35">
        <v>2.9482288828337877</v>
      </c>
      <c r="J762" s="32">
        <v>3.5406162464985971</v>
      </c>
      <c r="K762" s="35">
        <v>3.9591439688715999</v>
      </c>
    </row>
    <row r="763" spans="1:11" ht="12.6" customHeight="1" x14ac:dyDescent="0.25">
      <c r="A763" s="25" t="s">
        <v>95</v>
      </c>
      <c r="B763" s="35">
        <v>7.1193866374589199</v>
      </c>
      <c r="C763" s="32">
        <v>7.0133333333333319</v>
      </c>
      <c r="F763" s="25" t="s">
        <v>95</v>
      </c>
      <c r="G763" s="35">
        <v>7.0104438642297637</v>
      </c>
      <c r="H763" s="32">
        <v>7.1302003081664109</v>
      </c>
      <c r="I763" s="35">
        <v>7.0382165605095546</v>
      </c>
      <c r="J763" s="32">
        <v>6.889632107023413</v>
      </c>
      <c r="K763" s="35">
        <v>7.1382428940568445</v>
      </c>
    </row>
    <row r="764" spans="1:11" ht="12.6" customHeight="1" x14ac:dyDescent="0.25">
      <c r="A764" s="25" t="s">
        <v>55</v>
      </c>
      <c r="B764" s="35">
        <v>6.8531307550644609</v>
      </c>
      <c r="C764" s="32">
        <v>6.8155674846625818</v>
      </c>
      <c r="F764" s="25" t="s">
        <v>55</v>
      </c>
      <c r="G764" s="35">
        <v>6.9725738396624468</v>
      </c>
      <c r="H764" s="32">
        <v>6.8641231593038796</v>
      </c>
      <c r="I764" s="35">
        <v>6.7456896551724164</v>
      </c>
      <c r="J764" s="32">
        <v>6.8038922155688661</v>
      </c>
      <c r="K764" s="35">
        <v>6.7343749999999991</v>
      </c>
    </row>
    <row r="765" spans="1:11" ht="12.6" customHeight="1" x14ac:dyDescent="0.25">
      <c r="A765" s="25" t="s">
        <v>56</v>
      </c>
      <c r="B765" s="35">
        <v>6.3928234183191659</v>
      </c>
      <c r="C765" s="32">
        <v>6.5058823529411738</v>
      </c>
      <c r="F765" s="25" t="s">
        <v>56</v>
      </c>
      <c r="G765" s="35">
        <v>6.7483660130718857</v>
      </c>
      <c r="H765" s="32">
        <v>6.4649243466299913</v>
      </c>
      <c r="I765" s="35">
        <v>6.2905604719764039</v>
      </c>
      <c r="J765" s="32">
        <v>6.2841945288753838</v>
      </c>
      <c r="K765" s="35">
        <v>6.4240506329113867</v>
      </c>
    </row>
    <row r="766" spans="1:11" ht="12.6" customHeight="1" x14ac:dyDescent="0.25">
      <c r="A766" s="25" t="s">
        <v>57</v>
      </c>
      <c r="B766" s="35" t="s">
        <v>47</v>
      </c>
      <c r="C766" s="32" t="s">
        <v>47</v>
      </c>
      <c r="F766" s="25" t="s">
        <v>57</v>
      </c>
      <c r="G766" s="35" t="s">
        <v>47</v>
      </c>
      <c r="H766" s="32" t="s">
        <v>47</v>
      </c>
      <c r="I766" s="35" t="s">
        <v>47</v>
      </c>
      <c r="J766" s="32" t="s">
        <v>47</v>
      </c>
      <c r="K766" s="35" t="s">
        <v>47</v>
      </c>
    </row>
    <row r="767" spans="1:11" ht="12.6" customHeight="1" x14ac:dyDescent="0.25">
      <c r="A767" s="25" t="s">
        <v>58</v>
      </c>
      <c r="B767" s="35">
        <v>4.8621495327102808</v>
      </c>
      <c r="C767" s="32">
        <v>4.7360367253251709</v>
      </c>
      <c r="F767" s="25" t="s">
        <v>58</v>
      </c>
      <c r="G767" s="35">
        <v>5.1279317697228119</v>
      </c>
      <c r="H767" s="32">
        <v>4.7963951935914553</v>
      </c>
      <c r="I767" s="35">
        <v>4.612676056338028</v>
      </c>
      <c r="J767" s="32">
        <v>4.5845697329376867</v>
      </c>
      <c r="K767" s="35">
        <v>4.7445652173913047</v>
      </c>
    </row>
    <row r="768" spans="1:11" ht="12.6" customHeight="1" x14ac:dyDescent="0.25">
      <c r="A768" s="25" t="s">
        <v>59</v>
      </c>
      <c r="B768" s="35">
        <v>6.965500485908656</v>
      </c>
      <c r="C768" s="32">
        <v>6.8826655764513456</v>
      </c>
      <c r="F768" s="25" t="s">
        <v>59</v>
      </c>
      <c r="G768" s="35">
        <v>7.018805309734514</v>
      </c>
      <c r="H768" s="32">
        <v>6.9510489510489482</v>
      </c>
      <c r="I768" s="35">
        <v>6.8805970149253746</v>
      </c>
      <c r="J768" s="32">
        <v>6.870967741935484</v>
      </c>
      <c r="K768" s="35">
        <v>6.8490783410138301</v>
      </c>
    </row>
    <row r="769" spans="1:11" ht="12.6" customHeight="1" x14ac:dyDescent="0.25">
      <c r="A769" s="25" t="s">
        <v>60</v>
      </c>
      <c r="B769" s="35">
        <v>6.8705516014234922</v>
      </c>
      <c r="C769" s="32">
        <v>6.7569040697674438</v>
      </c>
      <c r="F769" s="25" t="s">
        <v>60</v>
      </c>
      <c r="G769" s="35">
        <v>7.2082494969818987</v>
      </c>
      <c r="H769" s="32">
        <v>6.8037564766839296</v>
      </c>
      <c r="I769" s="35">
        <v>6.475409836065575</v>
      </c>
      <c r="J769" s="32">
        <v>6.6666666666666687</v>
      </c>
      <c r="K769" s="35">
        <v>6.7708333333333348</v>
      </c>
    </row>
    <row r="770" spans="1:11" ht="12.6" customHeight="1" x14ac:dyDescent="0.25">
      <c r="A770" s="25" t="s">
        <v>61</v>
      </c>
      <c r="B770" s="35">
        <v>7.057522123893806</v>
      </c>
      <c r="C770" s="32">
        <v>6.9932716568545032</v>
      </c>
      <c r="F770" s="25" t="s">
        <v>61</v>
      </c>
      <c r="G770" s="35">
        <v>7.1196868008948568</v>
      </c>
      <c r="H770" s="32">
        <v>6.992957746478881</v>
      </c>
      <c r="I770" s="35">
        <v>6.96594427244582</v>
      </c>
      <c r="J770" s="32">
        <v>7.0627062706270625</v>
      </c>
      <c r="K770" s="35">
        <v>7.0023980815347677</v>
      </c>
    </row>
    <row r="771" spans="1:11" ht="12.6" customHeight="1" x14ac:dyDescent="0.25">
      <c r="A771" s="25" t="s">
        <v>62</v>
      </c>
      <c r="B771" s="35">
        <v>6.5757439134355398</v>
      </c>
      <c r="C771" s="32">
        <v>6.5131086142322205</v>
      </c>
      <c r="F771" s="25" t="s">
        <v>62</v>
      </c>
      <c r="G771" s="35">
        <v>6.7283950617283947</v>
      </c>
      <c r="H771" s="32">
        <v>6.5604249667994674</v>
      </c>
      <c r="I771" s="35">
        <v>6.5590659340659316</v>
      </c>
      <c r="J771" s="32">
        <v>6.3005780346820774</v>
      </c>
      <c r="K771" s="35">
        <v>6.5215163934426208</v>
      </c>
    </row>
    <row r="772" spans="1:11" ht="12.6" customHeight="1" x14ac:dyDescent="0.25">
      <c r="A772" s="25" t="s">
        <v>63</v>
      </c>
      <c r="B772" s="35">
        <v>6.6924476797088257</v>
      </c>
      <c r="C772" s="32">
        <v>6.8163035311795674</v>
      </c>
      <c r="F772" s="25" t="s">
        <v>63</v>
      </c>
      <c r="G772" s="35">
        <v>7.0338114754098306</v>
      </c>
      <c r="H772" s="32">
        <v>6.7407161803713498</v>
      </c>
      <c r="I772" s="35">
        <v>6.6969273743016791</v>
      </c>
      <c r="J772" s="32">
        <v>6.6369047619047672</v>
      </c>
      <c r="K772" s="35">
        <v>6.6683778234086253</v>
      </c>
    </row>
    <row r="773" spans="1:11" ht="12.6" customHeight="1" x14ac:dyDescent="0.25">
      <c r="A773" s="25" t="s">
        <v>107</v>
      </c>
      <c r="B773" s="35">
        <v>7.28</v>
      </c>
      <c r="C773" s="32">
        <v>7.46</v>
      </c>
      <c r="F773" s="25" t="s">
        <v>64</v>
      </c>
      <c r="G773" s="35">
        <v>7.3868312757201648</v>
      </c>
      <c r="H773" s="32">
        <v>7.3150594451783215</v>
      </c>
      <c r="I773" s="35">
        <v>7.1883852691218113</v>
      </c>
      <c r="J773" s="32">
        <v>7.3491379310344795</v>
      </c>
      <c r="K773" s="35">
        <v>7.6369168356997985</v>
      </c>
    </row>
    <row r="774" spans="1:11" ht="12.6" customHeight="1" x14ac:dyDescent="0.25">
      <c r="A774" s="25" t="s">
        <v>65</v>
      </c>
      <c r="B774" s="35" t="s">
        <v>47</v>
      </c>
      <c r="C774" s="32" t="s">
        <v>47</v>
      </c>
      <c r="F774" s="25" t="s">
        <v>65</v>
      </c>
      <c r="G774" s="35" t="s">
        <v>47</v>
      </c>
      <c r="H774" s="32" t="s">
        <v>47</v>
      </c>
      <c r="I774" s="35" t="s">
        <v>47</v>
      </c>
      <c r="J774" s="32" t="s">
        <v>47</v>
      </c>
      <c r="K774" s="35" t="s">
        <v>47</v>
      </c>
    </row>
    <row r="775" spans="1:11" ht="12.6" customHeight="1" x14ac:dyDescent="0.25">
      <c r="A775" s="25" t="s">
        <v>66</v>
      </c>
      <c r="B775" s="35">
        <v>7.1102745792736997</v>
      </c>
      <c r="C775" s="32">
        <v>7.0620437956204292</v>
      </c>
      <c r="F775" s="25" t="s">
        <v>66</v>
      </c>
      <c r="G775" s="35">
        <v>7.3594377510040134</v>
      </c>
      <c r="H775" s="32">
        <v>7.0666235446313035</v>
      </c>
      <c r="I775" s="35">
        <v>6.9505494505494525</v>
      </c>
      <c r="J775" s="32">
        <v>6.9225352112676051</v>
      </c>
      <c r="K775" s="35">
        <v>7.0667330677290838</v>
      </c>
    </row>
    <row r="776" spans="1:11" ht="12.6" customHeight="1" x14ac:dyDescent="0.25">
      <c r="A776" s="25" t="s">
        <v>67</v>
      </c>
      <c r="B776" s="35">
        <v>6.5518018018017905</v>
      </c>
      <c r="C776" s="32">
        <v>6.4893225331369635</v>
      </c>
      <c r="F776" s="25" t="s">
        <v>67</v>
      </c>
      <c r="G776" s="35">
        <v>6.7965587044534415</v>
      </c>
      <c r="H776" s="32">
        <v>6.4927821522309674</v>
      </c>
      <c r="I776" s="35">
        <v>6.2638121546961267</v>
      </c>
      <c r="J776" s="32">
        <v>6.3896848137535835</v>
      </c>
      <c r="K776" s="35">
        <v>6.5738866396761164</v>
      </c>
    </row>
    <row r="777" spans="1:11" ht="12.6" customHeight="1" x14ac:dyDescent="0.25">
      <c r="A777" s="25" t="s">
        <v>68</v>
      </c>
      <c r="B777" s="35" t="s">
        <v>47</v>
      </c>
      <c r="C777" s="32" t="s">
        <v>47</v>
      </c>
      <c r="F777" s="25" t="s">
        <v>68</v>
      </c>
      <c r="G777" s="35" t="s">
        <v>47</v>
      </c>
      <c r="H777" s="32" t="s">
        <v>47</v>
      </c>
      <c r="I777" s="35" t="s">
        <v>47</v>
      </c>
      <c r="J777" s="32" t="s">
        <v>47</v>
      </c>
      <c r="K777" s="35" t="s">
        <v>47</v>
      </c>
    </row>
    <row r="778" spans="1:11" ht="12.6" customHeight="1" x14ac:dyDescent="0.25">
      <c r="A778" s="25" t="s">
        <v>69</v>
      </c>
      <c r="B778" s="35">
        <v>6.8605359317905004</v>
      </c>
      <c r="C778" s="32">
        <v>6.907349896480337</v>
      </c>
      <c r="F778" s="25" t="s">
        <v>69</v>
      </c>
      <c r="G778" s="35">
        <v>7.0682989690721607</v>
      </c>
      <c r="H778" s="32">
        <v>7.00558213716109</v>
      </c>
      <c r="I778" s="35">
        <v>6.8014705882352944</v>
      </c>
      <c r="J778" s="32">
        <v>6.6666666666666625</v>
      </c>
      <c r="K778" s="35">
        <v>6.603942652329752</v>
      </c>
    </row>
    <row r="779" spans="1:11" ht="12.6" customHeight="1" x14ac:dyDescent="0.25">
      <c r="A779" s="25" t="s">
        <v>200</v>
      </c>
      <c r="B779" s="35" t="s">
        <v>47</v>
      </c>
      <c r="C779" s="32" t="s">
        <v>47</v>
      </c>
      <c r="F779" s="25" t="s">
        <v>200</v>
      </c>
      <c r="G779" s="35" t="s">
        <v>47</v>
      </c>
      <c r="H779" s="32" t="s">
        <v>47</v>
      </c>
      <c r="I779" s="35" t="s">
        <v>47</v>
      </c>
      <c r="J779" s="32" t="s">
        <v>47</v>
      </c>
      <c r="K779" s="35" t="s">
        <v>47</v>
      </c>
    </row>
    <row r="780" spans="1:11" ht="12.6" customHeight="1" x14ac:dyDescent="0.25">
      <c r="A780" s="25" t="s">
        <v>70</v>
      </c>
      <c r="B780" s="35">
        <v>7.5023696682464456</v>
      </c>
      <c r="C780" s="32">
        <v>7.4960443037974791</v>
      </c>
      <c r="F780" s="25" t="s">
        <v>70</v>
      </c>
      <c r="G780" s="35">
        <v>7.6867219917012495</v>
      </c>
      <c r="H780" s="32">
        <v>7.5203804347826111</v>
      </c>
      <c r="I780" s="35">
        <v>7.2873900293255183</v>
      </c>
      <c r="J780" s="32">
        <v>7.4611801242236</v>
      </c>
      <c r="K780" s="35">
        <v>7.4421296296296271</v>
      </c>
    </row>
    <row r="781" spans="1:11" ht="12.6" customHeight="1" x14ac:dyDescent="0.25">
      <c r="A781" s="25" t="s">
        <v>71</v>
      </c>
      <c r="B781" s="35">
        <v>6.3654503990877931</v>
      </c>
      <c r="C781" s="32">
        <v>6.3642595978062211</v>
      </c>
      <c r="F781" s="25" t="s">
        <v>71</v>
      </c>
      <c r="G781" s="35">
        <v>6.5825123152709422</v>
      </c>
      <c r="H781" s="32">
        <v>6.444270015698593</v>
      </c>
      <c r="I781" s="35">
        <v>6.206293706293712</v>
      </c>
      <c r="J781" s="32">
        <v>6.282771535580526</v>
      </c>
      <c r="K781" s="35">
        <v>6.1891891891891913</v>
      </c>
    </row>
    <row r="782" spans="1:11" ht="12.6" customHeight="1" x14ac:dyDescent="0.25">
      <c r="A782" s="25" t="s">
        <v>72</v>
      </c>
      <c r="B782" s="35">
        <v>6.6165755919854208</v>
      </c>
      <c r="C782" s="32">
        <v>6.6277735271614304</v>
      </c>
      <c r="F782" s="25" t="s">
        <v>72</v>
      </c>
      <c r="G782" s="35">
        <v>6.7745302713987563</v>
      </c>
      <c r="H782" s="32">
        <v>6.6965471447543159</v>
      </c>
      <c r="I782" s="35">
        <v>6.4355742296918805</v>
      </c>
      <c r="J782" s="32">
        <v>6.3905325443786953</v>
      </c>
      <c r="K782" s="35">
        <v>6.6825902335456489</v>
      </c>
    </row>
    <row r="783" spans="1:11" ht="12.6" customHeight="1" x14ac:dyDescent="0.25">
      <c r="A783" s="25" t="s">
        <v>73</v>
      </c>
      <c r="B783" s="35">
        <v>7.061657032755301</v>
      </c>
      <c r="C783" s="32">
        <v>7.0927419354838737</v>
      </c>
      <c r="F783" s="25" t="s">
        <v>73</v>
      </c>
      <c r="G783" s="35">
        <v>7.3203285420944528</v>
      </c>
      <c r="H783" s="32">
        <v>7.1226415094339561</v>
      </c>
      <c r="I783" s="35">
        <v>6.7867647058823568</v>
      </c>
      <c r="J783" s="32">
        <v>6.8509615384615365</v>
      </c>
      <c r="K783" s="35">
        <v>7.1410256410256379</v>
      </c>
    </row>
    <row r="784" spans="1:11" ht="12.6" customHeight="1" x14ac:dyDescent="0.25">
      <c r="A784" s="25" t="s">
        <v>96</v>
      </c>
      <c r="B784" s="35">
        <v>6.7434554973821959</v>
      </c>
      <c r="C784" s="32">
        <v>6.6776895943562575</v>
      </c>
      <c r="F784" s="25" t="s">
        <v>96</v>
      </c>
      <c r="G784" s="35">
        <v>6.745049504950499</v>
      </c>
      <c r="H784" s="32">
        <v>6.8030303030303028</v>
      </c>
      <c r="I784" s="35">
        <v>6.6266025641025585</v>
      </c>
      <c r="J784" s="32">
        <v>6.583904109589044</v>
      </c>
      <c r="K784" s="35">
        <v>6.6545893719806806</v>
      </c>
    </row>
    <row r="785" spans="1:11" ht="12.6" customHeight="1" x14ac:dyDescent="0.25">
      <c r="A785" s="25" t="s">
        <v>75</v>
      </c>
      <c r="B785" s="35">
        <v>6.4341957255343099</v>
      </c>
      <c r="C785" s="32">
        <v>6.3685446009389732</v>
      </c>
      <c r="F785" s="25" t="s">
        <v>75</v>
      </c>
      <c r="G785" s="35">
        <v>6.3943661971831043</v>
      </c>
      <c r="H785" s="32">
        <v>6.4531250000000009</v>
      </c>
      <c r="I785" s="35">
        <v>6.4144736842105274</v>
      </c>
      <c r="J785" s="32">
        <v>6.3644688644688641</v>
      </c>
      <c r="K785" s="35">
        <v>6.3395225464190972</v>
      </c>
    </row>
    <row r="786" spans="1:11" ht="12.6" customHeight="1" x14ac:dyDescent="0.25">
      <c r="A786" s="25" t="s">
        <v>76</v>
      </c>
      <c r="B786" s="35">
        <v>6.2649945474372988</v>
      </c>
      <c r="C786" s="32">
        <v>6.2670609645131901</v>
      </c>
      <c r="F786" s="25" t="s">
        <v>76</v>
      </c>
      <c r="G786" s="35">
        <v>6.4786967418546384</v>
      </c>
      <c r="H786" s="32">
        <v>6.2672281776416474</v>
      </c>
      <c r="I786" s="35">
        <v>6.0431034482758603</v>
      </c>
      <c r="J786" s="32">
        <v>6.2456140350877156</v>
      </c>
      <c r="K786" s="35">
        <v>6.2597402597402567</v>
      </c>
    </row>
    <row r="787" spans="1:11" ht="12.6" customHeight="1" x14ac:dyDescent="0.25">
      <c r="A787" s="25" t="s">
        <v>77</v>
      </c>
      <c r="B787" s="35" t="s">
        <v>47</v>
      </c>
      <c r="C787" s="32" t="s">
        <v>47</v>
      </c>
      <c r="F787" s="25" t="s">
        <v>77</v>
      </c>
      <c r="G787" s="35" t="s">
        <v>47</v>
      </c>
      <c r="H787" s="32" t="s">
        <v>47</v>
      </c>
      <c r="I787" s="35" t="s">
        <v>47</v>
      </c>
      <c r="J787" s="32" t="s">
        <v>47</v>
      </c>
      <c r="K787" s="35" t="s">
        <v>47</v>
      </c>
    </row>
    <row r="788" spans="1:11" ht="12.6" customHeight="1" x14ac:dyDescent="0.25">
      <c r="A788" s="25" t="s">
        <v>78</v>
      </c>
      <c r="B788" s="35">
        <v>5.07</v>
      </c>
      <c r="C788" s="32">
        <v>5.5049999999999999</v>
      </c>
      <c r="F788" s="25" t="s">
        <v>78</v>
      </c>
      <c r="G788" s="35">
        <v>5.16</v>
      </c>
      <c r="H788" s="32">
        <v>5.07</v>
      </c>
      <c r="I788" s="35">
        <v>4.8150000000000004</v>
      </c>
      <c r="J788" s="32">
        <v>5.61</v>
      </c>
      <c r="K788" s="35">
        <v>5.9550000000000001</v>
      </c>
    </row>
    <row r="789" spans="1:11" ht="12.6" customHeight="1" x14ac:dyDescent="0.25">
      <c r="A789" s="25" t="s">
        <v>97</v>
      </c>
      <c r="B789" s="35" t="s">
        <v>47</v>
      </c>
      <c r="C789" s="32" t="s">
        <v>47</v>
      </c>
      <c r="F789" s="25" t="s">
        <v>97</v>
      </c>
      <c r="G789" s="35" t="s">
        <v>47</v>
      </c>
      <c r="H789" s="32" t="s">
        <v>47</v>
      </c>
      <c r="I789" s="35" t="s">
        <v>47</v>
      </c>
      <c r="J789" s="32" t="s">
        <v>47</v>
      </c>
      <c r="K789" s="35" t="s">
        <v>47</v>
      </c>
    </row>
    <row r="790" spans="1:11" ht="12.6" customHeight="1" x14ac:dyDescent="0.25">
      <c r="A790" s="25" t="s">
        <v>80</v>
      </c>
      <c r="B790" s="35">
        <v>6.9739534883720893</v>
      </c>
      <c r="C790" s="32">
        <v>6.9758308157099718</v>
      </c>
      <c r="F790" s="25" t="s">
        <v>80</v>
      </c>
      <c r="G790" s="35">
        <v>7.1520833333333256</v>
      </c>
      <c r="H790" s="32">
        <v>6.9917469050894034</v>
      </c>
      <c r="I790" s="35">
        <v>6.6966292134831473</v>
      </c>
      <c r="J790" s="32">
        <v>6.8613569321533978</v>
      </c>
      <c r="K790" s="35">
        <v>7.0448979591836718</v>
      </c>
    </row>
    <row r="791" spans="1:11" ht="12.6" customHeight="1" x14ac:dyDescent="0.25">
      <c r="A791" s="25" t="s">
        <v>81</v>
      </c>
      <c r="B791" s="35">
        <v>8.1302521008403321</v>
      </c>
      <c r="C791" s="32">
        <v>8.1371406371406394</v>
      </c>
      <c r="F791" s="25" t="s">
        <v>81</v>
      </c>
      <c r="G791" s="35">
        <v>8.0349576271186365</v>
      </c>
      <c r="H791" s="32">
        <v>8.1032078103207841</v>
      </c>
      <c r="I791" s="35">
        <v>8.0741279069767451</v>
      </c>
      <c r="J791" s="32">
        <v>8.335820895522394</v>
      </c>
      <c r="K791" s="35">
        <v>8.183229813664596</v>
      </c>
    </row>
    <row r="792" spans="1:11" ht="12.6" customHeight="1" x14ac:dyDescent="0.25">
      <c r="A792" s="25" t="s">
        <v>98</v>
      </c>
      <c r="B792" s="35">
        <v>7.3906844106463856</v>
      </c>
      <c r="C792" s="32">
        <v>7.3854813664596195</v>
      </c>
      <c r="F792" s="25" t="s">
        <v>98</v>
      </c>
      <c r="G792" s="35">
        <v>7.5625</v>
      </c>
      <c r="H792" s="32">
        <v>7.3819163292847447</v>
      </c>
      <c r="I792" s="35">
        <v>7.1607669616519143</v>
      </c>
      <c r="J792" s="32">
        <v>7.3333333333333339</v>
      </c>
      <c r="K792" s="35">
        <v>7.4097065462753964</v>
      </c>
    </row>
    <row r="793" spans="1:11" ht="12.6" customHeight="1" x14ac:dyDescent="0.25">
      <c r="A793" s="25" t="s">
        <v>83</v>
      </c>
      <c r="B793" s="35">
        <v>7.3125564588979284</v>
      </c>
      <c r="C793" s="32">
        <v>7.3946784922394642</v>
      </c>
      <c r="F793" s="25" t="s">
        <v>83</v>
      </c>
      <c r="G793" s="35">
        <v>7.601214574898786</v>
      </c>
      <c r="H793" s="32">
        <v>7.4022164276401528</v>
      </c>
      <c r="I793" s="35">
        <v>7.1143250688705262</v>
      </c>
      <c r="J793" s="32">
        <v>7.1811594202898519</v>
      </c>
      <c r="K793" s="35">
        <v>7.3398760330578581</v>
      </c>
    </row>
    <row r="794" spans="1:11" ht="12.6" customHeight="1" x14ac:dyDescent="0.25">
      <c r="A794" s="25" t="s">
        <v>84</v>
      </c>
      <c r="B794" s="35">
        <v>7.1716926070038927</v>
      </c>
      <c r="C794" s="32">
        <v>7.2346029173419666</v>
      </c>
      <c r="F794" s="25" t="s">
        <v>84</v>
      </c>
      <c r="G794" s="35">
        <v>7.3048523206751037</v>
      </c>
      <c r="H794" s="32">
        <v>7.2717696629213506</v>
      </c>
      <c r="I794" s="35">
        <v>7.0552147239263787</v>
      </c>
      <c r="J794" s="32">
        <v>7.0939490445859832</v>
      </c>
      <c r="K794" s="35">
        <v>7.1678321678321648</v>
      </c>
    </row>
    <row r="795" spans="1:11" ht="12.6" customHeight="1" x14ac:dyDescent="0.25">
      <c r="A795" s="25" t="s">
        <v>85</v>
      </c>
      <c r="B795" s="35">
        <v>6.7187499999999947</v>
      </c>
      <c r="C795" s="32">
        <v>6.5864600326264267</v>
      </c>
      <c r="F795" s="25" t="s">
        <v>85</v>
      </c>
      <c r="G795" s="35">
        <v>6.8039443155452473</v>
      </c>
      <c r="H795" s="32">
        <v>6.628242074927952</v>
      </c>
      <c r="I795" s="35">
        <v>6.4678899082568817</v>
      </c>
      <c r="J795" s="32">
        <v>6.6588050314465397</v>
      </c>
      <c r="K795" s="35">
        <v>6.6422121896162558</v>
      </c>
    </row>
    <row r="796" spans="1:11" ht="12.6" customHeight="1" x14ac:dyDescent="0.25">
      <c r="A796" s="25" t="s">
        <v>86</v>
      </c>
      <c r="B796" s="35" t="s">
        <v>47</v>
      </c>
      <c r="C796" s="32" t="s">
        <v>47</v>
      </c>
      <c r="F796" s="25" t="s">
        <v>86</v>
      </c>
      <c r="G796" s="35" t="s">
        <v>47</v>
      </c>
      <c r="H796" s="32" t="s">
        <v>47</v>
      </c>
      <c r="I796" s="35" t="s">
        <v>47</v>
      </c>
      <c r="J796" s="32" t="s">
        <v>47</v>
      </c>
      <c r="K796" s="35" t="s">
        <v>47</v>
      </c>
    </row>
    <row r="797" spans="1:11" ht="12.6" customHeight="1" x14ac:dyDescent="0.25">
      <c r="A797" s="25" t="s">
        <v>87</v>
      </c>
      <c r="B797" s="35" t="s">
        <v>47</v>
      </c>
      <c r="C797" s="32" t="s">
        <v>47</v>
      </c>
      <c r="F797" s="25" t="s">
        <v>87</v>
      </c>
      <c r="G797" s="35" t="s">
        <v>47</v>
      </c>
      <c r="H797" s="32" t="s">
        <v>47</v>
      </c>
      <c r="I797" s="35" t="s">
        <v>47</v>
      </c>
      <c r="J797" s="32" t="s">
        <v>47</v>
      </c>
      <c r="K797" s="35" t="s">
        <v>47</v>
      </c>
    </row>
    <row r="798" spans="1:11" ht="12.6" customHeight="1" x14ac:dyDescent="0.25">
      <c r="A798" s="25" t="s">
        <v>88</v>
      </c>
      <c r="B798" s="35" t="s">
        <v>47</v>
      </c>
      <c r="C798" s="32" t="s">
        <v>47</v>
      </c>
      <c r="F798" s="25" t="s">
        <v>88</v>
      </c>
      <c r="G798" s="35" t="s">
        <v>47</v>
      </c>
      <c r="H798" s="32" t="s">
        <v>47</v>
      </c>
      <c r="I798" s="35" t="s">
        <v>47</v>
      </c>
      <c r="J798" s="32" t="s">
        <v>47</v>
      </c>
      <c r="K798" s="35" t="s">
        <v>47</v>
      </c>
    </row>
    <row r="799" spans="1:11" ht="12.6" customHeight="1" x14ac:dyDescent="0.25">
      <c r="A799" s="25" t="s">
        <v>89</v>
      </c>
      <c r="B799" s="35">
        <v>5.6200440528634399</v>
      </c>
      <c r="C799" s="32">
        <v>5.7700091996320131</v>
      </c>
      <c r="F799" s="25" t="s">
        <v>89</v>
      </c>
      <c r="G799" s="35">
        <v>5.7481108312342579</v>
      </c>
      <c r="H799" s="32">
        <v>5.6362179487179418</v>
      </c>
      <c r="I799" s="35">
        <v>5.5821917808219199</v>
      </c>
      <c r="J799" s="32">
        <v>5.6853146853146885</v>
      </c>
      <c r="K799" s="35">
        <v>5.8820512820512789</v>
      </c>
    </row>
    <row r="800" spans="1:11" ht="12.6" customHeight="1" x14ac:dyDescent="0.25">
      <c r="A800" s="25" t="s">
        <v>90</v>
      </c>
      <c r="B800" s="35">
        <v>7.5400565504241186</v>
      </c>
      <c r="C800" s="32">
        <v>7.4271472392637952</v>
      </c>
      <c r="F800" s="25" t="s">
        <v>90</v>
      </c>
      <c r="G800" s="35">
        <v>7.5961538461538414</v>
      </c>
      <c r="H800" s="32">
        <v>7.4234354194407404</v>
      </c>
      <c r="I800" s="35">
        <v>7.254335260115603</v>
      </c>
      <c r="J800" s="32">
        <v>7.4926035502958594</v>
      </c>
      <c r="K800" s="35">
        <v>7.5986842105263177</v>
      </c>
    </row>
    <row r="801" spans="1:11" ht="12.6" customHeight="1" x14ac:dyDescent="0.25">
      <c r="A801" s="25" t="s">
        <v>91</v>
      </c>
      <c r="B801" s="35" t="s">
        <v>47</v>
      </c>
      <c r="C801" s="32" t="s">
        <v>47</v>
      </c>
      <c r="F801" s="25" t="s">
        <v>91</v>
      </c>
      <c r="G801" s="35" t="s">
        <v>47</v>
      </c>
      <c r="H801" s="32" t="s">
        <v>47</v>
      </c>
      <c r="I801" s="35" t="s">
        <v>47</v>
      </c>
      <c r="J801" s="32" t="s">
        <v>47</v>
      </c>
      <c r="K801" s="35" t="s">
        <v>47</v>
      </c>
    </row>
    <row r="802" spans="1:11" ht="12.6" customHeight="1" thickBot="1" x14ac:dyDescent="0.3">
      <c r="A802" s="28" t="s">
        <v>92</v>
      </c>
      <c r="B802" s="35">
        <v>8.1249999999999911</v>
      </c>
      <c r="C802" s="32">
        <v>7.9726651480637791</v>
      </c>
      <c r="F802" s="28" t="s">
        <v>92</v>
      </c>
      <c r="G802" s="35">
        <v>7.9329896907216559</v>
      </c>
      <c r="H802" s="32">
        <v>7.9925271739130457</v>
      </c>
      <c r="I802" s="35">
        <v>7.9687500000000044</v>
      </c>
      <c r="J802" s="32">
        <v>8.3161764705882337</v>
      </c>
      <c r="K802" s="35">
        <v>8.096938775510198</v>
      </c>
    </row>
    <row r="803" spans="1:11" ht="12.6" customHeight="1" thickBot="1" x14ac:dyDescent="0.3">
      <c r="A803" s="30" t="s">
        <v>93</v>
      </c>
      <c r="B803" s="26"/>
      <c r="C803" s="27"/>
      <c r="F803" s="29" t="s">
        <v>93</v>
      </c>
      <c r="G803" s="27"/>
      <c r="H803" s="27"/>
      <c r="I803" s="27"/>
      <c r="J803" s="27"/>
      <c r="K803" s="27"/>
    </row>
    <row r="804" spans="1:11" ht="12.6" customHeight="1" thickBot="1" x14ac:dyDescent="0.3">
      <c r="A804" s="107" t="s">
        <v>43</v>
      </c>
      <c r="B804" s="98" t="s">
        <v>33</v>
      </c>
      <c r="C804" s="98" t="s">
        <v>34</v>
      </c>
      <c r="D804" s="21"/>
      <c r="E804" s="21"/>
      <c r="F804" s="107">
        <v>2008</v>
      </c>
      <c r="G804" s="99" t="s">
        <v>35</v>
      </c>
      <c r="H804" s="99" t="s">
        <v>36</v>
      </c>
      <c r="I804" s="99" t="s">
        <v>37</v>
      </c>
      <c r="J804" s="99" t="s">
        <v>38</v>
      </c>
      <c r="K804" s="99" t="s">
        <v>39</v>
      </c>
    </row>
    <row r="805" spans="1:11" ht="12.6" customHeight="1" x14ac:dyDescent="0.25">
      <c r="A805" s="25" t="s">
        <v>46</v>
      </c>
      <c r="B805" s="35" t="s">
        <v>47</v>
      </c>
      <c r="C805" s="35" t="s">
        <v>47</v>
      </c>
      <c r="F805" s="25" t="s">
        <v>46</v>
      </c>
      <c r="G805" s="35" t="s">
        <v>47</v>
      </c>
      <c r="H805" s="32" t="s">
        <v>47</v>
      </c>
      <c r="I805" s="32" t="s">
        <v>47</v>
      </c>
      <c r="J805" s="32" t="s">
        <v>47</v>
      </c>
      <c r="K805" s="32" t="s">
        <v>47</v>
      </c>
    </row>
    <row r="806" spans="1:11" ht="12.6" customHeight="1" x14ac:dyDescent="0.25">
      <c r="A806" s="25" t="s">
        <v>48</v>
      </c>
      <c r="B806" s="35" t="s">
        <v>47</v>
      </c>
      <c r="C806" s="35" t="s">
        <v>47</v>
      </c>
      <c r="F806" s="25" t="s">
        <v>48</v>
      </c>
      <c r="G806" s="35" t="s">
        <v>47</v>
      </c>
      <c r="H806" s="32" t="s">
        <v>47</v>
      </c>
      <c r="I806" s="32" t="s">
        <v>47</v>
      </c>
      <c r="J806" s="32" t="s">
        <v>47</v>
      </c>
      <c r="K806" s="32" t="s">
        <v>47</v>
      </c>
    </row>
    <row r="807" spans="1:11" ht="12.6" customHeight="1" x14ac:dyDescent="0.25">
      <c r="A807" s="25" t="s">
        <v>49</v>
      </c>
      <c r="B807" s="35">
        <v>5.4904097646033101</v>
      </c>
      <c r="C807" s="32">
        <v>5.5830039525691602</v>
      </c>
      <c r="F807" s="25" t="s">
        <v>49</v>
      </c>
      <c r="G807" s="35">
        <v>5.390625</v>
      </c>
      <c r="H807" s="32">
        <v>5.4431664409999998</v>
      </c>
      <c r="I807" s="32">
        <v>5.4589041099999998</v>
      </c>
      <c r="J807" s="32">
        <v>5.6690140849999997</v>
      </c>
      <c r="K807" s="32">
        <v>5.8385416670000003</v>
      </c>
    </row>
    <row r="808" spans="1:11" ht="12.6" customHeight="1" x14ac:dyDescent="0.25">
      <c r="A808" s="25" t="s">
        <v>50</v>
      </c>
      <c r="B808" s="35" t="s">
        <v>47</v>
      </c>
      <c r="C808" s="32" t="s">
        <v>47</v>
      </c>
      <c r="F808" s="25" t="s">
        <v>50</v>
      </c>
      <c r="G808" s="35" t="s">
        <v>47</v>
      </c>
      <c r="H808" s="35" t="s">
        <v>47</v>
      </c>
      <c r="I808" s="35" t="s">
        <v>47</v>
      </c>
      <c r="J808" s="35" t="s">
        <v>47</v>
      </c>
      <c r="K808" s="35" t="s">
        <v>47</v>
      </c>
    </row>
    <row r="809" spans="1:11" ht="12.6" customHeight="1" x14ac:dyDescent="0.25">
      <c r="A809" s="25" t="s">
        <v>51</v>
      </c>
      <c r="B809" s="35">
        <v>5.3941730934018803</v>
      </c>
      <c r="C809" s="32">
        <v>5.3194765204003103</v>
      </c>
      <c r="F809" s="25" t="s">
        <v>51</v>
      </c>
      <c r="G809" s="35">
        <v>5.3512773720000002</v>
      </c>
      <c r="H809" s="32">
        <v>5.2943121690000003</v>
      </c>
      <c r="I809" s="32">
        <v>5.2680965149999999</v>
      </c>
      <c r="J809" s="32">
        <v>5.3595890410000004</v>
      </c>
      <c r="K809" s="32">
        <v>5.513078471</v>
      </c>
    </row>
    <row r="810" spans="1:11" ht="12.6" customHeight="1" x14ac:dyDescent="0.25">
      <c r="A810" s="25" t="s">
        <v>52</v>
      </c>
      <c r="B810" s="35">
        <v>7.6876090750436301</v>
      </c>
      <c r="C810" s="32">
        <v>7.5376685170499602</v>
      </c>
      <c r="F810" s="25" t="s">
        <v>52</v>
      </c>
      <c r="G810" s="35">
        <v>7.613843352</v>
      </c>
      <c r="H810" s="32">
        <v>7.5168690959999998</v>
      </c>
      <c r="I810" s="32">
        <v>7.4931693990000001</v>
      </c>
      <c r="J810" s="32">
        <v>7.5992779779999999</v>
      </c>
      <c r="K810" s="32">
        <v>7.8428270040000001</v>
      </c>
    </row>
    <row r="811" spans="1:11" ht="12.6" customHeight="1" x14ac:dyDescent="0.25">
      <c r="A811" s="25" t="s">
        <v>53</v>
      </c>
      <c r="B811" s="35">
        <v>5.6394787644787696</v>
      </c>
      <c r="C811" s="32">
        <v>5.6353591160220997</v>
      </c>
      <c r="F811" s="25" t="s">
        <v>53</v>
      </c>
      <c r="G811" s="35">
        <v>5.4237288140000004</v>
      </c>
      <c r="H811" s="32">
        <v>5.526119403</v>
      </c>
      <c r="I811" s="32">
        <v>5.7432432430000002</v>
      </c>
      <c r="J811" s="32">
        <v>5.6782945739999997</v>
      </c>
      <c r="K811" s="32">
        <v>5.9704370180000002</v>
      </c>
    </row>
    <row r="812" spans="1:11" ht="12.6" customHeight="1" x14ac:dyDescent="0.25">
      <c r="A812" s="25" t="s">
        <v>95</v>
      </c>
      <c r="B812" s="35" t="s">
        <v>47</v>
      </c>
      <c r="C812" s="32" t="s">
        <v>47</v>
      </c>
      <c r="F812" s="25" t="s">
        <v>95</v>
      </c>
      <c r="G812" s="35" t="s">
        <v>47</v>
      </c>
      <c r="H812" s="32" t="s">
        <v>47</v>
      </c>
      <c r="I812" s="32" t="s">
        <v>47</v>
      </c>
      <c r="J812" s="32" t="s">
        <v>47</v>
      </c>
      <c r="K812" s="32" t="s">
        <v>47</v>
      </c>
    </row>
    <row r="813" spans="1:11" ht="12.6" customHeight="1" x14ac:dyDescent="0.25">
      <c r="A813" s="25" t="s">
        <v>55</v>
      </c>
      <c r="B813" s="35">
        <v>7.3792800702370602</v>
      </c>
      <c r="C813" s="32">
        <v>7.4242424242424203</v>
      </c>
      <c r="F813" s="25" t="s">
        <v>55</v>
      </c>
      <c r="G813" s="35">
        <v>7.462192817</v>
      </c>
      <c r="H813" s="32">
        <v>7.3871409029999997</v>
      </c>
      <c r="I813" s="32">
        <v>7.2070844689999998</v>
      </c>
      <c r="J813" s="32">
        <v>7.4556737589999997</v>
      </c>
      <c r="K813" s="32">
        <v>7.4793388429999998</v>
      </c>
    </row>
    <row r="814" spans="1:11" ht="12.6" customHeight="1" x14ac:dyDescent="0.25">
      <c r="A814" s="25" t="s">
        <v>56</v>
      </c>
      <c r="B814" s="35">
        <v>6.6749773345421604</v>
      </c>
      <c r="C814" s="32">
        <v>6.6164495114006598</v>
      </c>
      <c r="F814" s="25" t="s">
        <v>56</v>
      </c>
      <c r="G814" s="35">
        <v>6.572265625</v>
      </c>
      <c r="H814" s="32">
        <v>6.6493055559999998</v>
      </c>
      <c r="I814" s="32">
        <v>6.3259668509999996</v>
      </c>
      <c r="J814" s="32">
        <v>6.7750929370000001</v>
      </c>
      <c r="K814" s="32">
        <v>6.8856837610000001</v>
      </c>
    </row>
    <row r="815" spans="1:11" ht="12.6" customHeight="1" x14ac:dyDescent="0.25">
      <c r="A815" s="25" t="s">
        <v>57</v>
      </c>
      <c r="B815" s="35" t="s">
        <v>47</v>
      </c>
      <c r="C815" s="32" t="s">
        <v>47</v>
      </c>
      <c r="F815" s="25" t="s">
        <v>57</v>
      </c>
      <c r="G815" s="35" t="s">
        <v>47</v>
      </c>
      <c r="H815" s="32" t="s">
        <v>47</v>
      </c>
      <c r="I815" s="32" t="s">
        <v>47</v>
      </c>
      <c r="J815" s="32" t="s">
        <v>47</v>
      </c>
      <c r="K815" s="32" t="s">
        <v>47</v>
      </c>
    </row>
    <row r="816" spans="1:11" ht="12.6" customHeight="1" x14ac:dyDescent="0.25">
      <c r="A816" s="25" t="s">
        <v>58</v>
      </c>
      <c r="B816" s="35" t="s">
        <v>47</v>
      </c>
      <c r="C816" s="35" t="s">
        <v>47</v>
      </c>
      <c r="F816" s="25" t="s">
        <v>58</v>
      </c>
      <c r="G816" s="35" t="s">
        <v>47</v>
      </c>
      <c r="H816" s="35" t="s">
        <v>47</v>
      </c>
      <c r="I816" s="35" t="s">
        <v>47</v>
      </c>
      <c r="J816" s="35" t="s">
        <v>47</v>
      </c>
      <c r="K816" s="35" t="s">
        <v>47</v>
      </c>
    </row>
    <row r="817" spans="1:11" ht="12.6" customHeight="1" x14ac:dyDescent="0.25">
      <c r="A817" s="25" t="s">
        <v>59</v>
      </c>
      <c r="B817" s="35">
        <v>7.6336546888694201</v>
      </c>
      <c r="C817" s="32">
        <v>7.7491896272285299</v>
      </c>
      <c r="F817" s="25" t="s">
        <v>59</v>
      </c>
      <c r="G817" s="35">
        <v>7.6518026570000002</v>
      </c>
      <c r="H817" s="32">
        <v>7.6925675680000003</v>
      </c>
      <c r="I817" s="32">
        <v>7.4516574589999998</v>
      </c>
      <c r="J817" s="32">
        <v>7.8291814950000003</v>
      </c>
      <c r="K817" s="32">
        <v>7.849462366</v>
      </c>
    </row>
    <row r="818" spans="1:11" ht="12.6" customHeight="1" x14ac:dyDescent="0.25">
      <c r="A818" s="25" t="s">
        <v>60</v>
      </c>
      <c r="B818" s="35">
        <v>6.6319148936170196</v>
      </c>
      <c r="C818" s="32">
        <v>6.6596638655462197</v>
      </c>
      <c r="F818" s="25" t="s">
        <v>60</v>
      </c>
      <c r="G818" s="35">
        <v>6.7043399639999999</v>
      </c>
      <c r="H818" s="32">
        <v>6.6622864650000002</v>
      </c>
      <c r="I818" s="32">
        <v>6.4709762529999999</v>
      </c>
      <c r="J818" s="32">
        <v>6.4948453610000003</v>
      </c>
      <c r="K818" s="32">
        <v>6.78</v>
      </c>
    </row>
    <row r="819" spans="1:11" ht="12.6" customHeight="1" x14ac:dyDescent="0.25">
      <c r="A819" s="25" t="s">
        <v>61</v>
      </c>
      <c r="B819" s="35">
        <v>7.4405286343612396</v>
      </c>
      <c r="C819" s="32">
        <v>7.5020161290322598</v>
      </c>
      <c r="F819" s="25" t="s">
        <v>61</v>
      </c>
      <c r="G819" s="35">
        <v>7.4668560609999997</v>
      </c>
      <c r="H819" s="32">
        <v>7.4216621250000001</v>
      </c>
      <c r="I819" s="32">
        <v>7.1780821919999998</v>
      </c>
      <c r="J819" s="32">
        <v>7.625</v>
      </c>
      <c r="K819" s="32">
        <v>7.6976495729999996</v>
      </c>
    </row>
    <row r="820" spans="1:11" ht="12.6" customHeight="1" x14ac:dyDescent="0.25">
      <c r="A820" s="25" t="s">
        <v>62</v>
      </c>
      <c r="B820" s="35" t="s">
        <v>47</v>
      </c>
      <c r="C820" s="32" t="s">
        <v>47</v>
      </c>
      <c r="F820" s="25" t="s">
        <v>62</v>
      </c>
      <c r="G820" s="35" t="s">
        <v>47</v>
      </c>
      <c r="H820" s="32" t="s">
        <v>47</v>
      </c>
      <c r="I820" s="32" t="s">
        <v>47</v>
      </c>
      <c r="J820" s="32" t="s">
        <v>47</v>
      </c>
      <c r="K820" s="32" t="s">
        <v>47</v>
      </c>
    </row>
    <row r="821" spans="1:11" ht="12.6" customHeight="1" x14ac:dyDescent="0.25">
      <c r="A821" s="25" t="s">
        <v>63</v>
      </c>
      <c r="B821" s="35">
        <v>7.1155516941789703</v>
      </c>
      <c r="C821" s="32">
        <v>7.2826086956521703</v>
      </c>
      <c r="F821" s="25" t="s">
        <v>63</v>
      </c>
      <c r="G821" s="35">
        <v>7.1217712180000001</v>
      </c>
      <c r="H821" s="32">
        <v>7.2416107380000003</v>
      </c>
      <c r="I821" s="32">
        <v>6.9825268820000002</v>
      </c>
      <c r="J821" s="32">
        <v>7.1466431100000003</v>
      </c>
      <c r="K821" s="32">
        <v>7.4419831219999999</v>
      </c>
    </row>
    <row r="822" spans="1:11" ht="12.6" customHeight="1" x14ac:dyDescent="0.25">
      <c r="A822" s="25" t="s">
        <v>107</v>
      </c>
      <c r="B822" s="74">
        <v>6.8296943231441096</v>
      </c>
      <c r="C822" s="38">
        <v>6.96272799365582</v>
      </c>
      <c r="F822" s="25" t="s">
        <v>64</v>
      </c>
      <c r="G822" s="35">
        <v>6.5988909429999998</v>
      </c>
      <c r="H822" s="32">
        <v>6.8563685640000003</v>
      </c>
      <c r="I822" s="32">
        <v>6.9877049180000004</v>
      </c>
      <c r="J822" s="32">
        <v>6.9892473119999998</v>
      </c>
      <c r="K822" s="32">
        <v>7.183609959</v>
      </c>
    </row>
    <row r="823" spans="1:11" ht="12.6" customHeight="1" x14ac:dyDescent="0.25">
      <c r="A823" s="25" t="s">
        <v>65</v>
      </c>
      <c r="B823" s="35">
        <v>5.5421960072595198</v>
      </c>
      <c r="C823" s="32">
        <v>5.5496742671009898</v>
      </c>
      <c r="F823" s="25" t="s">
        <v>65</v>
      </c>
      <c r="G823" s="35">
        <v>5.5245746689999997</v>
      </c>
      <c r="H823" s="32">
        <v>5.4551724139999997</v>
      </c>
      <c r="I823" s="32">
        <v>5.36908078</v>
      </c>
      <c r="J823" s="32">
        <v>5.618081181</v>
      </c>
      <c r="K823" s="32">
        <v>5.8183856499999997</v>
      </c>
    </row>
    <row r="824" spans="1:11" ht="12.6" customHeight="1" x14ac:dyDescent="0.25">
      <c r="A824" s="25" t="s">
        <v>66</v>
      </c>
      <c r="B824" s="35">
        <v>6.9297872340425499</v>
      </c>
      <c r="C824" s="32">
        <v>6.9304281345565597</v>
      </c>
      <c r="F824" s="25" t="s">
        <v>66</v>
      </c>
      <c r="G824" s="35">
        <v>6.8378378379999996</v>
      </c>
      <c r="H824" s="32">
        <v>6.9473684210000002</v>
      </c>
      <c r="I824" s="32">
        <v>6.6909814320000001</v>
      </c>
      <c r="J824" s="32">
        <v>6.9741379309999996</v>
      </c>
      <c r="K824" s="32">
        <v>7.1606786429999998</v>
      </c>
    </row>
    <row r="825" spans="1:11" ht="12.6" customHeight="1" x14ac:dyDescent="0.25">
      <c r="A825" s="25" t="s">
        <v>67</v>
      </c>
      <c r="B825" s="35">
        <v>6.5718038528896798</v>
      </c>
      <c r="C825" s="32">
        <v>6.6620771046420204</v>
      </c>
      <c r="F825" s="25" t="s">
        <v>67</v>
      </c>
      <c r="G825" s="35">
        <v>6.463754647</v>
      </c>
      <c r="H825" s="32">
        <v>6.5763052210000001</v>
      </c>
      <c r="I825" s="32">
        <v>6.4109589040000001</v>
      </c>
      <c r="J825" s="32">
        <v>6.6171328669999996</v>
      </c>
      <c r="K825" s="32">
        <v>7.0230607970000003</v>
      </c>
    </row>
    <row r="826" spans="1:11" ht="12.6" customHeight="1" x14ac:dyDescent="0.25">
      <c r="A826" s="25" t="s">
        <v>68</v>
      </c>
      <c r="B826" s="35" t="s">
        <v>47</v>
      </c>
      <c r="C826" s="32" t="s">
        <v>47</v>
      </c>
      <c r="F826" s="25" t="s">
        <v>68</v>
      </c>
      <c r="G826" s="35" t="s">
        <v>47</v>
      </c>
      <c r="H826" s="32" t="s">
        <v>47</v>
      </c>
      <c r="I826" s="35" t="s">
        <v>47</v>
      </c>
      <c r="J826" s="32" t="s">
        <v>47</v>
      </c>
      <c r="K826" s="35" t="s">
        <v>47</v>
      </c>
    </row>
    <row r="827" spans="1:11" ht="12.6" customHeight="1" x14ac:dyDescent="0.25">
      <c r="A827" s="25" t="s">
        <v>69</v>
      </c>
      <c r="B827" s="35" t="s">
        <v>47</v>
      </c>
      <c r="C827" s="32" t="s">
        <v>47</v>
      </c>
      <c r="F827" s="25" t="s">
        <v>69</v>
      </c>
      <c r="G827" s="35" t="s">
        <v>47</v>
      </c>
      <c r="H827" s="32" t="s">
        <v>47</v>
      </c>
      <c r="I827" s="35" t="s">
        <v>47</v>
      </c>
      <c r="J827" s="32" t="s">
        <v>47</v>
      </c>
      <c r="K827" s="35" t="s">
        <v>47</v>
      </c>
    </row>
    <row r="828" spans="1:11" ht="12.6" customHeight="1" x14ac:dyDescent="0.25">
      <c r="A828" s="25" t="s">
        <v>200</v>
      </c>
      <c r="B828" s="35" t="s">
        <v>47</v>
      </c>
      <c r="C828" s="32" t="s">
        <v>47</v>
      </c>
      <c r="F828" s="25" t="s">
        <v>200</v>
      </c>
      <c r="G828" s="35" t="s">
        <v>47</v>
      </c>
      <c r="H828" s="32" t="s">
        <v>47</v>
      </c>
      <c r="I828" s="35" t="s">
        <v>47</v>
      </c>
      <c r="J828" s="32" t="s">
        <v>47</v>
      </c>
      <c r="K828" s="35" t="s">
        <v>47</v>
      </c>
    </row>
    <row r="829" spans="1:11" ht="12.6" customHeight="1" x14ac:dyDescent="0.25">
      <c r="A829" s="25" t="s">
        <v>70</v>
      </c>
      <c r="B829" s="35">
        <v>7.4701561065197302</v>
      </c>
      <c r="C829" s="32">
        <v>7.5608221476510096</v>
      </c>
      <c r="F829" s="25" t="s">
        <v>70</v>
      </c>
      <c r="G829" s="35">
        <v>7.5048262550000002</v>
      </c>
      <c r="H829" s="32">
        <v>7.5210970460000004</v>
      </c>
      <c r="I829" s="32">
        <v>7.3650568180000002</v>
      </c>
      <c r="J829" s="32">
        <v>7.4259259259999997</v>
      </c>
      <c r="K829" s="32">
        <v>7.7093023260000004</v>
      </c>
    </row>
    <row r="830" spans="1:11" ht="12.6" customHeight="1" x14ac:dyDescent="0.25">
      <c r="A830" s="25" t="s">
        <v>71</v>
      </c>
      <c r="B830" s="35">
        <v>6.5168539325842696</v>
      </c>
      <c r="C830" s="32">
        <v>6.5290590405904103</v>
      </c>
      <c r="F830" s="25" t="s">
        <v>71</v>
      </c>
      <c r="G830" s="35">
        <v>6.4405829600000004</v>
      </c>
      <c r="H830" s="32">
        <v>6.4381520119999998</v>
      </c>
      <c r="I830" s="32">
        <v>6.34375</v>
      </c>
      <c r="J830" s="32">
        <v>6.7045454549999999</v>
      </c>
      <c r="K830" s="32">
        <v>6.8033854170000003</v>
      </c>
    </row>
    <row r="831" spans="1:11" ht="12.6" customHeight="1" x14ac:dyDescent="0.25">
      <c r="A831" s="25" t="s">
        <v>72</v>
      </c>
      <c r="B831" s="35">
        <v>6.7898230088495604</v>
      </c>
      <c r="C831" s="32">
        <v>6.7862969004893996</v>
      </c>
      <c r="F831" s="25" t="s">
        <v>72</v>
      </c>
      <c r="G831" s="35">
        <v>6.7504655490000003</v>
      </c>
      <c r="H831" s="32">
        <v>6.7997293640000001</v>
      </c>
      <c r="I831" s="32">
        <v>6.5958904110000001</v>
      </c>
      <c r="J831" s="32">
        <v>6.8014705879999999</v>
      </c>
      <c r="K831" s="32">
        <v>6.9638826189999996</v>
      </c>
    </row>
    <row r="832" spans="1:11" ht="12.6" customHeight="1" x14ac:dyDescent="0.25">
      <c r="A832" s="25" t="s">
        <v>73</v>
      </c>
      <c r="B832" s="35">
        <v>6.9982078853046596</v>
      </c>
      <c r="C832" s="32">
        <v>7.0699831365935903</v>
      </c>
      <c r="F832" s="25" t="s">
        <v>73</v>
      </c>
      <c r="G832" s="35">
        <v>6.8979779409999997</v>
      </c>
      <c r="H832" s="32">
        <v>7.0344827590000003</v>
      </c>
      <c r="I832" s="32">
        <v>6.8137254900000004</v>
      </c>
      <c r="J832" s="32">
        <v>7.1469465650000004</v>
      </c>
      <c r="K832" s="32">
        <v>7.3369565220000004</v>
      </c>
    </row>
    <row r="833" spans="1:11" ht="12.6" customHeight="1" x14ac:dyDescent="0.25">
      <c r="A833" s="25" t="s">
        <v>96</v>
      </c>
      <c r="B833" s="35" t="s">
        <v>47</v>
      </c>
      <c r="C833" s="32" t="s">
        <v>47</v>
      </c>
      <c r="F833" s="25" t="s">
        <v>96</v>
      </c>
      <c r="G833" s="35" t="s">
        <v>47</v>
      </c>
      <c r="H833" s="32" t="s">
        <v>47</v>
      </c>
      <c r="I833" s="32" t="s">
        <v>47</v>
      </c>
      <c r="J833" s="32" t="s">
        <v>47</v>
      </c>
      <c r="K833" s="32" t="s">
        <v>47</v>
      </c>
    </row>
    <row r="834" spans="1:11" ht="12.6" customHeight="1" x14ac:dyDescent="0.25">
      <c r="A834" s="25" t="s">
        <v>75</v>
      </c>
      <c r="B834" s="35" t="s">
        <v>47</v>
      </c>
      <c r="C834" s="32" t="s">
        <v>47</v>
      </c>
      <c r="F834" s="25" t="s">
        <v>75</v>
      </c>
      <c r="G834" s="35" t="s">
        <v>47</v>
      </c>
      <c r="H834" s="32" t="s">
        <v>47</v>
      </c>
      <c r="I834" s="32" t="s">
        <v>47</v>
      </c>
      <c r="J834" s="32" t="s">
        <v>47</v>
      </c>
      <c r="K834" s="32" t="s">
        <v>47</v>
      </c>
    </row>
    <row r="835" spans="1:11" ht="12.6" customHeight="1" x14ac:dyDescent="0.25">
      <c r="A835" s="25" t="s">
        <v>76</v>
      </c>
      <c r="B835" s="35">
        <v>6.6064638783269896</v>
      </c>
      <c r="C835" s="32">
        <v>6.6202475685234399</v>
      </c>
      <c r="F835" s="25" t="s">
        <v>76</v>
      </c>
      <c r="G835" s="35">
        <v>6.6148068670000004</v>
      </c>
      <c r="H835" s="32">
        <v>6.6094890509999997</v>
      </c>
      <c r="I835" s="32">
        <v>6.3034188029999996</v>
      </c>
      <c r="J835" s="32">
        <v>6.644981413</v>
      </c>
      <c r="K835" s="32">
        <v>6.8628640780000003</v>
      </c>
    </row>
    <row r="836" spans="1:11" ht="12.6" customHeight="1" x14ac:dyDescent="0.25">
      <c r="A836" s="25" t="s">
        <v>77</v>
      </c>
      <c r="B836" s="35" t="s">
        <v>47</v>
      </c>
      <c r="C836" s="32" t="s">
        <v>47</v>
      </c>
      <c r="F836" s="25" t="s">
        <v>77</v>
      </c>
      <c r="G836" s="35" t="s">
        <v>47</v>
      </c>
      <c r="H836" s="32" t="s">
        <v>47</v>
      </c>
      <c r="I836" s="35" t="s">
        <v>47</v>
      </c>
      <c r="J836" s="32" t="s">
        <v>47</v>
      </c>
      <c r="K836" s="35" t="s">
        <v>47</v>
      </c>
    </row>
    <row r="837" spans="1:11" ht="12.6" customHeight="1" x14ac:dyDescent="0.25">
      <c r="A837" s="25" t="s">
        <v>78</v>
      </c>
      <c r="B837" s="35">
        <v>5.891</v>
      </c>
      <c r="C837" s="32">
        <v>5.87</v>
      </c>
      <c r="F837" s="25" t="s">
        <v>78</v>
      </c>
      <c r="G837" s="35">
        <v>6.23</v>
      </c>
      <c r="H837" s="32">
        <v>6.319</v>
      </c>
      <c r="I837" s="32">
        <v>6.4630000000000001</v>
      </c>
      <c r="J837" s="32">
        <v>6.36</v>
      </c>
      <c r="K837" s="32">
        <v>6.9240000000000004</v>
      </c>
    </row>
    <row r="838" spans="1:11" ht="12.6" customHeight="1" x14ac:dyDescent="0.25">
      <c r="A838" s="25" t="s">
        <v>97</v>
      </c>
      <c r="B838" s="35" t="s">
        <v>47</v>
      </c>
      <c r="C838" s="32" t="s">
        <v>47</v>
      </c>
      <c r="F838" s="25" t="s">
        <v>97</v>
      </c>
      <c r="G838" s="35" t="s">
        <v>47</v>
      </c>
      <c r="H838" s="32" t="s">
        <v>47</v>
      </c>
      <c r="I838" s="32" t="s">
        <v>47</v>
      </c>
      <c r="J838" s="32" t="s">
        <v>47</v>
      </c>
      <c r="K838" s="32" t="s">
        <v>47</v>
      </c>
    </row>
    <row r="839" spans="1:11" ht="12.6" customHeight="1" x14ac:dyDescent="0.25">
      <c r="A839" s="25" t="s">
        <v>80</v>
      </c>
      <c r="B839" s="35">
        <v>6.9681818181818196</v>
      </c>
      <c r="C839" s="32">
        <v>6.9137519872813904</v>
      </c>
      <c r="F839" s="25" t="s">
        <v>80</v>
      </c>
      <c r="G839" s="35">
        <v>6.9234404539999996</v>
      </c>
      <c r="H839" s="32">
        <v>6.9297635609999997</v>
      </c>
      <c r="I839" s="32">
        <v>6.8137254900000004</v>
      </c>
      <c r="J839" s="32">
        <v>6.7723880599999999</v>
      </c>
      <c r="K839" s="32">
        <v>7.1546391749999998</v>
      </c>
    </row>
    <row r="840" spans="1:11" ht="12.6" customHeight="1" x14ac:dyDescent="0.25">
      <c r="A840" s="25" t="s">
        <v>81</v>
      </c>
      <c r="B840" s="35">
        <v>8.1934306569343107</v>
      </c>
      <c r="C840" s="32">
        <v>8.2008196721311393</v>
      </c>
      <c r="F840" s="25" t="s">
        <v>81</v>
      </c>
      <c r="G840" s="35">
        <v>8.090820313</v>
      </c>
      <c r="H840" s="32">
        <v>8.1981664320000007</v>
      </c>
      <c r="I840" s="32">
        <v>8.2768361580000001</v>
      </c>
      <c r="J840" s="32">
        <v>8.1727272729999996</v>
      </c>
      <c r="K840" s="32">
        <v>8.2671673820000002</v>
      </c>
    </row>
    <row r="841" spans="1:11" ht="12.6" customHeight="1" x14ac:dyDescent="0.25">
      <c r="A841" s="25" t="s">
        <v>98</v>
      </c>
      <c r="B841" s="35">
        <v>7.2538392050587097</v>
      </c>
      <c r="C841" s="32">
        <v>7.3320895522388199</v>
      </c>
      <c r="F841" s="25" t="s">
        <v>98</v>
      </c>
      <c r="G841" s="35">
        <v>7.2131931170000003</v>
      </c>
      <c r="H841" s="32">
        <v>7.2434119280000004</v>
      </c>
      <c r="I841" s="32">
        <v>7.0856741569999997</v>
      </c>
      <c r="J841" s="32">
        <v>7.3892988930000003</v>
      </c>
      <c r="K841" s="32">
        <v>7.5848416289999996</v>
      </c>
    </row>
    <row r="842" spans="1:11" ht="12.6" customHeight="1" x14ac:dyDescent="0.25">
      <c r="A842" s="25" t="s">
        <v>83</v>
      </c>
      <c r="B842" s="35" t="s">
        <v>47</v>
      </c>
      <c r="C842" s="32" t="s">
        <v>47</v>
      </c>
      <c r="F842" s="25" t="s">
        <v>83</v>
      </c>
      <c r="G842" s="35" t="s">
        <v>47</v>
      </c>
      <c r="H842" s="32" t="s">
        <v>47</v>
      </c>
      <c r="I842" s="32" t="s">
        <v>47</v>
      </c>
      <c r="J842" s="32" t="s">
        <v>47</v>
      </c>
      <c r="K842" s="32" t="s">
        <v>47</v>
      </c>
    </row>
    <row r="843" spans="1:11" ht="12.6" customHeight="1" x14ac:dyDescent="0.25">
      <c r="A843" s="25" t="s">
        <v>84</v>
      </c>
      <c r="B843" s="35">
        <v>7.3154981549815501</v>
      </c>
      <c r="C843" s="32">
        <v>7.2278314310798999</v>
      </c>
      <c r="F843" s="25" t="s">
        <v>84</v>
      </c>
      <c r="G843" s="35">
        <v>7.1553398059999997</v>
      </c>
      <c r="H843" s="32">
        <v>7.3937677050000001</v>
      </c>
      <c r="I843" s="32">
        <v>7.1271929820000004</v>
      </c>
      <c r="J843" s="32">
        <v>7.255859375</v>
      </c>
      <c r="K843" s="32">
        <v>7.3329207920000004</v>
      </c>
    </row>
    <row r="844" spans="1:11" ht="12.6" customHeight="1" x14ac:dyDescent="0.25">
      <c r="A844" s="25" t="s">
        <v>85</v>
      </c>
      <c r="B844" s="35">
        <v>7.1141837644959898</v>
      </c>
      <c r="C844" s="32">
        <v>7.28094855305467</v>
      </c>
      <c r="F844" s="25" t="s">
        <v>85</v>
      </c>
      <c r="G844" s="35">
        <v>7.0372137400000003</v>
      </c>
      <c r="H844" s="32">
        <v>7.1467764059999999</v>
      </c>
      <c r="I844" s="32">
        <v>7.0708446870000001</v>
      </c>
      <c r="J844" s="32">
        <v>7.2181818179999997</v>
      </c>
      <c r="K844" s="32">
        <v>7.5638297870000004</v>
      </c>
    </row>
    <row r="845" spans="1:11" ht="12.6" customHeight="1" x14ac:dyDescent="0.25">
      <c r="A845" s="25" t="s">
        <v>86</v>
      </c>
      <c r="B845" s="35" t="s">
        <v>47</v>
      </c>
      <c r="C845" s="32" t="s">
        <v>47</v>
      </c>
      <c r="F845" s="25" t="s">
        <v>86</v>
      </c>
      <c r="G845" s="35" t="s">
        <v>47</v>
      </c>
      <c r="H845" s="32" t="s">
        <v>47</v>
      </c>
      <c r="I845" s="32" t="s">
        <v>47</v>
      </c>
      <c r="J845" s="32" t="s">
        <v>47</v>
      </c>
      <c r="K845" s="32" t="s">
        <v>47</v>
      </c>
    </row>
    <row r="846" spans="1:11" ht="12.6" customHeight="1" x14ac:dyDescent="0.25">
      <c r="A846" s="25" t="s">
        <v>87</v>
      </c>
      <c r="B846" s="35" t="s">
        <v>47</v>
      </c>
      <c r="C846" s="32" t="s">
        <v>47</v>
      </c>
      <c r="F846" s="25" t="s">
        <v>87</v>
      </c>
      <c r="G846" s="35" t="s">
        <v>47</v>
      </c>
      <c r="H846" s="32" t="s">
        <v>47</v>
      </c>
      <c r="I846" s="32" t="s">
        <v>47</v>
      </c>
      <c r="J846" s="32" t="s">
        <v>47</v>
      </c>
      <c r="K846" s="32" t="s">
        <v>47</v>
      </c>
    </row>
    <row r="847" spans="1:11" ht="12.6" customHeight="1" x14ac:dyDescent="0.25">
      <c r="A847" s="25" t="s">
        <v>88</v>
      </c>
      <c r="B847" s="35" t="s">
        <v>47</v>
      </c>
      <c r="C847" s="32" t="s">
        <v>47</v>
      </c>
      <c r="F847" s="25" t="s">
        <v>88</v>
      </c>
      <c r="G847" s="35" t="s">
        <v>47</v>
      </c>
      <c r="H847" s="32" t="s">
        <v>47</v>
      </c>
      <c r="I847" s="32" t="s">
        <v>47</v>
      </c>
      <c r="J847" s="32" t="s">
        <v>47</v>
      </c>
      <c r="K847" s="32" t="s">
        <v>47</v>
      </c>
    </row>
    <row r="848" spans="1:11" ht="12.6" customHeight="1" x14ac:dyDescent="0.25">
      <c r="A848" s="25" t="s">
        <v>89</v>
      </c>
      <c r="B848" s="35">
        <v>6.9219066937119704</v>
      </c>
      <c r="C848" s="32">
        <v>6.9446942446043201</v>
      </c>
      <c r="F848" s="25" t="s">
        <v>89</v>
      </c>
      <c r="G848" s="35">
        <v>6.7842323650000003</v>
      </c>
      <c r="H848" s="32">
        <v>6.7554012349999999</v>
      </c>
      <c r="I848" s="32">
        <v>6.9187898089999997</v>
      </c>
      <c r="J848" s="32">
        <v>7</v>
      </c>
      <c r="K848" s="32">
        <v>7.3525943399999996</v>
      </c>
    </row>
    <row r="849" spans="1:11" ht="12.6" customHeight="1" x14ac:dyDescent="0.25">
      <c r="A849" s="25" t="s">
        <v>90</v>
      </c>
      <c r="B849" s="35">
        <v>7.5205104831358298</v>
      </c>
      <c r="C849" s="32">
        <v>7.6468155500413504</v>
      </c>
      <c r="F849" s="25" t="s">
        <v>90</v>
      </c>
      <c r="G849" s="35">
        <v>7.5386100389999999</v>
      </c>
      <c r="H849" s="32">
        <v>7.5315126049999996</v>
      </c>
      <c r="I849" s="32">
        <v>7.450980392</v>
      </c>
      <c r="J849" s="32">
        <v>7.6018518520000002</v>
      </c>
      <c r="K849" s="32">
        <v>7.8299776290000001</v>
      </c>
    </row>
    <row r="850" spans="1:11" ht="12.6" customHeight="1" x14ac:dyDescent="0.25">
      <c r="A850" s="25" t="s">
        <v>91</v>
      </c>
      <c r="B850" s="35" t="s">
        <v>47</v>
      </c>
      <c r="C850" s="32" t="s">
        <v>47</v>
      </c>
      <c r="F850" s="25" t="s">
        <v>91</v>
      </c>
      <c r="G850" s="35" t="s">
        <v>47</v>
      </c>
      <c r="H850" s="32" t="s">
        <v>47</v>
      </c>
      <c r="I850" s="32" t="s">
        <v>47</v>
      </c>
      <c r="J850" s="32" t="s">
        <v>47</v>
      </c>
      <c r="K850" s="32" t="s">
        <v>47</v>
      </c>
    </row>
    <row r="851" spans="1:11" ht="12.6" customHeight="1" thickBot="1" x14ac:dyDescent="0.3">
      <c r="A851" s="28" t="s">
        <v>92</v>
      </c>
      <c r="B851" s="35">
        <v>8.2480141218005194</v>
      </c>
      <c r="C851" s="32">
        <v>8.2423756019261702</v>
      </c>
      <c r="F851" s="28" t="s">
        <v>92</v>
      </c>
      <c r="G851" s="35">
        <v>8.1727099239999994</v>
      </c>
      <c r="H851" s="32">
        <v>8.2475660640000008</v>
      </c>
      <c r="I851" s="32">
        <v>8.2269021739999992</v>
      </c>
      <c r="J851" s="32">
        <v>8.244680851</v>
      </c>
      <c r="K851" s="32">
        <v>8.3333333330000006</v>
      </c>
    </row>
    <row r="852" spans="1:11" ht="12.6" customHeight="1" thickBot="1" x14ac:dyDescent="0.3">
      <c r="A852" s="30" t="s">
        <v>93</v>
      </c>
      <c r="B852" s="60"/>
      <c r="C852" s="75"/>
      <c r="F852" s="29" t="s">
        <v>93</v>
      </c>
      <c r="G852" s="32"/>
      <c r="H852" s="32"/>
      <c r="I852" s="32"/>
      <c r="J852" s="32"/>
      <c r="K852" s="32"/>
    </row>
    <row r="853" spans="1:11" ht="12.6" customHeight="1" thickBot="1" x14ac:dyDescent="0.3">
      <c r="A853" s="107" t="s">
        <v>44</v>
      </c>
      <c r="B853" s="98" t="s">
        <v>33</v>
      </c>
      <c r="C853" s="98" t="s">
        <v>34</v>
      </c>
      <c r="D853" s="21"/>
      <c r="E853" s="21"/>
      <c r="F853" s="107">
        <v>2007</v>
      </c>
      <c r="G853" s="99" t="s">
        <v>35</v>
      </c>
      <c r="H853" s="99" t="s">
        <v>36</v>
      </c>
      <c r="I853" s="99" t="s">
        <v>37</v>
      </c>
      <c r="J853" s="99" t="s">
        <v>38</v>
      </c>
      <c r="K853" s="99" t="s">
        <v>39</v>
      </c>
    </row>
    <row r="854" spans="1:11" ht="12.6" customHeight="1" x14ac:dyDescent="0.25">
      <c r="A854" s="25" t="s">
        <v>46</v>
      </c>
      <c r="B854" s="35">
        <v>8.0039096437880204</v>
      </c>
      <c r="C854" s="32">
        <v>7.9672375279225696</v>
      </c>
      <c r="F854" s="25" t="s">
        <v>46</v>
      </c>
      <c r="G854" s="35">
        <v>7.9612159329000001</v>
      </c>
      <c r="H854" s="32">
        <v>7.9862023652999996</v>
      </c>
      <c r="I854" s="32">
        <v>8.0708661416999998</v>
      </c>
      <c r="J854" s="32">
        <v>7.984375</v>
      </c>
      <c r="K854" s="32">
        <v>7.9414414414000003</v>
      </c>
    </row>
    <row r="855" spans="1:11" ht="12.6" customHeight="1" x14ac:dyDescent="0.25">
      <c r="A855" s="25" t="s">
        <v>48</v>
      </c>
      <c r="B855" s="35" t="s">
        <v>47</v>
      </c>
      <c r="C855" s="32" t="s">
        <v>47</v>
      </c>
      <c r="F855" s="25" t="s">
        <v>48</v>
      </c>
      <c r="G855" s="35" t="s">
        <v>47</v>
      </c>
      <c r="H855" s="32" t="s">
        <v>47</v>
      </c>
      <c r="I855" s="32" t="s">
        <v>47</v>
      </c>
      <c r="J855" s="32" t="s">
        <v>47</v>
      </c>
      <c r="K855" s="32" t="s">
        <v>47</v>
      </c>
    </row>
    <row r="856" spans="1:11" ht="12.6" customHeight="1" x14ac:dyDescent="0.25">
      <c r="A856" s="25" t="s">
        <v>49</v>
      </c>
      <c r="B856" s="35">
        <v>5.7692307692307701</v>
      </c>
      <c r="C856" s="32">
        <v>5.7667179093005299</v>
      </c>
      <c r="F856" s="25" t="s">
        <v>49</v>
      </c>
      <c r="G856" s="35">
        <v>5.7866379309999996</v>
      </c>
      <c r="H856" s="32">
        <v>5.7702702703000002</v>
      </c>
      <c r="I856" s="32">
        <v>5.6914893617000004</v>
      </c>
      <c r="J856" s="32">
        <v>5.6847133758000004</v>
      </c>
      <c r="K856" s="32">
        <v>5.8523809523999999</v>
      </c>
    </row>
    <row r="857" spans="1:11" ht="12.6" customHeight="1" x14ac:dyDescent="0.25">
      <c r="A857" s="25" t="s">
        <v>50</v>
      </c>
      <c r="B857" s="35" t="s">
        <v>47</v>
      </c>
      <c r="C857" s="32" t="s">
        <v>47</v>
      </c>
      <c r="F857" s="25" t="s">
        <v>50</v>
      </c>
      <c r="G857" s="35" t="s">
        <v>47</v>
      </c>
      <c r="H857" s="32" t="s">
        <v>47</v>
      </c>
      <c r="I857" s="32" t="s">
        <v>47</v>
      </c>
      <c r="J857" s="32" t="s">
        <v>47</v>
      </c>
      <c r="K857" s="32" t="s">
        <v>47</v>
      </c>
    </row>
    <row r="858" spans="1:11" ht="12.6" customHeight="1" x14ac:dyDescent="0.25">
      <c r="A858" s="25" t="s">
        <v>51</v>
      </c>
      <c r="B858" s="35">
        <v>5.3788546255506704</v>
      </c>
      <c r="C858" s="32">
        <v>5.4411764705882302</v>
      </c>
      <c r="F858" s="25" t="s">
        <v>51</v>
      </c>
      <c r="G858" s="35">
        <v>5.4439746299999996</v>
      </c>
      <c r="H858" s="32">
        <v>5.4294274300999996</v>
      </c>
      <c r="I858" s="32">
        <v>5.3815789474000004</v>
      </c>
      <c r="J858" s="32">
        <v>5.2215189872999996</v>
      </c>
      <c r="K858" s="32">
        <v>5.4944547134999997</v>
      </c>
    </row>
    <row r="859" spans="1:11" ht="12.6" customHeight="1" x14ac:dyDescent="0.25">
      <c r="A859" s="25" t="s">
        <v>52</v>
      </c>
      <c r="B859" s="35">
        <v>7.0666058394160602</v>
      </c>
      <c r="C859" s="32">
        <v>7.0923261390887298</v>
      </c>
      <c r="F859" s="25" t="s">
        <v>52</v>
      </c>
      <c r="G859" s="35">
        <v>6.9569892473000001</v>
      </c>
      <c r="H859" s="32">
        <v>6.9310344828000003</v>
      </c>
      <c r="I859" s="32">
        <v>6.9579945799000003</v>
      </c>
      <c r="J859" s="32">
        <v>7.2286184211000002</v>
      </c>
      <c r="K859" s="32">
        <v>7.4225206612000001</v>
      </c>
    </row>
    <row r="860" spans="1:11" ht="12.6" customHeight="1" x14ac:dyDescent="0.25">
      <c r="A860" s="25" t="s">
        <v>53</v>
      </c>
      <c r="B860" s="35">
        <v>5.0804924242424203</v>
      </c>
      <c r="C860" s="32">
        <v>5.1810645724258304</v>
      </c>
      <c r="F860" s="25" t="s">
        <v>53</v>
      </c>
      <c r="G860" s="35">
        <v>4.6513002364</v>
      </c>
      <c r="H860" s="32">
        <v>4.7063037248999997</v>
      </c>
      <c r="I860" s="32">
        <v>5.3428571428999998</v>
      </c>
      <c r="J860" s="32">
        <v>5.4328621907999999</v>
      </c>
      <c r="K860" s="32">
        <v>5.8984375</v>
      </c>
    </row>
    <row r="861" spans="1:11" ht="12.6" customHeight="1" x14ac:dyDescent="0.25">
      <c r="A861" s="25" t="s">
        <v>95</v>
      </c>
      <c r="B861" s="35" t="s">
        <v>47</v>
      </c>
      <c r="C861" s="32" t="s">
        <v>47</v>
      </c>
      <c r="F861" s="25" t="s">
        <v>95</v>
      </c>
      <c r="G861" s="35" t="s">
        <v>47</v>
      </c>
      <c r="H861" s="32" t="s">
        <v>47</v>
      </c>
      <c r="I861" s="32" t="s">
        <v>47</v>
      </c>
      <c r="J861" s="32" t="s">
        <v>47</v>
      </c>
      <c r="K861" s="32" t="s">
        <v>47</v>
      </c>
    </row>
    <row r="862" spans="1:11" ht="12.6" customHeight="1" x14ac:dyDescent="0.25">
      <c r="A862" s="25" t="s">
        <v>55</v>
      </c>
      <c r="B862" s="35">
        <v>6.7131294964028703</v>
      </c>
      <c r="C862" s="32">
        <v>6.8100078186082902</v>
      </c>
      <c r="F862" s="25" t="s">
        <v>55</v>
      </c>
      <c r="G862" s="35">
        <v>6.6277777778000004</v>
      </c>
      <c r="H862" s="32">
        <v>6.7503438789999999</v>
      </c>
      <c r="I862" s="32">
        <v>6.7486702127999996</v>
      </c>
      <c r="J862" s="32">
        <v>6.8019480519000002</v>
      </c>
      <c r="K862" s="32">
        <v>6.8915094339999996</v>
      </c>
    </row>
    <row r="863" spans="1:11" ht="12.6" customHeight="1" x14ac:dyDescent="0.25">
      <c r="A863" s="25" t="s">
        <v>56</v>
      </c>
      <c r="B863" s="35">
        <v>5.8411875589066904</v>
      </c>
      <c r="C863" s="32">
        <v>6.0211830535571504</v>
      </c>
      <c r="F863" s="25" t="s">
        <v>56</v>
      </c>
      <c r="G863" s="35">
        <v>5.8993212670000004</v>
      </c>
      <c r="H863" s="32">
        <v>5.8392603128999996</v>
      </c>
      <c r="I863" s="32">
        <v>5.9185082872999999</v>
      </c>
      <c r="J863" s="32">
        <v>5.9563758388999997</v>
      </c>
      <c r="K863" s="32">
        <v>6.1143984220999998</v>
      </c>
    </row>
    <row r="864" spans="1:11" ht="12.6" customHeight="1" x14ac:dyDescent="0.25">
      <c r="A864" s="25" t="s">
        <v>57</v>
      </c>
      <c r="B864" s="35" t="s">
        <v>47</v>
      </c>
      <c r="C864" s="32" t="s">
        <v>47</v>
      </c>
      <c r="F864" s="25" t="s">
        <v>57</v>
      </c>
      <c r="G864" s="35" t="s">
        <v>47</v>
      </c>
      <c r="H864" s="32" t="s">
        <v>47</v>
      </c>
      <c r="I864" s="32" t="s">
        <v>47</v>
      </c>
      <c r="J864" s="32" t="s">
        <v>47</v>
      </c>
      <c r="K864" s="32" t="s">
        <v>47</v>
      </c>
    </row>
    <row r="865" spans="1:11" ht="12.6" customHeight="1" x14ac:dyDescent="0.25">
      <c r="A865" s="25" t="s">
        <v>58</v>
      </c>
      <c r="B865" s="35">
        <v>5.5432822362488698</v>
      </c>
      <c r="C865" s="32">
        <v>5.5980392156862697</v>
      </c>
      <c r="F865" s="25" t="s">
        <v>58</v>
      </c>
      <c r="G865" s="35">
        <v>5.5793991415999997</v>
      </c>
      <c r="H865" s="32">
        <v>5.5330634278000002</v>
      </c>
      <c r="I865" s="32">
        <v>5.5163043478000002</v>
      </c>
      <c r="J865" s="32">
        <v>5.5245901639000001</v>
      </c>
      <c r="K865" s="32">
        <v>5.6944444444000002</v>
      </c>
    </row>
    <row r="866" spans="1:11" ht="12.6" customHeight="1" x14ac:dyDescent="0.25">
      <c r="A866" s="25" t="s">
        <v>59</v>
      </c>
      <c r="B866" s="35">
        <v>7.0483005366726204</v>
      </c>
      <c r="C866" s="32">
        <v>7.1766743648960798</v>
      </c>
      <c r="F866" s="25" t="s">
        <v>59</v>
      </c>
      <c r="G866" s="35">
        <v>6.9335511983</v>
      </c>
      <c r="H866" s="32">
        <v>7.0542895442000004</v>
      </c>
      <c r="I866" s="32">
        <v>7.2413793103000001</v>
      </c>
      <c r="J866" s="32">
        <v>7.1521035598999996</v>
      </c>
      <c r="K866" s="32">
        <v>7.2576045627000001</v>
      </c>
    </row>
    <row r="867" spans="1:11" ht="12.6" customHeight="1" x14ac:dyDescent="0.25">
      <c r="A867" s="25" t="s">
        <v>60</v>
      </c>
      <c r="B867" s="35">
        <v>6.4514010507880997</v>
      </c>
      <c r="C867" s="32">
        <v>6.3379491017964096</v>
      </c>
      <c r="F867" s="25" t="s">
        <v>60</v>
      </c>
      <c r="G867" s="35">
        <v>6.4808917196999998</v>
      </c>
      <c r="H867" s="32">
        <v>6.4035667106999998</v>
      </c>
      <c r="I867" s="32">
        <v>6.3185378590000001</v>
      </c>
      <c r="J867" s="32">
        <v>6.2695924764999997</v>
      </c>
      <c r="K867" s="32">
        <v>6.4142335766</v>
      </c>
    </row>
    <row r="868" spans="1:11" ht="12.6" customHeight="1" x14ac:dyDescent="0.25">
      <c r="A868" s="25" t="s">
        <v>61</v>
      </c>
      <c r="B868" s="35">
        <v>6.80170098478066</v>
      </c>
      <c r="C868" s="32">
        <v>6.9252873563218396</v>
      </c>
      <c r="F868" s="25" t="s">
        <v>61</v>
      </c>
      <c r="G868" s="35">
        <v>6.7688172043000003</v>
      </c>
      <c r="H868" s="32">
        <v>6.7664872139999996</v>
      </c>
      <c r="I868" s="32">
        <v>6.9652406417000003</v>
      </c>
      <c r="J868" s="32">
        <v>6.8709677419000004</v>
      </c>
      <c r="K868" s="32">
        <v>7.0283018867999996</v>
      </c>
    </row>
    <row r="869" spans="1:11" ht="12.6" customHeight="1" x14ac:dyDescent="0.25">
      <c r="A869" s="25" t="s">
        <v>62</v>
      </c>
      <c r="B869" s="35">
        <v>8.0112651646447208</v>
      </c>
      <c r="C869" s="32">
        <v>8.05451829723674</v>
      </c>
      <c r="F869" s="25" t="s">
        <v>62</v>
      </c>
      <c r="G869" s="35">
        <v>7.9526315789000002</v>
      </c>
      <c r="H869" s="32">
        <v>8.0756578947000008</v>
      </c>
      <c r="I869" s="32">
        <v>8.0678851174999995</v>
      </c>
      <c r="J869" s="32">
        <v>8.0721003135</v>
      </c>
      <c r="K869" s="32">
        <v>8.0035971223000004</v>
      </c>
    </row>
    <row r="870" spans="1:11" ht="12.6" customHeight="1" x14ac:dyDescent="0.25">
      <c r="A870" s="25" t="s">
        <v>63</v>
      </c>
      <c r="B870" s="35">
        <v>6.5711111111111098</v>
      </c>
      <c r="C870" s="32">
        <v>6.7316513761468002</v>
      </c>
      <c r="F870" s="25" t="s">
        <v>63</v>
      </c>
      <c r="G870" s="35">
        <v>6.5544871794999997</v>
      </c>
      <c r="H870" s="32">
        <v>6.5670650730000002</v>
      </c>
      <c r="I870" s="32">
        <v>6.7460317459999999</v>
      </c>
      <c r="J870" s="32">
        <v>6.6368078176000003</v>
      </c>
      <c r="K870" s="32">
        <v>6.8263757115999999</v>
      </c>
    </row>
    <row r="871" spans="1:11" ht="12.6" customHeight="1" x14ac:dyDescent="0.25">
      <c r="A871" s="25" t="s">
        <v>107</v>
      </c>
      <c r="B871" s="59">
        <v>6.7484388938447859</v>
      </c>
      <c r="C871" s="59">
        <v>6.8318965517241361</v>
      </c>
      <c r="F871" s="25" t="s">
        <v>64</v>
      </c>
      <c r="G871" s="35">
        <v>6.6075268817000001</v>
      </c>
      <c r="H871" s="32">
        <v>6.7876712329000002</v>
      </c>
      <c r="I871" s="32">
        <v>6.6184573003000002</v>
      </c>
      <c r="J871" s="32">
        <v>6.7049180328000002</v>
      </c>
      <c r="K871" s="32">
        <v>7.1301498127</v>
      </c>
    </row>
    <row r="872" spans="1:11" ht="12.6" customHeight="1" x14ac:dyDescent="0.25">
      <c r="A872" s="25" t="s">
        <v>65</v>
      </c>
      <c r="B872" s="35">
        <v>5.1878478664192897</v>
      </c>
      <c r="C872" s="32">
        <v>5.2804107424960396</v>
      </c>
      <c r="F872" s="25" t="s">
        <v>65</v>
      </c>
      <c r="G872" s="35">
        <v>5.0663716813999997</v>
      </c>
      <c r="H872" s="32">
        <v>5.0275103163999999</v>
      </c>
      <c r="I872" s="32">
        <v>5.2628032344999998</v>
      </c>
      <c r="J872" s="32">
        <v>5.4734219269000004</v>
      </c>
      <c r="K872" s="32">
        <v>5.5425963489000001</v>
      </c>
    </row>
    <row r="873" spans="1:11" ht="12.6" customHeight="1" x14ac:dyDescent="0.25">
      <c r="A873" s="25" t="s">
        <v>66</v>
      </c>
      <c r="B873" s="35">
        <v>6.7080069625761496</v>
      </c>
      <c r="C873" s="32">
        <v>6.6473880597015</v>
      </c>
      <c r="F873" s="25" t="s">
        <v>66</v>
      </c>
      <c r="G873" s="35">
        <v>6.8172268907999998</v>
      </c>
      <c r="H873" s="32">
        <v>6.6820580475</v>
      </c>
      <c r="I873" s="32">
        <v>6.5772251308999996</v>
      </c>
      <c r="J873" s="32">
        <v>6.4921875</v>
      </c>
      <c r="K873" s="32">
        <v>6.7179023508000002</v>
      </c>
    </row>
    <row r="874" spans="1:11" ht="12.6" customHeight="1" x14ac:dyDescent="0.25">
      <c r="A874" s="25" t="s">
        <v>67</v>
      </c>
      <c r="B874" s="35">
        <v>6.3570167696381299</v>
      </c>
      <c r="C874" s="32">
        <v>6.5109269027882402</v>
      </c>
      <c r="F874" s="25" t="s">
        <v>67</v>
      </c>
      <c r="G874" s="35">
        <v>6.3436830835000002</v>
      </c>
      <c r="H874" s="32">
        <v>6.3969616909000004</v>
      </c>
      <c r="I874" s="32">
        <v>6.2931034483000001</v>
      </c>
      <c r="J874" s="32">
        <v>6.4920634920999998</v>
      </c>
      <c r="K874" s="32">
        <v>6.6544117646999998</v>
      </c>
    </row>
    <row r="875" spans="1:11" ht="12.6" customHeight="1" x14ac:dyDescent="0.25">
      <c r="A875" s="25" t="s">
        <v>68</v>
      </c>
      <c r="B875" s="35" t="s">
        <v>47</v>
      </c>
      <c r="C875" s="32" t="s">
        <v>47</v>
      </c>
      <c r="F875" s="25" t="s">
        <v>68</v>
      </c>
      <c r="G875" s="35" t="s">
        <v>47</v>
      </c>
      <c r="H875" s="32" t="s">
        <v>47</v>
      </c>
      <c r="I875" s="32" t="s">
        <v>47</v>
      </c>
      <c r="J875" s="32" t="s">
        <v>47</v>
      </c>
      <c r="K875" s="32" t="s">
        <v>47</v>
      </c>
    </row>
    <row r="876" spans="1:11" ht="12.6" customHeight="1" x14ac:dyDescent="0.25">
      <c r="A876" s="25" t="s">
        <v>69</v>
      </c>
      <c r="B876" s="35" t="s">
        <v>47</v>
      </c>
      <c r="C876" s="32" t="s">
        <v>47</v>
      </c>
      <c r="F876" s="25" t="s">
        <v>69</v>
      </c>
      <c r="G876" s="35" t="s">
        <v>47</v>
      </c>
      <c r="H876" s="32" t="s">
        <v>47</v>
      </c>
      <c r="I876" s="32" t="s">
        <v>47</v>
      </c>
      <c r="J876" s="32" t="s">
        <v>47</v>
      </c>
      <c r="K876" s="32" t="s">
        <v>47</v>
      </c>
    </row>
    <row r="877" spans="1:11" ht="12.6" customHeight="1" x14ac:dyDescent="0.25">
      <c r="A877" s="25" t="s">
        <v>200</v>
      </c>
      <c r="B877" s="35" t="s">
        <v>47</v>
      </c>
      <c r="C877" s="32" t="s">
        <v>47</v>
      </c>
      <c r="F877" s="25" t="s">
        <v>200</v>
      </c>
      <c r="G877" s="35" t="s">
        <v>47</v>
      </c>
      <c r="H877" s="32" t="s">
        <v>47</v>
      </c>
      <c r="I877" s="32" t="s">
        <v>47</v>
      </c>
      <c r="J877" s="32" t="s">
        <v>47</v>
      </c>
      <c r="K877" s="32" t="s">
        <v>47</v>
      </c>
    </row>
    <row r="878" spans="1:11" ht="12.6" customHeight="1" x14ac:dyDescent="0.25">
      <c r="A878" s="25" t="s">
        <v>70</v>
      </c>
      <c r="B878" s="35">
        <v>6.7362385321100904</v>
      </c>
      <c r="C878" s="32">
        <v>6.7739340305712101</v>
      </c>
      <c r="F878" s="25" t="s">
        <v>70</v>
      </c>
      <c r="G878" s="35">
        <v>6.7763157894999999</v>
      </c>
      <c r="H878" s="32">
        <v>6.7451523546000001</v>
      </c>
      <c r="I878" s="32">
        <v>6.6847826087</v>
      </c>
      <c r="J878" s="32">
        <v>6.6967213115000002</v>
      </c>
      <c r="K878" s="32">
        <v>6.8464730290000002</v>
      </c>
    </row>
    <row r="879" spans="1:11" ht="12.6" customHeight="1" x14ac:dyDescent="0.25">
      <c r="A879" s="25" t="s">
        <v>71</v>
      </c>
      <c r="B879" s="35">
        <v>5.8608490566037696</v>
      </c>
      <c r="C879" s="32">
        <v>5.7786885245901596</v>
      </c>
      <c r="F879" s="25" t="s">
        <v>71</v>
      </c>
      <c r="G879" s="35">
        <v>5.6917808219000001</v>
      </c>
      <c r="H879" s="32">
        <v>5.7148562299999996</v>
      </c>
      <c r="I879" s="32">
        <v>5.8848797251000002</v>
      </c>
      <c r="J879" s="32">
        <v>5.7173913043000004</v>
      </c>
      <c r="K879" s="32">
        <v>6.1126005362000004</v>
      </c>
    </row>
    <row r="880" spans="1:11" ht="12.6" customHeight="1" x14ac:dyDescent="0.25">
      <c r="A880" s="25" t="s">
        <v>72</v>
      </c>
      <c r="B880" s="35">
        <v>6.1379928315412204</v>
      </c>
      <c r="C880" s="32">
        <v>6.1513157894736699</v>
      </c>
      <c r="F880" s="25" t="s">
        <v>72</v>
      </c>
      <c r="G880" s="35">
        <v>6.1293859649</v>
      </c>
      <c r="H880" s="32">
        <v>6.171875</v>
      </c>
      <c r="I880" s="32">
        <v>5.9341397849000002</v>
      </c>
      <c r="J880" s="32">
        <v>6.1333333333000004</v>
      </c>
      <c r="K880" s="32">
        <v>6.2927350427000004</v>
      </c>
    </row>
    <row r="881" spans="1:11" ht="12.6" customHeight="1" x14ac:dyDescent="0.25">
      <c r="A881" s="25" t="s">
        <v>73</v>
      </c>
      <c r="B881" s="35">
        <v>6.3782051282051304</v>
      </c>
      <c r="C881" s="32">
        <v>6.4652317880794596</v>
      </c>
      <c r="F881" s="25" t="s">
        <v>73</v>
      </c>
      <c r="G881" s="35">
        <v>6.4923747276999997</v>
      </c>
      <c r="H881" s="32">
        <v>6.2793103447999998</v>
      </c>
      <c r="I881" s="32">
        <v>6.3821138210999999</v>
      </c>
      <c r="J881" s="32">
        <v>6.4808362369000001</v>
      </c>
      <c r="K881" s="32">
        <v>6.5815217391000003</v>
      </c>
    </row>
    <row r="882" spans="1:11" ht="12.6" customHeight="1" x14ac:dyDescent="0.25">
      <c r="A882" s="25" t="s">
        <v>96</v>
      </c>
      <c r="B882" s="35" t="s">
        <v>47</v>
      </c>
      <c r="C882" s="32" t="s">
        <v>47</v>
      </c>
      <c r="F882" s="25" t="s">
        <v>96</v>
      </c>
      <c r="G882" s="35" t="s">
        <v>47</v>
      </c>
      <c r="H882" s="32" t="s">
        <v>47</v>
      </c>
      <c r="I882" s="32" t="s">
        <v>47</v>
      </c>
      <c r="J882" s="32" t="s">
        <v>47</v>
      </c>
      <c r="K882" s="32" t="s">
        <v>47</v>
      </c>
    </row>
    <row r="883" spans="1:11" ht="12.6" customHeight="1" x14ac:dyDescent="0.25">
      <c r="A883" s="25" t="s">
        <v>75</v>
      </c>
      <c r="B883" s="35" t="s">
        <v>47</v>
      </c>
      <c r="C883" s="32" t="s">
        <v>47</v>
      </c>
      <c r="F883" s="25" t="s">
        <v>75</v>
      </c>
      <c r="G883" s="35" t="s">
        <v>47</v>
      </c>
      <c r="H883" s="32" t="s">
        <v>47</v>
      </c>
      <c r="I883" s="32" t="s">
        <v>47</v>
      </c>
      <c r="J883" s="32" t="s">
        <v>47</v>
      </c>
      <c r="K883" s="32" t="s">
        <v>47</v>
      </c>
    </row>
    <row r="884" spans="1:11" ht="12.6" customHeight="1" x14ac:dyDescent="0.25">
      <c r="A884" s="25" t="s">
        <v>76</v>
      </c>
      <c r="B884" s="35">
        <v>6.0420604914933902</v>
      </c>
      <c r="C884" s="32">
        <v>6.2030228758170001</v>
      </c>
      <c r="F884" s="25" t="s">
        <v>76</v>
      </c>
      <c r="G884" s="35">
        <v>6.0813953488000001</v>
      </c>
      <c r="H884" s="32">
        <v>6.1273115220000003</v>
      </c>
      <c r="I884" s="32">
        <v>6.1103351955000003</v>
      </c>
      <c r="J884" s="32">
        <v>6.0799319727999999</v>
      </c>
      <c r="K884" s="32">
        <v>6.2122736419000004</v>
      </c>
    </row>
    <row r="885" spans="1:11" ht="12.6" customHeight="1" x14ac:dyDescent="0.25">
      <c r="A885" s="25" t="s">
        <v>77</v>
      </c>
      <c r="B885" s="35">
        <v>6.4126213592232899</v>
      </c>
      <c r="C885" s="32">
        <v>6.5389725420726297</v>
      </c>
      <c r="F885" s="25" t="s">
        <v>77</v>
      </c>
      <c r="G885" s="35">
        <v>6.4260563380000004</v>
      </c>
      <c r="H885" s="32">
        <v>6.4384057970999997</v>
      </c>
      <c r="I885" s="32">
        <v>6.5489913545</v>
      </c>
      <c r="J885" s="32">
        <v>6.4818181817999996</v>
      </c>
      <c r="K885" s="32">
        <v>6.5380047505999999</v>
      </c>
    </row>
    <row r="886" spans="1:11" ht="12.6" customHeight="1" x14ac:dyDescent="0.25">
      <c r="A886" s="25" t="s">
        <v>78</v>
      </c>
      <c r="B886" s="35">
        <v>6.3634215500945199</v>
      </c>
      <c r="C886" s="32">
        <v>6.3993981083404998</v>
      </c>
      <c r="F886" s="25" t="s">
        <v>78</v>
      </c>
      <c r="G886" s="35">
        <v>6.1751152074000002</v>
      </c>
      <c r="H886" s="32">
        <v>6.0991379309999996</v>
      </c>
      <c r="I886" s="32">
        <v>6.3953488372000002</v>
      </c>
      <c r="J886" s="32">
        <v>6.5827338128999999</v>
      </c>
      <c r="K886" s="32">
        <v>6.8656716417999997</v>
      </c>
    </row>
    <row r="887" spans="1:11" ht="12.6" customHeight="1" x14ac:dyDescent="0.25">
      <c r="A887" s="25" t="s">
        <v>97</v>
      </c>
      <c r="B887" s="35" t="s">
        <v>47</v>
      </c>
      <c r="C887" s="32" t="s">
        <v>47</v>
      </c>
      <c r="F887" s="25" t="s">
        <v>97</v>
      </c>
      <c r="G887" s="35" t="s">
        <v>47</v>
      </c>
      <c r="H887" s="32" t="s">
        <v>47</v>
      </c>
      <c r="I887" s="32" t="s">
        <v>47</v>
      </c>
      <c r="J887" s="32" t="s">
        <v>47</v>
      </c>
      <c r="K887" s="32" t="s">
        <v>47</v>
      </c>
    </row>
    <row r="888" spans="1:11" ht="12.6" customHeight="1" x14ac:dyDescent="0.25">
      <c r="A888" s="25" t="s">
        <v>80</v>
      </c>
      <c r="B888" s="35">
        <v>6.5745079662605503</v>
      </c>
      <c r="C888" s="32">
        <v>6.5035516969218596</v>
      </c>
      <c r="F888" s="25" t="s">
        <v>80</v>
      </c>
      <c r="G888" s="35">
        <v>6.7030567685999998</v>
      </c>
      <c r="H888" s="32">
        <v>6.4586255258999996</v>
      </c>
      <c r="I888" s="32">
        <v>6.4196675900000004</v>
      </c>
      <c r="J888" s="32">
        <v>6.4155629138999997</v>
      </c>
      <c r="K888" s="32">
        <v>6.65</v>
      </c>
    </row>
    <row r="889" spans="1:11" ht="12.6" customHeight="1" x14ac:dyDescent="0.25">
      <c r="A889" s="25" t="s">
        <v>81</v>
      </c>
      <c r="B889" s="35">
        <v>7.8959484346224604</v>
      </c>
      <c r="C889" s="32">
        <v>7.8468899521531199</v>
      </c>
      <c r="F889" s="25" t="s">
        <v>81</v>
      </c>
      <c r="G889" s="35">
        <v>7.8619153675</v>
      </c>
      <c r="H889" s="32">
        <v>7.8770949721000001</v>
      </c>
      <c r="I889" s="32">
        <v>7.8660220994000003</v>
      </c>
      <c r="J889" s="32">
        <v>7.7303754266000002</v>
      </c>
      <c r="K889" s="32">
        <v>7.9471153846</v>
      </c>
    </row>
    <row r="890" spans="1:11" ht="12.6" customHeight="1" x14ac:dyDescent="0.25">
      <c r="A890" s="25" t="s">
        <v>98</v>
      </c>
      <c r="B890" s="35">
        <v>6.8938012762078396</v>
      </c>
      <c r="C890" s="32">
        <v>6.9911504424778803</v>
      </c>
      <c r="F890" s="25" t="s">
        <v>98</v>
      </c>
      <c r="G890" s="35">
        <v>7.0055555556</v>
      </c>
      <c r="H890" s="32">
        <v>6.9344827585999997</v>
      </c>
      <c r="I890" s="32">
        <v>6.7635135135000004</v>
      </c>
      <c r="J890" s="32">
        <v>7.0134228187999996</v>
      </c>
      <c r="K890" s="32">
        <v>7.0020120724000003</v>
      </c>
    </row>
    <row r="891" spans="1:11" ht="12.6" customHeight="1" x14ac:dyDescent="0.25">
      <c r="A891" s="25" t="s">
        <v>83</v>
      </c>
      <c r="B891" s="35" t="s">
        <v>47</v>
      </c>
      <c r="C891" s="32" t="s">
        <v>47</v>
      </c>
      <c r="F891" s="25" t="s">
        <v>83</v>
      </c>
      <c r="G891" s="35" t="s">
        <v>47</v>
      </c>
      <c r="H891" s="32" t="s">
        <v>47</v>
      </c>
      <c r="I891" s="32" t="s">
        <v>47</v>
      </c>
      <c r="J891" s="32" t="s">
        <v>47</v>
      </c>
      <c r="K891" s="32" t="s">
        <v>47</v>
      </c>
    </row>
    <row r="892" spans="1:11" ht="12.6" customHeight="1" x14ac:dyDescent="0.25">
      <c r="A892" s="25" t="s">
        <v>84</v>
      </c>
      <c r="B892" s="78">
        <v>6.5155709342560559</v>
      </c>
      <c r="C892" s="78">
        <v>6.9464285714285747</v>
      </c>
      <c r="F892" s="25" t="s">
        <v>84</v>
      </c>
      <c r="G892" s="35">
        <v>6.0584551148225465</v>
      </c>
      <c r="H892" s="32">
        <v>6.3337713534822528</v>
      </c>
      <c r="I892" s="32">
        <v>6.6302083333333313</v>
      </c>
      <c r="J892" s="32">
        <v>7.0437500000000011</v>
      </c>
      <c r="K892" s="32">
        <v>7.8165467625899314</v>
      </c>
    </row>
    <row r="893" spans="1:11" ht="12.6" customHeight="1" x14ac:dyDescent="0.25">
      <c r="A893" s="25" t="s">
        <v>85</v>
      </c>
      <c r="B893" s="35">
        <v>6.4963669391462204</v>
      </c>
      <c r="C893" s="32">
        <v>6.6275038520801299</v>
      </c>
      <c r="F893" s="25" t="s">
        <v>85</v>
      </c>
      <c r="G893" s="35">
        <v>6.5447598252999999</v>
      </c>
      <c r="H893" s="32">
        <v>6.4800824176000003</v>
      </c>
      <c r="I893" s="32">
        <v>6.5447154471999998</v>
      </c>
      <c r="J893" s="32">
        <v>6.5695792879999999</v>
      </c>
      <c r="K893" s="32">
        <v>6.7196261681999996</v>
      </c>
    </row>
    <row r="894" spans="1:11" ht="12.6" customHeight="1" x14ac:dyDescent="0.25">
      <c r="A894" s="25" t="s">
        <v>86</v>
      </c>
      <c r="B894" s="35" t="s">
        <v>47</v>
      </c>
      <c r="C894" s="32" t="s">
        <v>47</v>
      </c>
      <c r="F894" s="25" t="s">
        <v>86</v>
      </c>
      <c r="G894" s="35" t="s">
        <v>47</v>
      </c>
      <c r="H894" s="32" t="s">
        <v>47</v>
      </c>
      <c r="I894" s="32" t="s">
        <v>47</v>
      </c>
      <c r="J894" s="32" t="s">
        <v>47</v>
      </c>
      <c r="K894" s="32" t="s">
        <v>47</v>
      </c>
    </row>
    <row r="895" spans="1:11" ht="12.6" customHeight="1" x14ac:dyDescent="0.25">
      <c r="A895" s="25" t="s">
        <v>87</v>
      </c>
      <c r="B895" s="35" t="s">
        <v>47</v>
      </c>
      <c r="C895" s="32" t="s">
        <v>47</v>
      </c>
      <c r="F895" s="25" t="s">
        <v>87</v>
      </c>
      <c r="G895" s="35" t="s">
        <v>47</v>
      </c>
      <c r="H895" s="32" t="s">
        <v>47</v>
      </c>
      <c r="I895" s="32" t="s">
        <v>47</v>
      </c>
      <c r="J895" s="32" t="s">
        <v>47</v>
      </c>
      <c r="K895" s="32" t="s">
        <v>47</v>
      </c>
    </row>
    <row r="896" spans="1:11" ht="12.6" customHeight="1" x14ac:dyDescent="0.25">
      <c r="A896" s="25" t="s">
        <v>88</v>
      </c>
      <c r="B896" s="35" t="s">
        <v>47</v>
      </c>
      <c r="C896" s="32" t="s">
        <v>47</v>
      </c>
      <c r="F896" s="25" t="s">
        <v>88</v>
      </c>
      <c r="G896" s="35" t="s">
        <v>47</v>
      </c>
      <c r="H896" s="32" t="s">
        <v>47</v>
      </c>
      <c r="I896" s="32" t="s">
        <v>47</v>
      </c>
      <c r="J896" s="32" t="s">
        <v>47</v>
      </c>
      <c r="K896" s="32" t="s">
        <v>47</v>
      </c>
    </row>
    <row r="897" spans="1:11" ht="12.6" customHeight="1" x14ac:dyDescent="0.25">
      <c r="A897" s="25" t="s">
        <v>89</v>
      </c>
      <c r="B897" s="35">
        <v>6.9598765432098704</v>
      </c>
      <c r="C897" s="32">
        <v>7.0637732506643003</v>
      </c>
      <c r="F897" s="25" t="s">
        <v>89</v>
      </c>
      <c r="G897" s="35">
        <v>7.0278450362999996</v>
      </c>
      <c r="H897" s="32">
        <v>6.9245142003</v>
      </c>
      <c r="I897" s="32">
        <v>7</v>
      </c>
      <c r="J897" s="32">
        <v>6.9056603774000003</v>
      </c>
      <c r="K897" s="32">
        <v>7.2235023041000002</v>
      </c>
    </row>
    <row r="898" spans="1:11" ht="12.6" customHeight="1" x14ac:dyDescent="0.25">
      <c r="A898" s="25" t="s">
        <v>90</v>
      </c>
      <c r="B898" s="35">
        <v>6.9341372912801598</v>
      </c>
      <c r="C898" s="32">
        <v>6.9085805934242197</v>
      </c>
      <c r="F898" s="25" t="s">
        <v>90</v>
      </c>
      <c r="G898" s="35">
        <v>6.95</v>
      </c>
      <c r="H898" s="32">
        <v>6.9064245809999996</v>
      </c>
      <c r="I898" s="32">
        <v>6.8493150685000002</v>
      </c>
      <c r="J898" s="32">
        <v>6.8939393939000002</v>
      </c>
      <c r="K898" s="32">
        <v>6.9818913480999996</v>
      </c>
    </row>
    <row r="899" spans="1:11" ht="12.6" customHeight="1" x14ac:dyDescent="0.25">
      <c r="A899" s="25" t="s">
        <v>91</v>
      </c>
      <c r="B899" s="35" t="s">
        <v>47</v>
      </c>
      <c r="C899" s="32" t="s">
        <v>47</v>
      </c>
      <c r="F899" s="25" t="s">
        <v>91</v>
      </c>
      <c r="G899" s="35" t="s">
        <v>47</v>
      </c>
      <c r="H899" s="32" t="s">
        <v>47</v>
      </c>
      <c r="I899" s="32" t="s">
        <v>47</v>
      </c>
      <c r="J899" s="32" t="s">
        <v>47</v>
      </c>
      <c r="K899" s="32" t="s">
        <v>47</v>
      </c>
    </row>
    <row r="900" spans="1:11" ht="12.6" customHeight="1" thickBot="1" x14ac:dyDescent="0.3">
      <c r="A900" s="28" t="s">
        <v>92</v>
      </c>
      <c r="B900" s="35">
        <v>8.1345980126467907</v>
      </c>
      <c r="C900" s="32">
        <v>8.0436477007014897</v>
      </c>
      <c r="F900" s="28" t="s">
        <v>92</v>
      </c>
      <c r="G900" s="35">
        <v>8.0853391684901581</v>
      </c>
      <c r="H900" s="32">
        <v>7.9787961696306429</v>
      </c>
      <c r="I900" s="32">
        <v>8.0371900826446261</v>
      </c>
      <c r="J900" s="32">
        <v>8.1043046357615864</v>
      </c>
      <c r="K900" s="32">
        <v>8.2541899441340743</v>
      </c>
    </row>
    <row r="901" spans="1:11" ht="12.6" customHeight="1" thickBot="1" x14ac:dyDescent="0.3">
      <c r="A901" s="30" t="s">
        <v>93</v>
      </c>
      <c r="B901" s="35"/>
      <c r="C901" s="32"/>
      <c r="F901" s="29" t="s">
        <v>93</v>
      </c>
      <c r="G901" s="32"/>
      <c r="H901" s="32"/>
      <c r="I901" s="32"/>
      <c r="J901" s="32"/>
      <c r="K901" s="32"/>
    </row>
    <row r="902" spans="1:11" ht="12.6" customHeight="1" thickBot="1" x14ac:dyDescent="0.3">
      <c r="A902" s="111" t="s">
        <v>45</v>
      </c>
      <c r="B902" s="112" t="s">
        <v>33</v>
      </c>
      <c r="C902" s="101" t="s">
        <v>34</v>
      </c>
      <c r="D902" s="21"/>
      <c r="E902" s="21"/>
      <c r="F902" s="107">
        <v>2006</v>
      </c>
      <c r="G902" s="99" t="s">
        <v>35</v>
      </c>
      <c r="H902" s="99" t="s">
        <v>36</v>
      </c>
      <c r="I902" s="99" t="s">
        <v>37</v>
      </c>
      <c r="J902" s="99" t="s">
        <v>38</v>
      </c>
      <c r="K902" s="99" t="s">
        <v>39</v>
      </c>
    </row>
    <row r="903" spans="1:11" ht="12.6" customHeight="1" x14ac:dyDescent="0.25">
      <c r="A903" s="80" t="s">
        <v>46</v>
      </c>
      <c r="B903" s="84" t="s">
        <v>47</v>
      </c>
      <c r="C903" s="84" t="s">
        <v>47</v>
      </c>
      <c r="F903" s="66" t="s">
        <v>46</v>
      </c>
      <c r="G903" s="35" t="s">
        <v>47</v>
      </c>
      <c r="H903" s="32" t="s">
        <v>47</v>
      </c>
      <c r="I903" s="35" t="s">
        <v>47</v>
      </c>
      <c r="J903" s="32" t="s">
        <v>47</v>
      </c>
      <c r="K903" s="35" t="s">
        <v>47</v>
      </c>
    </row>
    <row r="904" spans="1:11" ht="12.6" customHeight="1" x14ac:dyDescent="0.25">
      <c r="A904" s="81" t="s">
        <v>48</v>
      </c>
      <c r="B904" s="84" t="s">
        <v>47</v>
      </c>
      <c r="C904" s="84" t="s">
        <v>47</v>
      </c>
      <c r="F904" s="66" t="s">
        <v>48</v>
      </c>
      <c r="G904" s="35" t="s">
        <v>47</v>
      </c>
      <c r="H904" s="32" t="s">
        <v>47</v>
      </c>
      <c r="I904" s="35" t="s">
        <v>47</v>
      </c>
      <c r="J904" s="32" t="s">
        <v>47</v>
      </c>
      <c r="K904" s="35" t="s">
        <v>47</v>
      </c>
    </row>
    <row r="905" spans="1:11" ht="12.6" customHeight="1" x14ac:dyDescent="0.25">
      <c r="A905" s="81" t="s">
        <v>49</v>
      </c>
      <c r="B905" s="84" t="s">
        <v>47</v>
      </c>
      <c r="C905" s="84" t="s">
        <v>47</v>
      </c>
      <c r="F905" s="66" t="s">
        <v>49</v>
      </c>
      <c r="G905" s="35" t="s">
        <v>47</v>
      </c>
      <c r="H905" s="32" t="s">
        <v>47</v>
      </c>
      <c r="I905" s="35" t="s">
        <v>47</v>
      </c>
      <c r="J905" s="32" t="s">
        <v>47</v>
      </c>
      <c r="K905" s="35" t="s">
        <v>47</v>
      </c>
    </row>
    <row r="906" spans="1:11" ht="12.6" customHeight="1" x14ac:dyDescent="0.25">
      <c r="A906" s="81" t="s">
        <v>50</v>
      </c>
      <c r="B906" s="84" t="s">
        <v>47</v>
      </c>
      <c r="C906" s="84" t="s">
        <v>47</v>
      </c>
      <c r="F906" s="66" t="s">
        <v>50</v>
      </c>
      <c r="G906" s="35" t="s">
        <v>47</v>
      </c>
      <c r="H906" s="32" t="s">
        <v>47</v>
      </c>
      <c r="I906" s="35" t="s">
        <v>47</v>
      </c>
      <c r="J906" s="32" t="s">
        <v>47</v>
      </c>
      <c r="K906" s="35" t="s">
        <v>47</v>
      </c>
    </row>
    <row r="907" spans="1:11" ht="12.6" customHeight="1" x14ac:dyDescent="0.25">
      <c r="A907" s="81" t="s">
        <v>51</v>
      </c>
      <c r="B907" s="84" t="s">
        <v>47</v>
      </c>
      <c r="C907" s="84" t="s">
        <v>47</v>
      </c>
      <c r="F907" s="66" t="s">
        <v>51</v>
      </c>
      <c r="G907" s="35" t="s">
        <v>47</v>
      </c>
      <c r="H907" s="32" t="s">
        <v>47</v>
      </c>
      <c r="I907" s="35" t="s">
        <v>47</v>
      </c>
      <c r="J907" s="32" t="s">
        <v>47</v>
      </c>
      <c r="K907" s="35" t="s">
        <v>47</v>
      </c>
    </row>
    <row r="908" spans="1:11" ht="12.6" customHeight="1" x14ac:dyDescent="0.25">
      <c r="A908" s="81" t="s">
        <v>52</v>
      </c>
      <c r="B908" s="84">
        <v>7.2393911439114298</v>
      </c>
      <c r="C908" s="84">
        <v>7.2041062801932298</v>
      </c>
      <c r="F908" s="66" t="s">
        <v>52</v>
      </c>
      <c r="G908" s="35">
        <v>7.07</v>
      </c>
      <c r="H908" s="32">
        <v>7.12</v>
      </c>
      <c r="I908" s="32">
        <v>7.17</v>
      </c>
      <c r="J908" s="32">
        <v>7.37</v>
      </c>
      <c r="K908" s="32">
        <v>7.45</v>
      </c>
    </row>
    <row r="909" spans="1:11" ht="12.6" customHeight="1" x14ac:dyDescent="0.25">
      <c r="A909" s="81" t="s">
        <v>53</v>
      </c>
      <c r="B909" s="84">
        <v>4.9775672981056802</v>
      </c>
      <c r="C909" s="84">
        <v>4.9746075715604796</v>
      </c>
      <c r="F909" s="66" t="s">
        <v>53</v>
      </c>
      <c r="G909" s="35">
        <v>4.71</v>
      </c>
      <c r="H909" s="32">
        <v>5.07</v>
      </c>
      <c r="I909" s="32">
        <v>4.74</v>
      </c>
      <c r="J909" s="32">
        <v>5.05</v>
      </c>
      <c r="K909" s="32">
        <v>5.24</v>
      </c>
    </row>
    <row r="910" spans="1:11" ht="12.6" customHeight="1" x14ac:dyDescent="0.25">
      <c r="A910" s="81" t="s">
        <v>95</v>
      </c>
      <c r="B910" s="84" t="s">
        <v>47</v>
      </c>
      <c r="C910" s="84" t="s">
        <v>47</v>
      </c>
      <c r="F910" s="66" t="s">
        <v>95</v>
      </c>
      <c r="G910" s="35" t="s">
        <v>47</v>
      </c>
      <c r="H910" s="32" t="s">
        <v>47</v>
      </c>
      <c r="I910" s="35" t="s">
        <v>47</v>
      </c>
      <c r="J910" s="32" t="s">
        <v>47</v>
      </c>
      <c r="K910" s="35" t="s">
        <v>47</v>
      </c>
    </row>
    <row r="911" spans="1:11" ht="12.6" customHeight="1" x14ac:dyDescent="0.25">
      <c r="A911" s="81" t="s">
        <v>55</v>
      </c>
      <c r="B911" s="84">
        <v>7.1040515653775298</v>
      </c>
      <c r="C911" s="84">
        <v>7.2673501577287096</v>
      </c>
      <c r="F911" s="66" t="s">
        <v>55</v>
      </c>
      <c r="G911" s="35">
        <v>7.25</v>
      </c>
      <c r="H911" s="32">
        <v>7.17</v>
      </c>
      <c r="I911" s="32">
        <v>7.08</v>
      </c>
      <c r="J911" s="32">
        <v>7.04</v>
      </c>
      <c r="K911" s="32">
        <v>7.33</v>
      </c>
    </row>
    <row r="912" spans="1:11" ht="12.6" customHeight="1" x14ac:dyDescent="0.25">
      <c r="A912" s="81" t="s">
        <v>56</v>
      </c>
      <c r="B912" s="84" t="s">
        <v>47</v>
      </c>
      <c r="C912" s="84" t="s">
        <v>47</v>
      </c>
      <c r="F912" s="66" t="s">
        <v>56</v>
      </c>
      <c r="G912" s="35" t="s">
        <v>47</v>
      </c>
      <c r="H912" s="32" t="s">
        <v>47</v>
      </c>
      <c r="I912" s="35" t="s">
        <v>47</v>
      </c>
      <c r="J912" s="32" t="s">
        <v>47</v>
      </c>
      <c r="K912" s="35" t="s">
        <v>47</v>
      </c>
    </row>
    <row r="913" spans="1:11" ht="12.6" customHeight="1" x14ac:dyDescent="0.25">
      <c r="A913" s="81" t="s">
        <v>57</v>
      </c>
      <c r="B913" s="84" t="s">
        <v>47</v>
      </c>
      <c r="C913" s="84" t="s">
        <v>47</v>
      </c>
      <c r="F913" s="66" t="s">
        <v>57</v>
      </c>
      <c r="G913" s="35" t="s">
        <v>47</v>
      </c>
      <c r="H913" s="32" t="s">
        <v>47</v>
      </c>
      <c r="I913" s="35" t="s">
        <v>47</v>
      </c>
      <c r="J913" s="32" t="s">
        <v>47</v>
      </c>
      <c r="K913" s="35" t="s">
        <v>47</v>
      </c>
    </row>
    <row r="914" spans="1:11" ht="12.6" customHeight="1" x14ac:dyDescent="0.25">
      <c r="A914" s="81" t="s">
        <v>58</v>
      </c>
      <c r="B914" s="84" t="s">
        <v>47</v>
      </c>
      <c r="C914" s="84" t="s">
        <v>47</v>
      </c>
      <c r="F914" s="66" t="s">
        <v>58</v>
      </c>
      <c r="G914" s="35" t="s">
        <v>47</v>
      </c>
      <c r="H914" s="32" t="s">
        <v>47</v>
      </c>
      <c r="I914" s="35" t="s">
        <v>47</v>
      </c>
      <c r="J914" s="32" t="s">
        <v>47</v>
      </c>
      <c r="K914" s="35" t="s">
        <v>47</v>
      </c>
    </row>
    <row r="915" spans="1:11" ht="12.6" customHeight="1" x14ac:dyDescent="0.25">
      <c r="A915" s="81" t="s">
        <v>59</v>
      </c>
      <c r="B915" s="84">
        <v>7.57877664504172</v>
      </c>
      <c r="C915" s="84">
        <v>7.6697655618431702</v>
      </c>
      <c r="F915" s="66" t="s">
        <v>59</v>
      </c>
      <c r="G915" s="35">
        <v>7.58</v>
      </c>
      <c r="H915" s="32">
        <v>7.53</v>
      </c>
      <c r="I915" s="32">
        <v>7.49</v>
      </c>
      <c r="J915" s="32">
        <v>7.83</v>
      </c>
      <c r="K915" s="32">
        <v>7.79</v>
      </c>
    </row>
    <row r="916" spans="1:11" ht="12.6" customHeight="1" x14ac:dyDescent="0.25">
      <c r="A916" s="81" t="s">
        <v>60</v>
      </c>
      <c r="B916" s="84">
        <v>6.5069991251093597</v>
      </c>
      <c r="C916" s="84">
        <v>6.4492481203007497</v>
      </c>
      <c r="F916" s="66" t="s">
        <v>60</v>
      </c>
      <c r="G916" s="35">
        <v>6.62</v>
      </c>
      <c r="H916" s="32">
        <v>6.49</v>
      </c>
      <c r="I916" s="32">
        <v>6.08</v>
      </c>
      <c r="J916" s="32">
        <v>6.38</v>
      </c>
      <c r="K916" s="32">
        <v>6.66</v>
      </c>
    </row>
    <row r="917" spans="1:11" ht="12.6" customHeight="1" x14ac:dyDescent="0.25">
      <c r="A917" s="81" t="s">
        <v>61</v>
      </c>
      <c r="B917" s="84">
        <v>7.0481651376146797</v>
      </c>
      <c r="C917" s="84">
        <v>7.3013643659711001</v>
      </c>
      <c r="F917" s="66" t="s">
        <v>61</v>
      </c>
      <c r="G917" s="35">
        <v>7.17</v>
      </c>
      <c r="H917" s="32">
        <v>7.16</v>
      </c>
      <c r="I917" s="32">
        <v>6.99</v>
      </c>
      <c r="J917" s="32">
        <v>7.16</v>
      </c>
      <c r="K917" s="32">
        <v>7.38</v>
      </c>
    </row>
    <row r="918" spans="1:11" ht="12.6" customHeight="1" x14ac:dyDescent="0.25">
      <c r="A918" s="81" t="s">
        <v>62</v>
      </c>
      <c r="B918" s="84" t="s">
        <v>47</v>
      </c>
      <c r="C918" s="84" t="s">
        <v>47</v>
      </c>
      <c r="F918" s="66" t="s">
        <v>62</v>
      </c>
      <c r="G918" s="35" t="s">
        <v>47</v>
      </c>
      <c r="H918" s="32" t="s">
        <v>47</v>
      </c>
      <c r="I918" s="35" t="s">
        <v>47</v>
      </c>
      <c r="J918" s="32" t="s">
        <v>47</v>
      </c>
      <c r="K918" s="35" t="s">
        <v>47</v>
      </c>
    </row>
    <row r="919" spans="1:11" ht="12.6" customHeight="1" x14ac:dyDescent="0.25">
      <c r="A919" s="81" t="s">
        <v>63</v>
      </c>
      <c r="B919" s="84" t="s">
        <v>47</v>
      </c>
      <c r="C919" s="84" t="s">
        <v>47</v>
      </c>
      <c r="F919" s="66" t="s">
        <v>63</v>
      </c>
      <c r="G919" s="35" t="s">
        <v>47</v>
      </c>
      <c r="H919" s="32" t="s">
        <v>47</v>
      </c>
      <c r="I919" s="35" t="s">
        <v>47</v>
      </c>
      <c r="J919" s="32" t="s">
        <v>47</v>
      </c>
      <c r="K919" s="35" t="s">
        <v>47</v>
      </c>
    </row>
    <row r="920" spans="1:11" ht="12.6" customHeight="1" x14ac:dyDescent="0.25">
      <c r="A920" s="81" t="s">
        <v>107</v>
      </c>
      <c r="B920" s="84">
        <v>6.6295636687444448</v>
      </c>
      <c r="C920" s="84">
        <v>6.8434542586750702</v>
      </c>
      <c r="F920" s="66" t="s">
        <v>64</v>
      </c>
      <c r="G920" s="35">
        <v>6.6564417177914059</v>
      </c>
      <c r="H920" s="32">
        <v>6.7444444444444525</v>
      </c>
      <c r="I920" s="32">
        <v>6.4441416893732928</v>
      </c>
      <c r="J920" s="32">
        <v>6.8730407523510992</v>
      </c>
      <c r="K920" s="32">
        <v>6.9444444444444455</v>
      </c>
    </row>
    <row r="921" spans="1:11" ht="12.6" customHeight="1" x14ac:dyDescent="0.25">
      <c r="A921" s="81" t="s">
        <v>65</v>
      </c>
      <c r="B921" s="84" t="s">
        <v>47</v>
      </c>
      <c r="C921" s="84" t="s">
        <v>47</v>
      </c>
      <c r="F921" s="66" t="s">
        <v>65</v>
      </c>
      <c r="G921" s="35" t="s">
        <v>47</v>
      </c>
      <c r="H921" s="32" t="s">
        <v>47</v>
      </c>
      <c r="I921" s="35" t="s">
        <v>47</v>
      </c>
      <c r="J921" s="32" t="s">
        <v>47</v>
      </c>
      <c r="K921" s="35" t="s">
        <v>47</v>
      </c>
    </row>
    <row r="922" spans="1:11" ht="12.6" customHeight="1" x14ac:dyDescent="0.25">
      <c r="A922" s="81" t="s">
        <v>66</v>
      </c>
      <c r="B922" s="84">
        <v>7.1099912357581099</v>
      </c>
      <c r="C922" s="84">
        <v>7.1161048689138502</v>
      </c>
      <c r="F922" s="66" t="s">
        <v>66</v>
      </c>
      <c r="G922" s="35">
        <v>7.16</v>
      </c>
      <c r="H922" s="32">
        <v>7.1</v>
      </c>
      <c r="I922" s="32">
        <v>6.78</v>
      </c>
      <c r="J922" s="32">
        <v>7.11</v>
      </c>
      <c r="K922" s="32">
        <v>7.32</v>
      </c>
    </row>
    <row r="923" spans="1:11" ht="12.6" customHeight="1" x14ac:dyDescent="0.25">
      <c r="A923" s="81" t="s">
        <v>67</v>
      </c>
      <c r="B923" s="84" t="s">
        <v>47</v>
      </c>
      <c r="C923" s="84" t="s">
        <v>47</v>
      </c>
      <c r="F923" s="66" t="s">
        <v>67</v>
      </c>
      <c r="G923" s="35" t="s">
        <v>47</v>
      </c>
      <c r="H923" s="32" t="s">
        <v>47</v>
      </c>
      <c r="I923" s="35" t="s">
        <v>47</v>
      </c>
      <c r="J923" s="32" t="s">
        <v>47</v>
      </c>
      <c r="K923" s="35" t="s">
        <v>47</v>
      </c>
    </row>
    <row r="924" spans="1:11" ht="12.6" customHeight="1" x14ac:dyDescent="0.25">
      <c r="A924" s="81" t="s">
        <v>68</v>
      </c>
      <c r="B924" s="84" t="s">
        <v>47</v>
      </c>
      <c r="C924" s="84" t="s">
        <v>47</v>
      </c>
      <c r="F924" s="66" t="s">
        <v>68</v>
      </c>
      <c r="G924" s="35" t="s">
        <v>47</v>
      </c>
      <c r="H924" s="32" t="s">
        <v>47</v>
      </c>
      <c r="I924" s="35" t="s">
        <v>47</v>
      </c>
      <c r="J924" s="32" t="s">
        <v>47</v>
      </c>
      <c r="K924" s="35" t="s">
        <v>47</v>
      </c>
    </row>
    <row r="925" spans="1:11" ht="12.6" customHeight="1" x14ac:dyDescent="0.25">
      <c r="A925" s="81" t="s">
        <v>69</v>
      </c>
      <c r="B925" s="84" t="s">
        <v>47</v>
      </c>
      <c r="C925" s="84" t="s">
        <v>47</v>
      </c>
      <c r="F925" s="66" t="s">
        <v>69</v>
      </c>
      <c r="G925" s="35" t="s">
        <v>47</v>
      </c>
      <c r="H925" s="32" t="s">
        <v>47</v>
      </c>
      <c r="I925" s="35" t="s">
        <v>47</v>
      </c>
      <c r="J925" s="32" t="s">
        <v>47</v>
      </c>
      <c r="K925" s="35" t="s">
        <v>47</v>
      </c>
    </row>
    <row r="926" spans="1:11" ht="12.6" customHeight="1" x14ac:dyDescent="0.25">
      <c r="A926" s="81" t="s">
        <v>200</v>
      </c>
      <c r="B926" s="84" t="s">
        <v>47</v>
      </c>
      <c r="C926" s="84" t="s">
        <v>47</v>
      </c>
      <c r="F926" s="66" t="s">
        <v>200</v>
      </c>
      <c r="G926" s="35" t="s">
        <v>47</v>
      </c>
      <c r="H926" s="32" t="s">
        <v>47</v>
      </c>
      <c r="I926" s="35" t="s">
        <v>47</v>
      </c>
      <c r="J926" s="32" t="s">
        <v>47</v>
      </c>
      <c r="K926" s="35" t="s">
        <v>47</v>
      </c>
    </row>
    <row r="927" spans="1:11" ht="12.6" customHeight="1" x14ac:dyDescent="0.25">
      <c r="A927" s="81" t="s">
        <v>70</v>
      </c>
      <c r="B927" s="84">
        <v>7.12756052141527</v>
      </c>
      <c r="C927" s="84">
        <v>7.1681969949916597</v>
      </c>
      <c r="F927" s="66" t="s">
        <v>70</v>
      </c>
      <c r="G927" s="35">
        <v>7.31</v>
      </c>
      <c r="H927" s="32">
        <v>7.13</v>
      </c>
      <c r="I927" s="32">
        <v>6.96</v>
      </c>
      <c r="J927" s="32">
        <v>7.13</v>
      </c>
      <c r="K927" s="32">
        <v>7.18</v>
      </c>
    </row>
    <row r="928" spans="1:11" ht="12.6" customHeight="1" x14ac:dyDescent="0.25">
      <c r="A928" s="81" t="s">
        <v>71</v>
      </c>
      <c r="B928" s="84">
        <v>6.4822134387351698</v>
      </c>
      <c r="C928" s="84">
        <v>6.3680257510729597</v>
      </c>
      <c r="F928" s="66" t="s">
        <v>71</v>
      </c>
      <c r="G928" s="35">
        <v>6.6</v>
      </c>
      <c r="H928" s="32">
        <v>6.28</v>
      </c>
      <c r="I928" s="32">
        <v>6.33</v>
      </c>
      <c r="J928" s="32">
        <v>6.46</v>
      </c>
      <c r="K928" s="32">
        <v>6.51</v>
      </c>
    </row>
    <row r="929" spans="1:11" ht="12.6" customHeight="1" x14ac:dyDescent="0.25">
      <c r="A929" s="81" t="s">
        <v>72</v>
      </c>
      <c r="B929" s="84" t="s">
        <v>47</v>
      </c>
      <c r="C929" s="84" t="s">
        <v>47</v>
      </c>
      <c r="F929" s="66" t="s">
        <v>72</v>
      </c>
      <c r="G929" s="35" t="s">
        <v>47</v>
      </c>
      <c r="H929" s="32" t="s">
        <v>47</v>
      </c>
      <c r="I929" s="35" t="s">
        <v>47</v>
      </c>
      <c r="J929" s="32" t="s">
        <v>47</v>
      </c>
      <c r="K929" s="35" t="s">
        <v>47</v>
      </c>
    </row>
    <row r="930" spans="1:11" ht="12.6" customHeight="1" x14ac:dyDescent="0.25">
      <c r="A930" s="81" t="s">
        <v>73</v>
      </c>
      <c r="B930" s="84">
        <v>6.8650793650793602</v>
      </c>
      <c r="C930" s="84">
        <v>6.8961772371850598</v>
      </c>
      <c r="F930" s="66" t="s">
        <v>73</v>
      </c>
      <c r="G930" s="35">
        <v>7.02</v>
      </c>
      <c r="H930" s="32">
        <v>6.82</v>
      </c>
      <c r="I930" s="32">
        <v>6.57</v>
      </c>
      <c r="J930" s="32">
        <v>7.04</v>
      </c>
      <c r="K930" s="32">
        <v>6.96</v>
      </c>
    </row>
    <row r="931" spans="1:11" ht="12.6" customHeight="1" x14ac:dyDescent="0.25">
      <c r="A931" s="81" t="s">
        <v>96</v>
      </c>
      <c r="B931" s="84" t="s">
        <v>47</v>
      </c>
      <c r="C931" s="84" t="s">
        <v>47</v>
      </c>
      <c r="F931" s="66" t="s">
        <v>96</v>
      </c>
      <c r="G931" s="35" t="s">
        <v>47</v>
      </c>
      <c r="H931" s="32" t="s">
        <v>47</v>
      </c>
      <c r="I931" s="35" t="s">
        <v>47</v>
      </c>
      <c r="J931" s="32" t="s">
        <v>47</v>
      </c>
      <c r="K931" s="35" t="s">
        <v>47</v>
      </c>
    </row>
    <row r="932" spans="1:11" ht="12.6" customHeight="1" x14ac:dyDescent="0.25">
      <c r="A932" s="81" t="s">
        <v>75</v>
      </c>
      <c r="B932" s="84" t="s">
        <v>47</v>
      </c>
      <c r="C932" s="84" t="s">
        <v>47</v>
      </c>
      <c r="F932" s="66" t="s">
        <v>75</v>
      </c>
      <c r="G932" s="35" t="s">
        <v>47</v>
      </c>
      <c r="H932" s="32" t="s">
        <v>47</v>
      </c>
      <c r="I932" s="35" t="s">
        <v>47</v>
      </c>
      <c r="J932" s="32" t="s">
        <v>47</v>
      </c>
      <c r="K932" s="35" t="s">
        <v>47</v>
      </c>
    </row>
    <row r="933" spans="1:11" ht="12.6" customHeight="1" x14ac:dyDescent="0.25">
      <c r="A933" s="81" t="s">
        <v>76</v>
      </c>
      <c r="B933" s="84" t="s">
        <v>47</v>
      </c>
      <c r="C933" s="84" t="s">
        <v>47</v>
      </c>
      <c r="F933" s="66" t="s">
        <v>76</v>
      </c>
      <c r="G933" s="35" t="s">
        <v>47</v>
      </c>
      <c r="H933" s="32" t="s">
        <v>47</v>
      </c>
      <c r="I933" s="35" t="s">
        <v>47</v>
      </c>
      <c r="J933" s="32" t="s">
        <v>47</v>
      </c>
      <c r="K933" s="35" t="s">
        <v>47</v>
      </c>
    </row>
    <row r="934" spans="1:11" ht="12.6" customHeight="1" x14ac:dyDescent="0.25">
      <c r="A934" s="81" t="s">
        <v>77</v>
      </c>
      <c r="B934" s="84" t="s">
        <v>47</v>
      </c>
      <c r="C934" s="84" t="s">
        <v>47</v>
      </c>
      <c r="F934" s="66" t="s">
        <v>77</v>
      </c>
      <c r="G934" s="35" t="s">
        <v>47</v>
      </c>
      <c r="H934" s="32" t="s">
        <v>47</v>
      </c>
      <c r="I934" s="35" t="s">
        <v>47</v>
      </c>
      <c r="J934" s="32" t="s">
        <v>47</v>
      </c>
      <c r="K934" s="35" t="s">
        <v>47</v>
      </c>
    </row>
    <row r="935" spans="1:11" ht="12.6" customHeight="1" x14ac:dyDescent="0.25">
      <c r="A935" s="81" t="s">
        <v>78</v>
      </c>
      <c r="B935" s="84">
        <v>6.1880952380952303</v>
      </c>
      <c r="C935" s="84">
        <v>6.20132743362832</v>
      </c>
      <c r="F935" s="66" t="s">
        <v>78</v>
      </c>
      <c r="G935" s="35">
        <v>6.21</v>
      </c>
      <c r="H935" s="32">
        <v>6.22</v>
      </c>
      <c r="I935" s="32">
        <v>5.85</v>
      </c>
      <c r="J935" s="32">
        <v>6.37</v>
      </c>
      <c r="K935" s="32">
        <v>6.3</v>
      </c>
    </row>
    <row r="936" spans="1:11" ht="12.6" customHeight="1" x14ac:dyDescent="0.25">
      <c r="A936" s="81" t="s">
        <v>97</v>
      </c>
      <c r="B936" s="84" t="s">
        <v>47</v>
      </c>
      <c r="C936" s="84" t="s">
        <v>47</v>
      </c>
      <c r="F936" s="66" t="s">
        <v>97</v>
      </c>
      <c r="G936" s="35" t="s">
        <v>47</v>
      </c>
      <c r="H936" s="32" t="s">
        <v>47</v>
      </c>
      <c r="I936" s="35" t="s">
        <v>47</v>
      </c>
      <c r="J936" s="32" t="s">
        <v>47</v>
      </c>
      <c r="K936" s="35" t="s">
        <v>47</v>
      </c>
    </row>
    <row r="937" spans="1:11" ht="12.6" customHeight="1" x14ac:dyDescent="0.25">
      <c r="A937" s="81" t="s">
        <v>80</v>
      </c>
      <c r="B937" s="84">
        <v>6.5037950664136597</v>
      </c>
      <c r="C937" s="84">
        <v>6.3405797101449197</v>
      </c>
      <c r="F937" s="66" t="s">
        <v>80</v>
      </c>
      <c r="G937" s="35">
        <v>6.62</v>
      </c>
      <c r="H937" s="32">
        <v>6.42</v>
      </c>
      <c r="I937" s="32">
        <v>6.19</v>
      </c>
      <c r="J937" s="32">
        <v>6.34</v>
      </c>
      <c r="K937" s="32">
        <v>6.42</v>
      </c>
    </row>
    <row r="938" spans="1:11" ht="12.6" customHeight="1" x14ac:dyDescent="0.25">
      <c r="A938" s="81" t="s">
        <v>81</v>
      </c>
      <c r="B938" s="84">
        <v>8.1417359187442297</v>
      </c>
      <c r="C938" s="84">
        <v>8.0943775100401503</v>
      </c>
      <c r="F938" s="66" t="s">
        <v>81</v>
      </c>
      <c r="G938" s="35">
        <v>8.02</v>
      </c>
      <c r="H938" s="32">
        <v>8.1199999999999992</v>
      </c>
      <c r="I938" s="32">
        <v>8.1</v>
      </c>
      <c r="J938" s="32">
        <v>8.1199999999999992</v>
      </c>
      <c r="K938" s="32">
        <v>8.1999999999999993</v>
      </c>
    </row>
    <row r="939" spans="1:11" ht="12.6" customHeight="1" x14ac:dyDescent="0.25">
      <c r="A939" s="81" t="s">
        <v>98</v>
      </c>
      <c r="B939" s="84">
        <v>7.0215201465201398</v>
      </c>
      <c r="C939" s="84">
        <v>7.11680327868853</v>
      </c>
      <c r="F939" s="66" t="s">
        <v>98</v>
      </c>
      <c r="G939" s="35">
        <v>7.14</v>
      </c>
      <c r="H939" s="32">
        <v>6.95</v>
      </c>
      <c r="I939" s="32">
        <v>6.9</v>
      </c>
      <c r="J939" s="32">
        <v>7.18</v>
      </c>
      <c r="K939" s="32">
        <v>7.23</v>
      </c>
    </row>
    <row r="940" spans="1:11" ht="12.6" customHeight="1" x14ac:dyDescent="0.25">
      <c r="A940" s="81" t="s">
        <v>83</v>
      </c>
      <c r="B940" s="84" t="s">
        <v>47</v>
      </c>
      <c r="C940" s="84" t="s">
        <v>47</v>
      </c>
      <c r="F940" s="66" t="s">
        <v>83</v>
      </c>
      <c r="G940" s="35" t="s">
        <v>47</v>
      </c>
      <c r="H940" s="32" t="s">
        <v>47</v>
      </c>
      <c r="I940" s="35" t="s">
        <v>47</v>
      </c>
      <c r="J940" s="32" t="s">
        <v>47</v>
      </c>
      <c r="K940" s="35" t="s">
        <v>47</v>
      </c>
    </row>
    <row r="941" spans="1:11" ht="12.6" customHeight="1" x14ac:dyDescent="0.25">
      <c r="A941" s="81" t="s">
        <v>84</v>
      </c>
      <c r="B941" s="85">
        <v>6.8354999999999997</v>
      </c>
      <c r="C941" s="85">
        <v>6.7520000000000007</v>
      </c>
      <c r="F941" s="66" t="s">
        <v>84</v>
      </c>
      <c r="G941" s="79">
        <v>6.6577500000000001</v>
      </c>
      <c r="H941" s="79">
        <v>6.8942499999999995</v>
      </c>
      <c r="I941" s="79">
        <v>6.7682500000000001</v>
      </c>
      <c r="J941" s="79">
        <v>6.6637500000000003</v>
      </c>
      <c r="K941" s="79">
        <v>6.8857500000000007</v>
      </c>
    </row>
    <row r="942" spans="1:11" ht="12.6" customHeight="1" x14ac:dyDescent="0.25">
      <c r="A942" s="81" t="s">
        <v>85</v>
      </c>
      <c r="B942" s="84" t="s">
        <v>47</v>
      </c>
      <c r="C942" s="84" t="s">
        <v>47</v>
      </c>
      <c r="F942" s="66" t="s">
        <v>85</v>
      </c>
      <c r="G942" s="35" t="s">
        <v>47</v>
      </c>
      <c r="H942" s="32" t="s">
        <v>47</v>
      </c>
      <c r="I942" s="35" t="s">
        <v>47</v>
      </c>
      <c r="J942" s="32" t="s">
        <v>47</v>
      </c>
      <c r="K942" s="35" t="s">
        <v>47</v>
      </c>
    </row>
    <row r="943" spans="1:11" ht="12.6" customHeight="1" x14ac:dyDescent="0.25">
      <c r="A943" s="81" t="s">
        <v>86</v>
      </c>
      <c r="B943" s="84" t="s">
        <v>47</v>
      </c>
      <c r="C943" s="84" t="s">
        <v>47</v>
      </c>
      <c r="F943" s="66" t="s">
        <v>86</v>
      </c>
      <c r="G943" s="35" t="s">
        <v>47</v>
      </c>
      <c r="H943" s="32" t="s">
        <v>47</v>
      </c>
      <c r="I943" s="35" t="s">
        <v>47</v>
      </c>
      <c r="J943" s="32" t="s">
        <v>47</v>
      </c>
      <c r="K943" s="35" t="s">
        <v>47</v>
      </c>
    </row>
    <row r="944" spans="1:11" ht="12.6" customHeight="1" x14ac:dyDescent="0.25">
      <c r="A944" s="81" t="s">
        <v>87</v>
      </c>
      <c r="B944" s="84" t="s">
        <v>47</v>
      </c>
      <c r="C944" s="84" t="s">
        <v>47</v>
      </c>
      <c r="F944" s="66" t="s">
        <v>87</v>
      </c>
      <c r="G944" s="35" t="s">
        <v>47</v>
      </c>
      <c r="H944" s="32" t="s">
        <v>47</v>
      </c>
      <c r="I944" s="35" t="s">
        <v>47</v>
      </c>
      <c r="J944" s="32" t="s">
        <v>47</v>
      </c>
      <c r="K944" s="35" t="s">
        <v>47</v>
      </c>
    </row>
    <row r="945" spans="1:11" ht="12.6" customHeight="1" x14ac:dyDescent="0.25">
      <c r="A945" s="81" t="s">
        <v>88</v>
      </c>
      <c r="B945" s="84">
        <v>6.93888888888889</v>
      </c>
      <c r="C945" s="84">
        <v>6.9286380597014903</v>
      </c>
      <c r="F945" s="66" t="s">
        <v>88</v>
      </c>
      <c r="G945" s="35">
        <v>7.02</v>
      </c>
      <c r="H945" s="32">
        <v>6.88</v>
      </c>
      <c r="I945" s="32">
        <v>6.63</v>
      </c>
      <c r="J945" s="32">
        <v>6.91</v>
      </c>
      <c r="K945" s="32">
        <v>7.13</v>
      </c>
    </row>
    <row r="946" spans="1:11" ht="12.6" customHeight="1" x14ac:dyDescent="0.25">
      <c r="A946" s="81" t="s">
        <v>89</v>
      </c>
      <c r="B946" s="84">
        <v>6.7355821545157797</v>
      </c>
      <c r="C946" s="84">
        <v>6.7877094972067002</v>
      </c>
      <c r="F946" s="66" t="s">
        <v>89</v>
      </c>
      <c r="G946" s="35">
        <v>6.69</v>
      </c>
      <c r="H946" s="32">
        <v>6.69</v>
      </c>
      <c r="I946" s="32">
        <v>6.71</v>
      </c>
      <c r="J946" s="32">
        <v>6.88</v>
      </c>
      <c r="K946" s="32">
        <v>6.92</v>
      </c>
    </row>
    <row r="947" spans="1:11" ht="12.6" customHeight="1" x14ac:dyDescent="0.25">
      <c r="A947" s="81" t="s">
        <v>90</v>
      </c>
      <c r="B947" s="84">
        <v>7.25471698113207</v>
      </c>
      <c r="C947" s="84">
        <v>7.2436974789916002</v>
      </c>
      <c r="F947" s="66" t="s">
        <v>90</v>
      </c>
      <c r="G947" s="35">
        <v>7.35</v>
      </c>
      <c r="H947" s="32">
        <v>7.24</v>
      </c>
      <c r="I947" s="32">
        <v>7.2</v>
      </c>
      <c r="J947" s="32">
        <v>7.21</v>
      </c>
      <c r="K947" s="32">
        <v>7.22</v>
      </c>
    </row>
    <row r="948" spans="1:11" ht="12.6" customHeight="1" x14ac:dyDescent="0.25">
      <c r="A948" s="81" t="s">
        <v>91</v>
      </c>
      <c r="B948" s="84" t="s">
        <v>47</v>
      </c>
      <c r="C948" s="84" t="s">
        <v>47</v>
      </c>
      <c r="F948" s="66" t="s">
        <v>91</v>
      </c>
      <c r="G948" s="35" t="s">
        <v>47</v>
      </c>
      <c r="H948" s="32" t="s">
        <v>47</v>
      </c>
      <c r="I948" s="35" t="s">
        <v>47</v>
      </c>
      <c r="J948" s="32" t="s">
        <v>47</v>
      </c>
      <c r="K948" s="35" t="s">
        <v>47</v>
      </c>
    </row>
    <row r="949" spans="1:11" ht="12.6" customHeight="1" thickBot="1" x14ac:dyDescent="0.3">
      <c r="A949" s="82" t="s">
        <v>92</v>
      </c>
      <c r="B949" s="86">
        <v>8.2700993676603396</v>
      </c>
      <c r="C949" s="86">
        <v>8.2232704402515608</v>
      </c>
      <c r="F949" s="67" t="s">
        <v>92</v>
      </c>
      <c r="G949" s="35">
        <v>8.15</v>
      </c>
      <c r="H949" s="32">
        <v>8.2200000000000006</v>
      </c>
      <c r="I949" s="32">
        <v>8.3000000000000007</v>
      </c>
      <c r="J949" s="32">
        <v>8.26</v>
      </c>
      <c r="K949" s="32">
        <v>8.31</v>
      </c>
    </row>
    <row r="950" spans="1:11" ht="12.6" customHeight="1" thickBot="1" x14ac:dyDescent="0.3">
      <c r="A950" s="30" t="s">
        <v>93</v>
      </c>
      <c r="B950" s="39" t="s">
        <v>47</v>
      </c>
      <c r="C950" s="83" t="s">
        <v>47</v>
      </c>
      <c r="F950" s="29" t="s">
        <v>93</v>
      </c>
      <c r="G950" s="60" t="s">
        <v>47</v>
      </c>
      <c r="H950" s="75" t="s">
        <v>47</v>
      </c>
      <c r="I950" s="60" t="s">
        <v>47</v>
      </c>
      <c r="J950" s="75" t="s">
        <v>47</v>
      </c>
      <c r="K950" s="60" t="s">
        <v>47</v>
      </c>
    </row>
    <row r="951" spans="1:11" ht="12.6" customHeight="1" x14ac:dyDescent="0.25"/>
    <row r="952" spans="1:11" ht="12.6" customHeight="1" x14ac:dyDescent="0.25"/>
    <row r="953" spans="1:11" ht="12.6" customHeight="1" x14ac:dyDescent="0.25"/>
    <row r="954" spans="1:11" ht="12.6" customHeight="1" x14ac:dyDescent="0.25"/>
    <row r="955" spans="1:11" ht="12.6" customHeight="1" x14ac:dyDescent="0.25"/>
    <row r="956" spans="1:11" ht="12.6" customHeight="1" x14ac:dyDescent="0.25"/>
    <row r="957" spans="1:11" ht="12.6" customHeight="1" x14ac:dyDescent="0.25"/>
    <row r="958" spans="1:11" ht="12.6" customHeight="1" x14ac:dyDescent="0.25"/>
    <row r="959" spans="1:11" ht="12.6" customHeight="1" x14ac:dyDescent="0.25"/>
    <row r="960" spans="1:11" ht="12.6" customHeight="1" x14ac:dyDescent="0.25"/>
    <row r="961" ht="12.6" customHeight="1" x14ac:dyDescent="0.25"/>
    <row r="962" ht="12.6" customHeight="1" x14ac:dyDescent="0.25"/>
    <row r="963" ht="12.6" customHeight="1" x14ac:dyDescent="0.25"/>
    <row r="964" ht="12.6" customHeight="1" x14ac:dyDescent="0.25"/>
    <row r="965" ht="12.6" customHeight="1" x14ac:dyDescent="0.25"/>
    <row r="966" ht="12.6" customHeight="1" x14ac:dyDescent="0.25"/>
    <row r="967" ht="12.6" customHeight="1" x14ac:dyDescent="0.25"/>
    <row r="968" ht="12.6" customHeight="1" x14ac:dyDescent="0.25"/>
    <row r="969" ht="12.6" customHeight="1" x14ac:dyDescent="0.25"/>
    <row r="970" ht="12.6" customHeight="1" x14ac:dyDescent="0.25"/>
    <row r="971" ht="12.6" customHeight="1" x14ac:dyDescent="0.25"/>
    <row r="972" ht="12.6" customHeight="1" x14ac:dyDescent="0.25"/>
    <row r="973" ht="12.6" customHeight="1" x14ac:dyDescent="0.25"/>
    <row r="974" ht="12.6" customHeight="1" x14ac:dyDescent="0.25"/>
    <row r="975" ht="12.6" customHeight="1" x14ac:dyDescent="0.25"/>
    <row r="976" ht="12.6" customHeight="1" x14ac:dyDescent="0.25"/>
    <row r="977" ht="12.6" customHeight="1" x14ac:dyDescent="0.25"/>
    <row r="978" ht="12.6" customHeight="1" x14ac:dyDescent="0.25"/>
    <row r="979" ht="12.6" customHeight="1" x14ac:dyDescent="0.25"/>
    <row r="980" ht="12.6" customHeight="1" x14ac:dyDescent="0.25"/>
    <row r="981" ht="12.6" customHeight="1" x14ac:dyDescent="0.25"/>
    <row r="982" ht="12.6" customHeight="1" x14ac:dyDescent="0.25"/>
    <row r="983" ht="12.6" customHeight="1" x14ac:dyDescent="0.25"/>
    <row r="984" ht="12.6" customHeight="1" x14ac:dyDescent="0.25"/>
    <row r="985" ht="12.6" customHeight="1" x14ac:dyDescent="0.25"/>
    <row r="986" ht="12.6" customHeight="1" x14ac:dyDescent="0.25"/>
    <row r="987" ht="12.6" customHeight="1" x14ac:dyDescent="0.25"/>
    <row r="988" ht="12.6" customHeight="1" x14ac:dyDescent="0.25"/>
    <row r="989" ht="12.6" customHeight="1" x14ac:dyDescent="0.25"/>
    <row r="990" ht="12.6" customHeight="1" x14ac:dyDescent="0.25"/>
    <row r="991" ht="12.6" customHeight="1" x14ac:dyDescent="0.25"/>
    <row r="992" ht="12.6" customHeight="1" x14ac:dyDescent="0.25"/>
    <row r="993" ht="12.6" customHeight="1" x14ac:dyDescent="0.25"/>
    <row r="994" ht="12.6" customHeight="1" x14ac:dyDescent="0.25"/>
    <row r="995" ht="12.6" customHeight="1" x14ac:dyDescent="0.25"/>
    <row r="996" ht="12.6" customHeight="1" x14ac:dyDescent="0.25"/>
    <row r="997" ht="12.6" customHeight="1" x14ac:dyDescent="0.25"/>
    <row r="998" ht="12.6" customHeight="1" x14ac:dyDescent="0.25"/>
    <row r="999" ht="12.6" customHeight="1" x14ac:dyDescent="0.25"/>
    <row r="1000" ht="12.6" customHeight="1" x14ac:dyDescent="0.25"/>
    <row r="1001" ht="12" customHeight="1" x14ac:dyDescent="0.25"/>
    <row r="1002" ht="12" customHeight="1" x14ac:dyDescent="0.25"/>
    <row r="1003" ht="12" customHeight="1" x14ac:dyDescent="0.25"/>
    <row r="1004" ht="12" customHeight="1" x14ac:dyDescent="0.25"/>
    <row r="1005" ht="12" customHeight="1" x14ac:dyDescent="0.25"/>
    <row r="1006" ht="12" customHeight="1" x14ac:dyDescent="0.25"/>
    <row r="1007" ht="12" customHeight="1" x14ac:dyDescent="0.25"/>
    <row r="1008" ht="12" customHeight="1" x14ac:dyDescent="0.25"/>
    <row r="1009" ht="12" customHeight="1" x14ac:dyDescent="0.25"/>
    <row r="1010" ht="12" customHeight="1" x14ac:dyDescent="0.25"/>
    <row r="1011" ht="12" customHeight="1" x14ac:dyDescent="0.25"/>
    <row r="1012" ht="12" customHeight="1" x14ac:dyDescent="0.25"/>
    <row r="1013" ht="12" customHeight="1" x14ac:dyDescent="0.25"/>
    <row r="1014" ht="12" customHeight="1" x14ac:dyDescent="0.25"/>
    <row r="1015" ht="12" customHeight="1" x14ac:dyDescent="0.25"/>
    <row r="1016" ht="12" customHeight="1" x14ac:dyDescent="0.25"/>
    <row r="1017" ht="12" customHeight="1" x14ac:dyDescent="0.25"/>
    <row r="1018" ht="12" customHeight="1" x14ac:dyDescent="0.25"/>
    <row r="1019" ht="12" customHeight="1" x14ac:dyDescent="0.25"/>
    <row r="1020" ht="12" customHeight="1" x14ac:dyDescent="0.25"/>
    <row r="1021" ht="12" customHeight="1" x14ac:dyDescent="0.25"/>
    <row r="1022" ht="12" customHeight="1" x14ac:dyDescent="0.25"/>
    <row r="1023" ht="12" customHeight="1" x14ac:dyDescent="0.25"/>
    <row r="1024" ht="12" customHeight="1" x14ac:dyDescent="0.25"/>
    <row r="1025" ht="12" customHeight="1" x14ac:dyDescent="0.25"/>
    <row r="1026" ht="12" customHeight="1" x14ac:dyDescent="0.25"/>
  </sheetData>
  <conditionalFormatting sqref="A5:A51">
    <cfRule type="duplicateValues" dxfId="31" priority="48"/>
  </conditionalFormatting>
  <conditionalFormatting sqref="A208:A254">
    <cfRule type="duplicateValues" dxfId="30" priority="32"/>
  </conditionalFormatting>
  <conditionalFormatting sqref="A257:A308">
    <cfRule type="duplicateValues" dxfId="29" priority="31"/>
  </conditionalFormatting>
  <conditionalFormatting sqref="A311:A357">
    <cfRule type="duplicateValues" dxfId="28" priority="30"/>
  </conditionalFormatting>
  <conditionalFormatting sqref="A360:A384 A386:A406">
    <cfRule type="duplicateValues" dxfId="27" priority="29"/>
  </conditionalFormatting>
  <conditionalFormatting sqref="A409:A455">
    <cfRule type="duplicateValues" dxfId="26" priority="28"/>
  </conditionalFormatting>
  <conditionalFormatting sqref="A458:A504">
    <cfRule type="duplicateValues" dxfId="25" priority="27"/>
  </conditionalFormatting>
  <conditionalFormatting sqref="A58:A104">
    <cfRule type="duplicateValues" dxfId="24" priority="25"/>
  </conditionalFormatting>
  <conditionalFormatting sqref="A107:A154">
    <cfRule type="duplicateValues" dxfId="23" priority="24"/>
  </conditionalFormatting>
  <conditionalFormatting sqref="A204 A157:A202">
    <cfRule type="duplicateValues" dxfId="22" priority="23"/>
  </conditionalFormatting>
  <conditionalFormatting sqref="A509:A555">
    <cfRule type="duplicateValues" dxfId="21" priority="22"/>
  </conditionalFormatting>
  <conditionalFormatting sqref="A558:A604">
    <cfRule type="duplicateValues" dxfId="20" priority="21"/>
  </conditionalFormatting>
  <conditionalFormatting sqref="A607:A653">
    <cfRule type="duplicateValues" dxfId="19" priority="20"/>
  </conditionalFormatting>
  <conditionalFormatting sqref="A656:A702">
    <cfRule type="duplicateValues" dxfId="18" priority="19"/>
  </conditionalFormatting>
  <conditionalFormatting sqref="A705:A753">
    <cfRule type="duplicateValues" dxfId="17" priority="18"/>
  </conditionalFormatting>
  <conditionalFormatting sqref="A756:A802">
    <cfRule type="duplicateValues" dxfId="16" priority="17"/>
  </conditionalFormatting>
  <conditionalFormatting sqref="A805:A851">
    <cfRule type="duplicateValues" dxfId="15" priority="16"/>
  </conditionalFormatting>
  <conditionalFormatting sqref="A854:A900">
    <cfRule type="duplicateValues" dxfId="14" priority="15"/>
  </conditionalFormatting>
  <conditionalFormatting sqref="A903:A949">
    <cfRule type="duplicateValues" dxfId="13" priority="14"/>
  </conditionalFormatting>
  <conditionalFormatting sqref="F903:F949">
    <cfRule type="duplicateValues" dxfId="12" priority="13"/>
  </conditionalFormatting>
  <conditionalFormatting sqref="F854:F900">
    <cfRule type="duplicateValues" dxfId="11" priority="12"/>
  </conditionalFormatting>
  <conditionalFormatting sqref="F805:F851">
    <cfRule type="duplicateValues" dxfId="10" priority="11"/>
  </conditionalFormatting>
  <conditionalFormatting sqref="F756:F802">
    <cfRule type="duplicateValues" dxfId="9" priority="10"/>
  </conditionalFormatting>
  <conditionalFormatting sqref="F705:F753">
    <cfRule type="duplicateValues" dxfId="8" priority="9"/>
  </conditionalFormatting>
  <conditionalFormatting sqref="F656:F702">
    <cfRule type="duplicateValues" dxfId="7" priority="8"/>
  </conditionalFormatting>
  <conditionalFormatting sqref="F607:F653">
    <cfRule type="duplicateValues" dxfId="6" priority="7"/>
  </conditionalFormatting>
  <conditionalFormatting sqref="F558:F604">
    <cfRule type="duplicateValues" dxfId="5" priority="6"/>
  </conditionalFormatting>
  <conditionalFormatting sqref="F509:F555">
    <cfRule type="duplicateValues" dxfId="4" priority="5"/>
  </conditionalFormatting>
  <conditionalFormatting sqref="A105">
    <cfRule type="duplicateValues" dxfId="3" priority="4"/>
  </conditionalFormatting>
  <conditionalFormatting sqref="A205">
    <cfRule type="duplicateValues" dxfId="2" priority="3"/>
  </conditionalFormatting>
  <conditionalFormatting sqref="A203">
    <cfRule type="duplicateValues" dxfId="1" priority="2"/>
  </conditionalFormatting>
  <conditionalFormatting sqref="A385">
    <cfRule type="duplicateValues" dxfId="0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18DC9-F47F-4C62-B1E7-7D4EAC59AFB2}">
  <dimension ref="A1:V83"/>
  <sheetViews>
    <sheetView zoomScaleNormal="100" workbookViewId="0"/>
  </sheetViews>
  <sheetFormatPr baseColWidth="10" defaultColWidth="10.85546875" defaultRowHeight="13.5" x14ac:dyDescent="0.25"/>
  <cols>
    <col min="1" max="1" width="36.42578125" style="170" customWidth="1"/>
    <col min="2" max="23" width="17.5703125" style="4" customWidth="1"/>
    <col min="24" max="16384" width="10.85546875" style="4"/>
  </cols>
  <sheetData>
    <row r="1" spans="1:22" s="116" customFormat="1" ht="30" customHeight="1" x14ac:dyDescent="0.25">
      <c r="A1" s="18" t="s">
        <v>133</v>
      </c>
      <c r="B1" s="1"/>
      <c r="C1" s="1"/>
      <c r="D1" s="1"/>
      <c r="E1" s="1"/>
      <c r="F1" s="1"/>
      <c r="G1" s="1"/>
      <c r="H1" s="2"/>
      <c r="I1" s="2"/>
      <c r="J1" s="2"/>
      <c r="L1" s="179"/>
      <c r="M1" s="179"/>
    </row>
    <row r="3" spans="1:22" ht="14.25" thickBot="1" x14ac:dyDescent="0.3">
      <c r="A3" s="163" t="s">
        <v>40</v>
      </c>
    </row>
    <row r="4" spans="1:22" ht="48.6" customHeight="1" thickBot="1" x14ac:dyDescent="0.3">
      <c r="A4" s="164" t="s">
        <v>125</v>
      </c>
      <c r="B4" s="120">
        <v>2019</v>
      </c>
      <c r="C4" s="120">
        <v>2017</v>
      </c>
      <c r="D4" s="120">
        <v>2016</v>
      </c>
      <c r="E4" s="120">
        <v>2014</v>
      </c>
      <c r="F4" s="120">
        <v>2012</v>
      </c>
      <c r="G4" s="120">
        <v>2009</v>
      </c>
      <c r="H4" s="120">
        <v>2008</v>
      </c>
      <c r="I4" s="120">
        <v>2007</v>
      </c>
      <c r="J4" s="165">
        <v>2006</v>
      </c>
    </row>
    <row r="5" spans="1:22" ht="15" customHeight="1" x14ac:dyDescent="0.25">
      <c r="A5" s="166" t="s">
        <v>126</v>
      </c>
      <c r="B5" s="125">
        <v>0.17263314622039999</v>
      </c>
      <c r="C5" s="125">
        <v>0.15320802116969401</v>
      </c>
      <c r="D5" s="125">
        <v>0.1659657437864</v>
      </c>
      <c r="E5" s="125">
        <v>0.18990207895502401</v>
      </c>
      <c r="F5" s="125" t="s">
        <v>47</v>
      </c>
      <c r="G5" s="125" t="s">
        <v>47</v>
      </c>
      <c r="H5" s="125" t="s">
        <v>47</v>
      </c>
      <c r="I5" s="125" t="s">
        <v>47</v>
      </c>
      <c r="J5" s="125" t="s">
        <v>47</v>
      </c>
    </row>
    <row r="6" spans="1:22" ht="15" customHeight="1" x14ac:dyDescent="0.25">
      <c r="A6" s="167" t="s">
        <v>127</v>
      </c>
      <c r="B6" s="168">
        <v>0.75051121606960003</v>
      </c>
      <c r="C6" s="168">
        <v>0.73578149285801298</v>
      </c>
      <c r="D6" s="168">
        <v>0.7314303764433</v>
      </c>
      <c r="E6" s="168">
        <v>0.74818747849343303</v>
      </c>
      <c r="F6" s="168" t="s">
        <v>47</v>
      </c>
      <c r="G6" s="168" t="s">
        <v>47</v>
      </c>
      <c r="H6" s="168" t="s">
        <v>47</v>
      </c>
      <c r="I6" s="168" t="s">
        <v>47</v>
      </c>
      <c r="J6" s="168" t="s">
        <v>47</v>
      </c>
    </row>
    <row r="7" spans="1:22" ht="15" customHeight="1" thickBot="1" x14ac:dyDescent="0.3">
      <c r="A7" s="169" t="s">
        <v>6</v>
      </c>
      <c r="B7" s="131">
        <v>7.6855637709999994E-2</v>
      </c>
      <c r="C7" s="131">
        <v>0.1110104859723</v>
      </c>
      <c r="D7" s="131">
        <v>0.1026038797703</v>
      </c>
      <c r="E7" s="131">
        <v>6.1910442551542599E-2</v>
      </c>
      <c r="F7" s="131" t="s">
        <v>47</v>
      </c>
      <c r="G7" s="131" t="s">
        <v>47</v>
      </c>
      <c r="H7" s="131" t="s">
        <v>47</v>
      </c>
      <c r="I7" s="131" t="s">
        <v>47</v>
      </c>
      <c r="J7" s="131" t="s">
        <v>47</v>
      </c>
    </row>
    <row r="8" spans="1:22" x14ac:dyDescent="0.25">
      <c r="B8" s="177"/>
      <c r="C8" s="177"/>
      <c r="D8" s="177"/>
      <c r="E8" s="177"/>
    </row>
    <row r="9" spans="1:22" ht="14.25" thickBot="1" x14ac:dyDescent="0.3"/>
    <row r="10" spans="1:22" ht="15" thickBot="1" x14ac:dyDescent="0.3">
      <c r="A10" s="171">
        <v>2019</v>
      </c>
      <c r="B10" s="148" t="s">
        <v>17</v>
      </c>
      <c r="C10" s="148" t="s">
        <v>14</v>
      </c>
      <c r="D10" s="148" t="s">
        <v>27</v>
      </c>
      <c r="E10" s="148" t="s">
        <v>28</v>
      </c>
      <c r="F10" s="148" t="s">
        <v>18</v>
      </c>
      <c r="G10" s="148" t="s">
        <v>114</v>
      </c>
      <c r="H10" s="148" t="s">
        <v>19</v>
      </c>
      <c r="I10" s="148" t="s">
        <v>21</v>
      </c>
      <c r="J10" s="148" t="s">
        <v>24</v>
      </c>
      <c r="K10" s="148" t="s">
        <v>23</v>
      </c>
      <c r="L10" s="148" t="s">
        <v>16</v>
      </c>
      <c r="M10" s="148" t="s">
        <v>30</v>
      </c>
      <c r="N10" s="148" t="s">
        <v>26</v>
      </c>
      <c r="O10" s="148" t="s">
        <v>25</v>
      </c>
      <c r="P10" s="148" t="s">
        <v>20</v>
      </c>
      <c r="Q10" s="148" t="s">
        <v>22</v>
      </c>
      <c r="R10" s="148" t="s">
        <v>32</v>
      </c>
      <c r="S10" s="148" t="s">
        <v>31</v>
      </c>
      <c r="T10" s="148" t="s">
        <v>118</v>
      </c>
      <c r="U10" s="148" t="s">
        <v>29</v>
      </c>
      <c r="V10" s="148" t="s">
        <v>15</v>
      </c>
    </row>
    <row r="11" spans="1:22" ht="14.25" x14ac:dyDescent="0.25">
      <c r="A11" s="166" t="s">
        <v>126</v>
      </c>
      <c r="B11" s="128">
        <v>9.5238095199999998E-2</v>
      </c>
      <c r="C11" s="128">
        <v>0.14009661840000001</v>
      </c>
      <c r="D11" s="128">
        <v>0.12269938649999999</v>
      </c>
      <c r="E11" s="128">
        <v>0.16331658290000001</v>
      </c>
      <c r="F11" s="128">
        <v>9.2783505200000005E-2</v>
      </c>
      <c r="G11" s="128">
        <v>8.9834515399999995E-2</v>
      </c>
      <c r="H11" s="128">
        <v>0.16187989559999999</v>
      </c>
      <c r="I11" s="128">
        <v>0.2227642276</v>
      </c>
      <c r="J11" s="128">
        <v>7.3482428099999997E-2</v>
      </c>
      <c r="K11" s="128">
        <v>0.1026438569</v>
      </c>
      <c r="L11" s="128">
        <v>0.26502311249999999</v>
      </c>
      <c r="M11" s="128">
        <v>0.13483146069999999</v>
      </c>
      <c r="N11" s="128">
        <v>0.21533442089999999</v>
      </c>
      <c r="O11" s="128">
        <v>0.1307692308</v>
      </c>
      <c r="P11" s="128">
        <v>9.2783505200000005E-2</v>
      </c>
      <c r="Q11" s="128">
        <v>0.30537634409999997</v>
      </c>
      <c r="R11" s="128">
        <v>0.30458221019999998</v>
      </c>
      <c r="S11" s="128">
        <v>0.22813688209999999</v>
      </c>
      <c r="T11" s="128">
        <v>0.1420454545</v>
      </c>
      <c r="U11" s="128">
        <v>0.16543209880000001</v>
      </c>
      <c r="V11" s="128">
        <v>8.3333333300000006E-2</v>
      </c>
    </row>
    <row r="12" spans="1:22" ht="14.25" x14ac:dyDescent="0.25">
      <c r="A12" s="167" t="s">
        <v>127</v>
      </c>
      <c r="B12" s="128">
        <v>0.81746031750000003</v>
      </c>
      <c r="C12" s="128">
        <v>0.81400966180000001</v>
      </c>
      <c r="D12" s="128">
        <v>0.82208588959999995</v>
      </c>
      <c r="E12" s="128">
        <v>0.75628140700000002</v>
      </c>
      <c r="F12" s="128">
        <v>0.85309278349999995</v>
      </c>
      <c r="G12" s="128">
        <v>0.91016548460000002</v>
      </c>
      <c r="H12" s="128">
        <v>0.68146214100000002</v>
      </c>
      <c r="I12" s="128">
        <v>0.66829268289999999</v>
      </c>
      <c r="J12" s="128">
        <v>0.40575079870000003</v>
      </c>
      <c r="K12" s="128">
        <v>0.78849144630000001</v>
      </c>
      <c r="L12" s="128">
        <v>0.55007704160000004</v>
      </c>
      <c r="M12" s="128">
        <v>0.83426966290000004</v>
      </c>
      <c r="N12" s="128">
        <v>0.74877650900000003</v>
      </c>
      <c r="O12" s="128">
        <v>0.7692307692</v>
      </c>
      <c r="P12" s="128">
        <v>0.68900343639999995</v>
      </c>
      <c r="Q12" s="128">
        <v>0.68817204300000001</v>
      </c>
      <c r="R12" s="128">
        <v>0.67115902959999996</v>
      </c>
      <c r="S12" s="128">
        <v>0.76425855509999996</v>
      </c>
      <c r="T12" s="128">
        <v>0.74431818179999998</v>
      </c>
      <c r="U12" s="128">
        <v>0.71111111110000003</v>
      </c>
      <c r="V12" s="128">
        <v>0.88333333329999997</v>
      </c>
    </row>
    <row r="13" spans="1:22" ht="15" thickBot="1" x14ac:dyDescent="0.3">
      <c r="A13" s="169" t="s">
        <v>6</v>
      </c>
      <c r="B13" s="128">
        <v>8.7301587E-2</v>
      </c>
      <c r="C13" s="128">
        <v>4.5893719999999999E-2</v>
      </c>
      <c r="D13" s="128">
        <v>5.5214724E-2</v>
      </c>
      <c r="E13" s="128">
        <v>8.0402009999999996E-2</v>
      </c>
      <c r="F13" s="128">
        <v>5.4123710999999998E-2</v>
      </c>
      <c r="G13" s="128" t="s">
        <v>168</v>
      </c>
      <c r="H13" s="128">
        <v>0.15665796300000001</v>
      </c>
      <c r="I13" s="128">
        <v>0.10894308900000001</v>
      </c>
      <c r="J13" s="128">
        <v>0.52076677299999996</v>
      </c>
      <c r="K13" s="128">
        <v>0.108864697</v>
      </c>
      <c r="L13" s="128">
        <v>0.18489984600000001</v>
      </c>
      <c r="M13" s="128">
        <v>3.0898875999999999E-2</v>
      </c>
      <c r="N13" s="128">
        <v>3.5889070000000002E-2</v>
      </c>
      <c r="O13" s="128">
        <v>0.1</v>
      </c>
      <c r="P13" s="128">
        <v>0.21821305799999999</v>
      </c>
      <c r="Q13" s="128">
        <v>6.4516130000000001E-3</v>
      </c>
      <c r="R13" s="128">
        <v>2.4258760000000001E-2</v>
      </c>
      <c r="S13" s="128">
        <v>7.6045629999999999E-3</v>
      </c>
      <c r="T13" s="128">
        <v>0.113636364</v>
      </c>
      <c r="U13" s="128">
        <v>0.12345679</v>
      </c>
      <c r="V13" s="128">
        <v>3.3333333E-2</v>
      </c>
    </row>
    <row r="14" spans="1:22" ht="15" thickBot="1" x14ac:dyDescent="0.3">
      <c r="A14" s="171">
        <v>2017</v>
      </c>
      <c r="B14" s="148" t="s">
        <v>17</v>
      </c>
      <c r="C14" s="148" t="s">
        <v>14</v>
      </c>
      <c r="D14" s="148" t="s">
        <v>27</v>
      </c>
      <c r="E14" s="148" t="s">
        <v>28</v>
      </c>
      <c r="F14" s="148" t="s">
        <v>18</v>
      </c>
      <c r="G14" s="148" t="s">
        <v>114</v>
      </c>
      <c r="H14" s="148" t="s">
        <v>19</v>
      </c>
      <c r="I14" s="148" t="s">
        <v>21</v>
      </c>
      <c r="J14" s="148" t="s">
        <v>24</v>
      </c>
      <c r="K14" s="148" t="s">
        <v>23</v>
      </c>
      <c r="L14" s="148" t="s">
        <v>16</v>
      </c>
      <c r="M14" s="148" t="s">
        <v>30</v>
      </c>
      <c r="N14" s="148" t="s">
        <v>26</v>
      </c>
      <c r="O14" s="148" t="s">
        <v>25</v>
      </c>
      <c r="P14" s="148" t="s">
        <v>20</v>
      </c>
      <c r="Q14" s="148" t="s">
        <v>22</v>
      </c>
      <c r="R14" s="148" t="s">
        <v>32</v>
      </c>
      <c r="S14" s="148" t="s">
        <v>31</v>
      </c>
      <c r="T14" s="148" t="s">
        <v>118</v>
      </c>
      <c r="U14" s="148" t="s">
        <v>29</v>
      </c>
      <c r="V14" s="148" t="s">
        <v>15</v>
      </c>
    </row>
    <row r="15" spans="1:22" ht="14.25" x14ac:dyDescent="0.25">
      <c r="A15" s="166" t="s">
        <v>126</v>
      </c>
      <c r="B15" s="128">
        <v>0.25874125873999998</v>
      </c>
      <c r="C15" s="128">
        <v>0.22377622378000001</v>
      </c>
      <c r="D15" s="128">
        <v>0.12587412586999999</v>
      </c>
      <c r="E15" s="128">
        <v>4.1958041959999998E-2</v>
      </c>
      <c r="F15" s="128">
        <v>5.5944055940000001E-2</v>
      </c>
      <c r="G15" s="128">
        <v>0.22377622378000001</v>
      </c>
      <c r="H15" s="128">
        <v>0.18181818182000001</v>
      </c>
      <c r="I15" s="128">
        <v>0.11188811189</v>
      </c>
      <c r="J15" s="128">
        <v>0.20979020978999999</v>
      </c>
      <c r="K15" s="128">
        <v>0.14685314685</v>
      </c>
      <c r="L15" s="128">
        <v>0.25174825174999999</v>
      </c>
      <c r="M15" s="128">
        <v>0.14685314685</v>
      </c>
      <c r="N15" s="128">
        <v>9.0909090910000004E-2</v>
      </c>
      <c r="O15" s="128">
        <v>9.0909090910000004E-2</v>
      </c>
      <c r="P15" s="128">
        <v>7.692307692E-2</v>
      </c>
      <c r="Q15" s="128">
        <v>0.25174825174999999</v>
      </c>
      <c r="R15" s="128">
        <v>0.25874125873999998</v>
      </c>
      <c r="S15" s="128">
        <v>0.20979020978999999</v>
      </c>
      <c r="T15" s="128">
        <v>0.36363636364000002</v>
      </c>
      <c r="U15" s="128">
        <v>0.14685314685</v>
      </c>
      <c r="V15" s="128">
        <v>0.30069930070000001</v>
      </c>
    </row>
    <row r="16" spans="1:22" ht="14.25" x14ac:dyDescent="0.25">
      <c r="A16" s="167" t="s">
        <v>127</v>
      </c>
      <c r="B16" s="128">
        <v>0.40559440558999998</v>
      </c>
      <c r="C16" s="128">
        <v>0.46853146852999999</v>
      </c>
      <c r="D16" s="128">
        <v>0.84615384615</v>
      </c>
      <c r="E16" s="128">
        <v>0.53146853146999995</v>
      </c>
      <c r="F16" s="128">
        <v>0.79720279719999998</v>
      </c>
      <c r="G16" s="128">
        <v>0.70629370628999999</v>
      </c>
      <c r="H16" s="128">
        <v>0.59440559440999996</v>
      </c>
      <c r="I16" s="128">
        <v>0.87412587412999998</v>
      </c>
      <c r="J16" s="128">
        <v>0.58041958041999997</v>
      </c>
      <c r="K16" s="128">
        <v>0.83216783217000001</v>
      </c>
      <c r="L16" s="128">
        <v>0.66433566434000002</v>
      </c>
      <c r="M16" s="128">
        <v>0.85314685315000005</v>
      </c>
      <c r="N16" s="128">
        <v>0.90909090909000001</v>
      </c>
      <c r="O16" s="128">
        <v>0.90909090909000001</v>
      </c>
      <c r="P16" s="128">
        <v>0.76923076923</v>
      </c>
      <c r="Q16" s="128">
        <v>0.72027972027999998</v>
      </c>
      <c r="R16" s="128">
        <v>0.67132867132999996</v>
      </c>
      <c r="S16" s="128">
        <v>0.72027972027999998</v>
      </c>
      <c r="T16" s="128">
        <v>0.63636363636000004</v>
      </c>
      <c r="U16" s="128">
        <v>0.74825174824999996</v>
      </c>
      <c r="V16" s="128">
        <v>0.65734265733999997</v>
      </c>
    </row>
    <row r="17" spans="1:22" ht="15" thickBot="1" x14ac:dyDescent="0.3">
      <c r="A17" s="169" t="s">
        <v>6</v>
      </c>
      <c r="B17" s="128">
        <v>0.33566433566429998</v>
      </c>
      <c r="C17" s="128">
        <v>0.30769230769229999</v>
      </c>
      <c r="D17" s="128">
        <v>2.7972027972000001E-2</v>
      </c>
      <c r="E17" s="128">
        <v>0.42657342657340003</v>
      </c>
      <c r="F17" s="128">
        <v>0.1468531468531</v>
      </c>
      <c r="G17" s="128">
        <v>6.9930069930099995E-2</v>
      </c>
      <c r="H17" s="128">
        <v>0.22377622377619999</v>
      </c>
      <c r="I17" s="128">
        <v>1.3986013986000001E-2</v>
      </c>
      <c r="J17" s="128">
        <v>0.20979020979019999</v>
      </c>
      <c r="K17" s="128">
        <v>2.0979020979E-2</v>
      </c>
      <c r="L17" s="128">
        <v>8.3916083916100004E-2</v>
      </c>
      <c r="M17" s="128">
        <v>0</v>
      </c>
      <c r="N17" s="128">
        <v>0</v>
      </c>
      <c r="O17" s="128">
        <v>0</v>
      </c>
      <c r="P17" s="128">
        <v>0.15384615384620001</v>
      </c>
      <c r="Q17" s="128">
        <v>2.7972027972000001E-2</v>
      </c>
      <c r="R17" s="128">
        <v>6.9930069930099995E-2</v>
      </c>
      <c r="S17" s="128">
        <v>6.9930069930099995E-2</v>
      </c>
      <c r="T17" s="128">
        <v>0</v>
      </c>
      <c r="U17" s="128">
        <v>0.1048951048951</v>
      </c>
      <c r="V17" s="128">
        <v>4.1958041958E-2</v>
      </c>
    </row>
    <row r="18" spans="1:22" ht="15" thickBot="1" x14ac:dyDescent="0.3">
      <c r="A18" s="171">
        <v>2016</v>
      </c>
      <c r="B18" s="148" t="s">
        <v>17</v>
      </c>
      <c r="C18" s="148" t="s">
        <v>14</v>
      </c>
      <c r="D18" s="148" t="s">
        <v>27</v>
      </c>
      <c r="E18" s="148" t="s">
        <v>28</v>
      </c>
      <c r="F18" s="148" t="s">
        <v>18</v>
      </c>
      <c r="G18" s="148" t="s">
        <v>114</v>
      </c>
      <c r="H18" s="148" t="s">
        <v>19</v>
      </c>
      <c r="I18" s="148" t="s">
        <v>21</v>
      </c>
      <c r="J18" s="148" t="s">
        <v>24</v>
      </c>
      <c r="K18" s="148" t="s">
        <v>23</v>
      </c>
      <c r="L18" s="148" t="s">
        <v>16</v>
      </c>
      <c r="M18" s="148" t="s">
        <v>30</v>
      </c>
      <c r="N18" s="148" t="s">
        <v>26</v>
      </c>
      <c r="O18" s="148" t="s">
        <v>25</v>
      </c>
      <c r="P18" s="148" t="s">
        <v>20</v>
      </c>
      <c r="Q18" s="148" t="s">
        <v>22</v>
      </c>
      <c r="R18" s="148" t="s">
        <v>32</v>
      </c>
      <c r="S18" s="148" t="s">
        <v>31</v>
      </c>
      <c r="T18" s="148" t="s">
        <v>118</v>
      </c>
      <c r="U18" s="148" t="s">
        <v>29</v>
      </c>
      <c r="V18" s="148" t="s">
        <v>15</v>
      </c>
    </row>
    <row r="19" spans="1:22" ht="14.25" x14ac:dyDescent="0.25">
      <c r="A19" s="166" t="s">
        <v>126</v>
      </c>
      <c r="B19" s="128">
        <v>9.5238095199999998E-2</v>
      </c>
      <c r="C19" s="128">
        <v>0.14009661840000001</v>
      </c>
      <c r="D19" s="128">
        <v>0.12269938649999999</v>
      </c>
      <c r="E19" s="128">
        <v>0.16331658290000001</v>
      </c>
      <c r="F19" s="128">
        <v>9.2783505200000005E-2</v>
      </c>
      <c r="G19" s="128">
        <v>8.9834515399999995E-2</v>
      </c>
      <c r="H19" s="128">
        <v>0.16187989559999999</v>
      </c>
      <c r="I19" s="128">
        <v>0.2227642276</v>
      </c>
      <c r="J19" s="128">
        <v>7.3482428099999997E-2</v>
      </c>
      <c r="K19" s="128">
        <v>0.1026438569</v>
      </c>
      <c r="L19" s="128">
        <v>0.26502311249999999</v>
      </c>
      <c r="M19" s="128">
        <v>0.13483146069999999</v>
      </c>
      <c r="N19" s="128">
        <v>0.21533442089999999</v>
      </c>
      <c r="O19" s="128">
        <v>0.1307692308</v>
      </c>
      <c r="P19" s="128">
        <v>9.2783505200000005E-2</v>
      </c>
      <c r="Q19" s="128">
        <v>0.30537634409999997</v>
      </c>
      <c r="R19" s="128">
        <v>0.30458221019999998</v>
      </c>
      <c r="S19" s="128">
        <v>0.22813688209999999</v>
      </c>
      <c r="T19" s="128">
        <v>0.1420454545</v>
      </c>
      <c r="U19" s="128">
        <v>0.16543209880000001</v>
      </c>
      <c r="V19" s="128">
        <v>8.3333333300000006E-2</v>
      </c>
    </row>
    <row r="20" spans="1:22" ht="14.25" x14ac:dyDescent="0.25">
      <c r="A20" s="167" t="s">
        <v>127</v>
      </c>
      <c r="B20" s="128">
        <v>0.81746031750000003</v>
      </c>
      <c r="C20" s="128">
        <v>0.81400966180000001</v>
      </c>
      <c r="D20" s="128">
        <v>0.82208588959999995</v>
      </c>
      <c r="E20" s="128">
        <v>0.75628140700000002</v>
      </c>
      <c r="F20" s="128">
        <v>0.85309278349999995</v>
      </c>
      <c r="G20" s="128">
        <v>0.91016548460000002</v>
      </c>
      <c r="H20" s="128">
        <v>0.68146214100000002</v>
      </c>
      <c r="I20" s="128">
        <v>0.66829268289999999</v>
      </c>
      <c r="J20" s="128">
        <v>0.40575079870000003</v>
      </c>
      <c r="K20" s="128">
        <v>0.78849144630000001</v>
      </c>
      <c r="L20" s="128">
        <v>0.55007704160000004</v>
      </c>
      <c r="M20" s="128">
        <v>0.83426966290000004</v>
      </c>
      <c r="N20" s="128">
        <v>0.74877650900000003</v>
      </c>
      <c r="O20" s="128">
        <v>0.7692307692</v>
      </c>
      <c r="P20" s="128">
        <v>0.68900343639999995</v>
      </c>
      <c r="Q20" s="128">
        <v>0.68817204300000001</v>
      </c>
      <c r="R20" s="128">
        <v>0.67115902959999996</v>
      </c>
      <c r="S20" s="128">
        <v>0.76425855509999996</v>
      </c>
      <c r="T20" s="128">
        <v>0.74431818179999998</v>
      </c>
      <c r="U20" s="128">
        <v>0.71111111110000003</v>
      </c>
      <c r="V20" s="128">
        <v>0.88333333329999997</v>
      </c>
    </row>
    <row r="21" spans="1:22" ht="15" thickBot="1" x14ac:dyDescent="0.3">
      <c r="A21" s="169" t="s">
        <v>6</v>
      </c>
      <c r="B21" s="128">
        <v>8.7301587299999997E-2</v>
      </c>
      <c r="C21" s="128">
        <v>4.5893719809999997E-2</v>
      </c>
      <c r="D21" s="128">
        <v>5.5214723930000001E-2</v>
      </c>
      <c r="E21" s="128">
        <v>8.040201005E-2</v>
      </c>
      <c r="F21" s="128">
        <v>5.4123711339999998E-2</v>
      </c>
      <c r="G21" s="128">
        <v>0</v>
      </c>
      <c r="H21" s="128">
        <v>0.15665796344999999</v>
      </c>
      <c r="I21" s="128">
        <v>0.10894308943</v>
      </c>
      <c r="J21" s="128">
        <v>0.52076677315999997</v>
      </c>
      <c r="K21" s="128">
        <v>0.10886469673</v>
      </c>
      <c r="L21" s="128">
        <v>0.18489984592</v>
      </c>
      <c r="M21" s="128">
        <v>3.0898876400000001E-2</v>
      </c>
      <c r="N21" s="128">
        <v>3.5889070150000001E-2</v>
      </c>
      <c r="O21" s="128">
        <v>0.1</v>
      </c>
      <c r="P21" s="128">
        <v>0.21821305841999999</v>
      </c>
      <c r="Q21" s="128">
        <v>6.4516128999999997E-3</v>
      </c>
      <c r="R21" s="128">
        <v>2.4258760109999999E-2</v>
      </c>
      <c r="S21" s="128">
        <v>7.6045627400000001E-3</v>
      </c>
      <c r="T21" s="128">
        <v>0.11363636364</v>
      </c>
      <c r="U21" s="128">
        <v>0.12345679012000001</v>
      </c>
      <c r="V21" s="128">
        <v>3.3333333329999999E-2</v>
      </c>
    </row>
    <row r="22" spans="1:22" ht="15" thickBot="1" x14ac:dyDescent="0.3">
      <c r="A22" s="171">
        <v>2014</v>
      </c>
      <c r="B22" s="148" t="s">
        <v>17</v>
      </c>
      <c r="C22" s="148" t="s">
        <v>14</v>
      </c>
      <c r="D22" s="148" t="s">
        <v>27</v>
      </c>
      <c r="E22" s="148" t="s">
        <v>28</v>
      </c>
      <c r="F22" s="148" t="s">
        <v>18</v>
      </c>
      <c r="G22" s="148" t="s">
        <v>114</v>
      </c>
      <c r="H22" s="148" t="s">
        <v>19</v>
      </c>
      <c r="I22" s="148" t="s">
        <v>21</v>
      </c>
      <c r="J22" s="148" t="s">
        <v>24</v>
      </c>
      <c r="K22" s="148" t="s">
        <v>23</v>
      </c>
      <c r="L22" s="148" t="s">
        <v>16</v>
      </c>
      <c r="M22" s="148" t="s">
        <v>30</v>
      </c>
      <c r="N22" s="148" t="s">
        <v>26</v>
      </c>
      <c r="O22" s="148" t="s">
        <v>25</v>
      </c>
      <c r="P22" s="148" t="s">
        <v>20</v>
      </c>
      <c r="Q22" s="148" t="s">
        <v>22</v>
      </c>
      <c r="R22" s="148" t="s">
        <v>32</v>
      </c>
      <c r="S22" s="148" t="s">
        <v>31</v>
      </c>
      <c r="T22" s="148" t="s">
        <v>118</v>
      </c>
      <c r="U22" s="148" t="s">
        <v>29</v>
      </c>
      <c r="V22" s="148" t="s">
        <v>15</v>
      </c>
    </row>
    <row r="23" spans="1:22" ht="14.25" x14ac:dyDescent="0.25">
      <c r="A23" s="166" t="s">
        <v>126</v>
      </c>
      <c r="B23" s="128">
        <v>0.18584070796460178</v>
      </c>
      <c r="C23" s="128">
        <v>0.16260162601626013</v>
      </c>
      <c r="D23" s="128">
        <v>0.13402061855670103</v>
      </c>
      <c r="E23" s="128">
        <v>0.1271186440677966</v>
      </c>
      <c r="F23" s="128">
        <v>0.12173913043478261</v>
      </c>
      <c r="G23" s="128">
        <v>0.12096774193548387</v>
      </c>
      <c r="H23" s="128">
        <v>7.8947368421052627E-2</v>
      </c>
      <c r="I23" s="128">
        <v>0.21546961325966851</v>
      </c>
      <c r="J23" s="128">
        <v>0.11956521739130435</v>
      </c>
      <c r="K23" s="128">
        <v>0.22395833333333337</v>
      </c>
      <c r="L23" s="128">
        <v>0.25520833333333331</v>
      </c>
      <c r="M23" s="128">
        <v>0.25</v>
      </c>
      <c r="N23" s="128">
        <v>0.30219780219780218</v>
      </c>
      <c r="O23" s="128">
        <v>0.19230769230769235</v>
      </c>
      <c r="P23" s="128">
        <v>9.3023255813953487E-2</v>
      </c>
      <c r="Q23" s="128">
        <v>0.19402985074626866</v>
      </c>
      <c r="R23" s="128">
        <v>0.18181818181818182</v>
      </c>
      <c r="S23" s="128">
        <v>0.34666666666666673</v>
      </c>
      <c r="T23" s="128">
        <v>0.25</v>
      </c>
      <c r="U23" s="128">
        <v>0.21008403361344538</v>
      </c>
      <c r="V23" s="128">
        <v>0.20588235294117646</v>
      </c>
    </row>
    <row r="24" spans="1:22" ht="14.25" x14ac:dyDescent="0.25">
      <c r="A24" s="167" t="s">
        <v>127</v>
      </c>
      <c r="B24" s="128">
        <v>0.65486725663716816</v>
      </c>
      <c r="C24" s="128">
        <v>0.80487804878048796</v>
      </c>
      <c r="D24" s="128">
        <v>0.77319587628865993</v>
      </c>
      <c r="E24" s="128">
        <v>0.72881355932203395</v>
      </c>
      <c r="F24" s="128">
        <v>0.84347826086956534</v>
      </c>
      <c r="G24" s="128">
        <v>0.86290322580645162</v>
      </c>
      <c r="H24" s="128">
        <v>0.8771929824561403</v>
      </c>
      <c r="I24" s="128">
        <v>0.77348066298342544</v>
      </c>
      <c r="J24" s="128">
        <v>0.86956521739130432</v>
      </c>
      <c r="K24" s="128">
        <v>0.734375</v>
      </c>
      <c r="L24" s="128">
        <v>0.65104166666666652</v>
      </c>
      <c r="M24" s="128">
        <v>0.70192307692307698</v>
      </c>
      <c r="N24" s="128">
        <v>0.58241758241758246</v>
      </c>
      <c r="O24" s="128">
        <v>0.67948717948717952</v>
      </c>
      <c r="P24" s="128">
        <v>0.7558139534883721</v>
      </c>
      <c r="Q24" s="128">
        <v>0.80597014925373134</v>
      </c>
      <c r="R24" s="128">
        <v>0.81818181818181823</v>
      </c>
      <c r="S24" s="128">
        <v>0.62666666666666671</v>
      </c>
      <c r="T24" s="128">
        <v>0.69230769230769229</v>
      </c>
      <c r="U24" s="128">
        <v>0.76470588235294112</v>
      </c>
      <c r="V24" s="128">
        <v>0.79411764705882348</v>
      </c>
    </row>
    <row r="25" spans="1:22" ht="15" thickBot="1" x14ac:dyDescent="0.3">
      <c r="A25" s="169" t="s">
        <v>6</v>
      </c>
      <c r="B25" s="128">
        <f>100%-SUM(B23:B24)</f>
        <v>0.15929203539823011</v>
      </c>
      <c r="C25" s="128">
        <f t="shared" ref="C25:V25" si="0">100%-SUM(C23:C24)</f>
        <v>3.2520325203251876E-2</v>
      </c>
      <c r="D25" s="128">
        <f t="shared" si="0"/>
        <v>9.2783505154639068E-2</v>
      </c>
      <c r="E25" s="128">
        <f t="shared" si="0"/>
        <v>0.14406779661016944</v>
      </c>
      <c r="F25" s="128">
        <f t="shared" si="0"/>
        <v>3.4782608695652084E-2</v>
      </c>
      <c r="G25" s="128">
        <f t="shared" si="0"/>
        <v>1.6129032258064502E-2</v>
      </c>
      <c r="H25" s="128">
        <f t="shared" si="0"/>
        <v>4.3859649122807043E-2</v>
      </c>
      <c r="I25" s="128">
        <f t="shared" si="0"/>
        <v>1.1049723756906049E-2</v>
      </c>
      <c r="J25" s="128">
        <f t="shared" si="0"/>
        <v>1.0869565217391353E-2</v>
      </c>
      <c r="K25" s="128">
        <f t="shared" si="0"/>
        <v>4.166666666666663E-2</v>
      </c>
      <c r="L25" s="128">
        <f t="shared" si="0"/>
        <v>9.3750000000000222E-2</v>
      </c>
      <c r="M25" s="128">
        <f t="shared" si="0"/>
        <v>4.8076923076923017E-2</v>
      </c>
      <c r="N25" s="128">
        <f t="shared" si="0"/>
        <v>0.11538461538461542</v>
      </c>
      <c r="O25" s="128">
        <f t="shared" si="0"/>
        <v>0.12820512820512819</v>
      </c>
      <c r="P25" s="128">
        <f t="shared" si="0"/>
        <v>0.15116279069767447</v>
      </c>
      <c r="Q25" s="128">
        <f t="shared" si="0"/>
        <v>0</v>
      </c>
      <c r="R25" s="128">
        <f t="shared" si="0"/>
        <v>0</v>
      </c>
      <c r="S25" s="128">
        <f t="shared" si="0"/>
        <v>2.6666666666666616E-2</v>
      </c>
      <c r="T25" s="128">
        <f t="shared" si="0"/>
        <v>5.7692307692307709E-2</v>
      </c>
      <c r="U25" s="128">
        <f t="shared" si="0"/>
        <v>2.5210084033613467E-2</v>
      </c>
      <c r="V25" s="128">
        <f t="shared" si="0"/>
        <v>0</v>
      </c>
    </row>
    <row r="26" spans="1:22" ht="15" thickBot="1" x14ac:dyDescent="0.3">
      <c r="A26" s="171">
        <v>2012</v>
      </c>
      <c r="B26" s="148" t="s">
        <v>17</v>
      </c>
      <c r="C26" s="148" t="s">
        <v>14</v>
      </c>
      <c r="D26" s="148" t="s">
        <v>27</v>
      </c>
      <c r="E26" s="148" t="s">
        <v>28</v>
      </c>
      <c r="F26" s="148" t="s">
        <v>18</v>
      </c>
      <c r="G26" s="148" t="s">
        <v>114</v>
      </c>
      <c r="H26" s="148" t="s">
        <v>19</v>
      </c>
      <c r="I26" s="148" t="s">
        <v>21</v>
      </c>
      <c r="J26" s="148" t="s">
        <v>24</v>
      </c>
      <c r="K26" s="148" t="s">
        <v>23</v>
      </c>
      <c r="L26" s="148" t="s">
        <v>16</v>
      </c>
      <c r="M26" s="148" t="s">
        <v>30</v>
      </c>
      <c r="N26" s="148" t="s">
        <v>26</v>
      </c>
      <c r="O26" s="148" t="s">
        <v>25</v>
      </c>
      <c r="P26" s="148" t="s">
        <v>20</v>
      </c>
      <c r="Q26" s="148" t="s">
        <v>22</v>
      </c>
      <c r="R26" s="148" t="s">
        <v>32</v>
      </c>
      <c r="S26" s="148" t="s">
        <v>31</v>
      </c>
      <c r="T26" s="148" t="s">
        <v>118</v>
      </c>
      <c r="U26" s="148" t="s">
        <v>29</v>
      </c>
      <c r="V26" s="148" t="s">
        <v>15</v>
      </c>
    </row>
    <row r="27" spans="1:22" ht="14.25" x14ac:dyDescent="0.25">
      <c r="A27" s="166" t="s">
        <v>126</v>
      </c>
      <c r="B27" s="128" t="s">
        <v>47</v>
      </c>
      <c r="C27" s="128" t="s">
        <v>47</v>
      </c>
      <c r="D27" s="128" t="s">
        <v>47</v>
      </c>
      <c r="E27" s="128" t="s">
        <v>47</v>
      </c>
      <c r="F27" s="128" t="s">
        <v>47</v>
      </c>
      <c r="G27" s="128" t="s">
        <v>47</v>
      </c>
      <c r="H27" s="128" t="s">
        <v>47</v>
      </c>
      <c r="I27" s="128" t="s">
        <v>47</v>
      </c>
      <c r="J27" s="128" t="s">
        <v>47</v>
      </c>
      <c r="K27" s="128" t="s">
        <v>47</v>
      </c>
      <c r="L27" s="128" t="s">
        <v>47</v>
      </c>
      <c r="M27" s="128" t="s">
        <v>47</v>
      </c>
      <c r="N27" s="128" t="s">
        <v>47</v>
      </c>
      <c r="O27" s="128" t="s">
        <v>47</v>
      </c>
      <c r="P27" s="128" t="s">
        <v>47</v>
      </c>
      <c r="Q27" s="128" t="s">
        <v>47</v>
      </c>
      <c r="R27" s="128" t="s">
        <v>47</v>
      </c>
      <c r="S27" s="128" t="s">
        <v>47</v>
      </c>
      <c r="T27" s="128" t="s">
        <v>47</v>
      </c>
      <c r="U27" s="128" t="s">
        <v>47</v>
      </c>
      <c r="V27" s="128" t="s">
        <v>47</v>
      </c>
    </row>
    <row r="28" spans="1:22" ht="14.25" x14ac:dyDescent="0.25">
      <c r="A28" s="167" t="s">
        <v>127</v>
      </c>
      <c r="B28" s="128" t="s">
        <v>47</v>
      </c>
      <c r="C28" s="128" t="s">
        <v>47</v>
      </c>
      <c r="D28" s="128" t="s">
        <v>47</v>
      </c>
      <c r="E28" s="128" t="s">
        <v>47</v>
      </c>
      <c r="F28" s="128" t="s">
        <v>47</v>
      </c>
      <c r="G28" s="128" t="s">
        <v>47</v>
      </c>
      <c r="H28" s="128" t="s">
        <v>47</v>
      </c>
      <c r="I28" s="128" t="s">
        <v>47</v>
      </c>
      <c r="J28" s="128" t="s">
        <v>47</v>
      </c>
      <c r="K28" s="128" t="s">
        <v>47</v>
      </c>
      <c r="L28" s="128" t="s">
        <v>47</v>
      </c>
      <c r="M28" s="128" t="s">
        <v>47</v>
      </c>
      <c r="N28" s="128" t="s">
        <v>47</v>
      </c>
      <c r="O28" s="128" t="s">
        <v>47</v>
      </c>
      <c r="P28" s="128" t="s">
        <v>47</v>
      </c>
      <c r="Q28" s="128" t="s">
        <v>47</v>
      </c>
      <c r="R28" s="128" t="s">
        <v>47</v>
      </c>
      <c r="S28" s="128" t="s">
        <v>47</v>
      </c>
      <c r="T28" s="128" t="s">
        <v>47</v>
      </c>
      <c r="U28" s="128" t="s">
        <v>47</v>
      </c>
      <c r="V28" s="128" t="s">
        <v>47</v>
      </c>
    </row>
    <row r="29" spans="1:22" ht="15" thickBot="1" x14ac:dyDescent="0.3">
      <c r="A29" s="169" t="s">
        <v>6</v>
      </c>
      <c r="B29" s="128" t="s">
        <v>47</v>
      </c>
      <c r="C29" s="128" t="s">
        <v>47</v>
      </c>
      <c r="D29" s="128" t="s">
        <v>47</v>
      </c>
      <c r="E29" s="128" t="s">
        <v>47</v>
      </c>
      <c r="F29" s="128" t="s">
        <v>47</v>
      </c>
      <c r="G29" s="128" t="s">
        <v>47</v>
      </c>
      <c r="H29" s="128" t="s">
        <v>47</v>
      </c>
      <c r="I29" s="128" t="s">
        <v>47</v>
      </c>
      <c r="J29" s="128" t="s">
        <v>47</v>
      </c>
      <c r="K29" s="128" t="s">
        <v>47</v>
      </c>
      <c r="L29" s="128" t="s">
        <v>47</v>
      </c>
      <c r="M29" s="128" t="s">
        <v>47</v>
      </c>
      <c r="N29" s="128" t="s">
        <v>47</v>
      </c>
      <c r="O29" s="128" t="s">
        <v>47</v>
      </c>
      <c r="P29" s="128" t="s">
        <v>47</v>
      </c>
      <c r="Q29" s="128" t="s">
        <v>47</v>
      </c>
      <c r="R29" s="128" t="s">
        <v>47</v>
      </c>
      <c r="S29" s="128" t="s">
        <v>47</v>
      </c>
      <c r="T29" s="128" t="s">
        <v>47</v>
      </c>
      <c r="U29" s="128" t="s">
        <v>47</v>
      </c>
      <c r="V29" s="128" t="s">
        <v>47</v>
      </c>
    </row>
    <row r="30" spans="1:22" ht="15" thickBot="1" x14ac:dyDescent="0.3">
      <c r="A30" s="172">
        <v>2009</v>
      </c>
      <c r="B30" s="148" t="s">
        <v>17</v>
      </c>
      <c r="C30" s="148" t="s">
        <v>14</v>
      </c>
      <c r="D30" s="148" t="s">
        <v>27</v>
      </c>
      <c r="E30" s="148" t="s">
        <v>28</v>
      </c>
      <c r="F30" s="148" t="s">
        <v>18</v>
      </c>
      <c r="G30" s="148" t="s">
        <v>114</v>
      </c>
      <c r="H30" s="148" t="s">
        <v>19</v>
      </c>
      <c r="I30" s="148" t="s">
        <v>21</v>
      </c>
      <c r="J30" s="148" t="s">
        <v>24</v>
      </c>
      <c r="K30" s="148" t="s">
        <v>23</v>
      </c>
      <c r="L30" s="148" t="s">
        <v>16</v>
      </c>
      <c r="M30" s="148" t="s">
        <v>30</v>
      </c>
      <c r="N30" s="148" t="s">
        <v>26</v>
      </c>
      <c r="O30" s="148" t="s">
        <v>25</v>
      </c>
      <c r="P30" s="148" t="s">
        <v>20</v>
      </c>
      <c r="Q30" s="148" t="s">
        <v>22</v>
      </c>
      <c r="R30" s="148" t="s">
        <v>32</v>
      </c>
      <c r="S30" s="148" t="s">
        <v>31</v>
      </c>
      <c r="T30" s="148" t="s">
        <v>118</v>
      </c>
      <c r="U30" s="148" t="s">
        <v>29</v>
      </c>
      <c r="V30" s="148" t="s">
        <v>15</v>
      </c>
    </row>
    <row r="31" spans="1:22" ht="14.25" x14ac:dyDescent="0.25">
      <c r="A31" s="166" t="s">
        <v>126</v>
      </c>
      <c r="B31" s="128" t="s">
        <v>47</v>
      </c>
      <c r="C31" s="128" t="s">
        <v>47</v>
      </c>
      <c r="D31" s="128" t="s">
        <v>47</v>
      </c>
      <c r="E31" s="128" t="s">
        <v>47</v>
      </c>
      <c r="F31" s="128" t="s">
        <v>47</v>
      </c>
      <c r="G31" s="128" t="s">
        <v>47</v>
      </c>
      <c r="H31" s="128" t="s">
        <v>47</v>
      </c>
      <c r="I31" s="128" t="s">
        <v>47</v>
      </c>
      <c r="J31" s="128" t="s">
        <v>47</v>
      </c>
      <c r="K31" s="128" t="s">
        <v>47</v>
      </c>
      <c r="L31" s="128" t="s">
        <v>47</v>
      </c>
      <c r="M31" s="128" t="s">
        <v>47</v>
      </c>
      <c r="N31" s="128" t="s">
        <v>47</v>
      </c>
      <c r="O31" s="128" t="s">
        <v>47</v>
      </c>
      <c r="P31" s="128" t="s">
        <v>47</v>
      </c>
      <c r="Q31" s="128" t="s">
        <v>47</v>
      </c>
      <c r="R31" s="128" t="s">
        <v>47</v>
      </c>
      <c r="S31" s="128" t="s">
        <v>47</v>
      </c>
      <c r="T31" s="128" t="s">
        <v>47</v>
      </c>
      <c r="U31" s="128" t="s">
        <v>47</v>
      </c>
      <c r="V31" s="128" t="s">
        <v>47</v>
      </c>
    </row>
    <row r="32" spans="1:22" ht="14.25" x14ac:dyDescent="0.25">
      <c r="A32" s="167" t="s">
        <v>127</v>
      </c>
      <c r="B32" s="128" t="s">
        <v>47</v>
      </c>
      <c r="C32" s="128" t="s">
        <v>47</v>
      </c>
      <c r="D32" s="128" t="s">
        <v>47</v>
      </c>
      <c r="E32" s="128" t="s">
        <v>47</v>
      </c>
      <c r="F32" s="128" t="s">
        <v>47</v>
      </c>
      <c r="G32" s="128" t="s">
        <v>47</v>
      </c>
      <c r="H32" s="128" t="s">
        <v>47</v>
      </c>
      <c r="I32" s="128" t="s">
        <v>47</v>
      </c>
      <c r="J32" s="128" t="s">
        <v>47</v>
      </c>
      <c r="K32" s="128" t="s">
        <v>47</v>
      </c>
      <c r="L32" s="128" t="s">
        <v>47</v>
      </c>
      <c r="M32" s="128" t="s">
        <v>47</v>
      </c>
      <c r="N32" s="128" t="s">
        <v>47</v>
      </c>
      <c r="O32" s="128" t="s">
        <v>47</v>
      </c>
      <c r="P32" s="128" t="s">
        <v>47</v>
      </c>
      <c r="Q32" s="128" t="s">
        <v>47</v>
      </c>
      <c r="R32" s="128" t="s">
        <v>47</v>
      </c>
      <c r="S32" s="128" t="s">
        <v>47</v>
      </c>
      <c r="T32" s="128" t="s">
        <v>47</v>
      </c>
      <c r="U32" s="128" t="s">
        <v>47</v>
      </c>
      <c r="V32" s="128" t="s">
        <v>47</v>
      </c>
    </row>
    <row r="33" spans="1:22" ht="15" thickBot="1" x14ac:dyDescent="0.3">
      <c r="A33" s="169" t="s">
        <v>6</v>
      </c>
      <c r="B33" s="128" t="s">
        <v>47</v>
      </c>
      <c r="C33" s="128" t="s">
        <v>47</v>
      </c>
      <c r="D33" s="128" t="s">
        <v>47</v>
      </c>
      <c r="E33" s="128" t="s">
        <v>47</v>
      </c>
      <c r="F33" s="128" t="s">
        <v>47</v>
      </c>
      <c r="G33" s="128" t="s">
        <v>47</v>
      </c>
      <c r="H33" s="128" t="s">
        <v>47</v>
      </c>
      <c r="I33" s="128" t="s">
        <v>47</v>
      </c>
      <c r="J33" s="128" t="s">
        <v>47</v>
      </c>
      <c r="K33" s="128" t="s">
        <v>47</v>
      </c>
      <c r="L33" s="128" t="s">
        <v>47</v>
      </c>
      <c r="M33" s="128" t="s">
        <v>47</v>
      </c>
      <c r="N33" s="128" t="s">
        <v>47</v>
      </c>
      <c r="O33" s="128" t="s">
        <v>47</v>
      </c>
      <c r="P33" s="128" t="s">
        <v>47</v>
      </c>
      <c r="Q33" s="128" t="s">
        <v>47</v>
      </c>
      <c r="R33" s="128" t="s">
        <v>47</v>
      </c>
      <c r="S33" s="128" t="s">
        <v>47</v>
      </c>
      <c r="T33" s="128" t="s">
        <v>47</v>
      </c>
      <c r="U33" s="128" t="s">
        <v>47</v>
      </c>
      <c r="V33" s="128" t="s">
        <v>47</v>
      </c>
    </row>
    <row r="34" spans="1:22" ht="15" thickBot="1" x14ac:dyDescent="0.3">
      <c r="A34" s="171">
        <v>2008</v>
      </c>
      <c r="B34" s="148" t="s">
        <v>17</v>
      </c>
      <c r="C34" s="148" t="s">
        <v>14</v>
      </c>
      <c r="D34" s="148" t="s">
        <v>27</v>
      </c>
      <c r="E34" s="148" t="s">
        <v>28</v>
      </c>
      <c r="F34" s="148" t="s">
        <v>18</v>
      </c>
      <c r="G34" s="148" t="s">
        <v>114</v>
      </c>
      <c r="H34" s="148" t="s">
        <v>19</v>
      </c>
      <c r="I34" s="148" t="s">
        <v>21</v>
      </c>
      <c r="J34" s="148" t="s">
        <v>24</v>
      </c>
      <c r="K34" s="148" t="s">
        <v>23</v>
      </c>
      <c r="L34" s="148" t="s">
        <v>16</v>
      </c>
      <c r="M34" s="148" t="s">
        <v>30</v>
      </c>
      <c r="N34" s="148" t="s">
        <v>26</v>
      </c>
      <c r="O34" s="148" t="s">
        <v>25</v>
      </c>
      <c r="P34" s="148" t="s">
        <v>20</v>
      </c>
      <c r="Q34" s="148" t="s">
        <v>22</v>
      </c>
      <c r="R34" s="148" t="s">
        <v>32</v>
      </c>
      <c r="S34" s="148" t="s">
        <v>31</v>
      </c>
      <c r="T34" s="148" t="s">
        <v>118</v>
      </c>
      <c r="U34" s="148" t="s">
        <v>29</v>
      </c>
      <c r="V34" s="148" t="s">
        <v>15</v>
      </c>
    </row>
    <row r="35" spans="1:22" ht="14.25" x14ac:dyDescent="0.25">
      <c r="A35" s="166" t="s">
        <v>126</v>
      </c>
      <c r="B35" s="128" t="s">
        <v>47</v>
      </c>
      <c r="C35" s="128" t="s">
        <v>47</v>
      </c>
      <c r="D35" s="128" t="s">
        <v>47</v>
      </c>
      <c r="E35" s="128" t="s">
        <v>47</v>
      </c>
      <c r="F35" s="128" t="s">
        <v>47</v>
      </c>
      <c r="G35" s="128" t="s">
        <v>47</v>
      </c>
      <c r="H35" s="128" t="s">
        <v>47</v>
      </c>
      <c r="I35" s="128" t="s">
        <v>47</v>
      </c>
      <c r="J35" s="128" t="s">
        <v>47</v>
      </c>
      <c r="K35" s="128" t="s">
        <v>47</v>
      </c>
      <c r="L35" s="128" t="s">
        <v>47</v>
      </c>
      <c r="M35" s="128" t="s">
        <v>47</v>
      </c>
      <c r="N35" s="128" t="s">
        <v>47</v>
      </c>
      <c r="O35" s="128" t="s">
        <v>47</v>
      </c>
      <c r="P35" s="128" t="s">
        <v>47</v>
      </c>
      <c r="Q35" s="128" t="s">
        <v>47</v>
      </c>
      <c r="R35" s="128" t="s">
        <v>47</v>
      </c>
      <c r="S35" s="128" t="s">
        <v>47</v>
      </c>
      <c r="T35" s="128" t="s">
        <v>47</v>
      </c>
      <c r="U35" s="128" t="s">
        <v>47</v>
      </c>
      <c r="V35" s="128" t="s">
        <v>47</v>
      </c>
    </row>
    <row r="36" spans="1:22" ht="14.25" x14ac:dyDescent="0.25">
      <c r="A36" s="167" t="s">
        <v>127</v>
      </c>
      <c r="B36" s="128" t="s">
        <v>47</v>
      </c>
      <c r="C36" s="128" t="s">
        <v>47</v>
      </c>
      <c r="D36" s="128" t="s">
        <v>47</v>
      </c>
      <c r="E36" s="128" t="s">
        <v>47</v>
      </c>
      <c r="F36" s="128" t="s">
        <v>47</v>
      </c>
      <c r="G36" s="128" t="s">
        <v>47</v>
      </c>
      <c r="H36" s="128" t="s">
        <v>47</v>
      </c>
      <c r="I36" s="128" t="s">
        <v>47</v>
      </c>
      <c r="J36" s="128" t="s">
        <v>47</v>
      </c>
      <c r="K36" s="128" t="s">
        <v>47</v>
      </c>
      <c r="L36" s="128" t="s">
        <v>47</v>
      </c>
      <c r="M36" s="128" t="s">
        <v>47</v>
      </c>
      <c r="N36" s="128" t="s">
        <v>47</v>
      </c>
      <c r="O36" s="128" t="s">
        <v>47</v>
      </c>
      <c r="P36" s="128" t="s">
        <v>47</v>
      </c>
      <c r="Q36" s="128" t="s">
        <v>47</v>
      </c>
      <c r="R36" s="128" t="s">
        <v>47</v>
      </c>
      <c r="S36" s="128" t="s">
        <v>47</v>
      </c>
      <c r="T36" s="128" t="s">
        <v>47</v>
      </c>
      <c r="U36" s="128" t="s">
        <v>47</v>
      </c>
      <c r="V36" s="128" t="s">
        <v>47</v>
      </c>
    </row>
    <row r="37" spans="1:22" ht="15" thickBot="1" x14ac:dyDescent="0.3">
      <c r="A37" s="169" t="s">
        <v>6</v>
      </c>
      <c r="B37" s="128" t="s">
        <v>47</v>
      </c>
      <c r="C37" s="128" t="s">
        <v>47</v>
      </c>
      <c r="D37" s="128" t="s">
        <v>47</v>
      </c>
      <c r="E37" s="128" t="s">
        <v>47</v>
      </c>
      <c r="F37" s="128" t="s">
        <v>47</v>
      </c>
      <c r="G37" s="128" t="s">
        <v>47</v>
      </c>
      <c r="H37" s="128" t="s">
        <v>47</v>
      </c>
      <c r="I37" s="128" t="s">
        <v>47</v>
      </c>
      <c r="J37" s="128" t="s">
        <v>47</v>
      </c>
      <c r="K37" s="128" t="s">
        <v>47</v>
      </c>
      <c r="L37" s="128" t="s">
        <v>47</v>
      </c>
      <c r="M37" s="128" t="s">
        <v>47</v>
      </c>
      <c r="N37" s="128" t="s">
        <v>47</v>
      </c>
      <c r="O37" s="128" t="s">
        <v>47</v>
      </c>
      <c r="P37" s="128" t="s">
        <v>47</v>
      </c>
      <c r="Q37" s="128" t="s">
        <v>47</v>
      </c>
      <c r="R37" s="128" t="s">
        <v>47</v>
      </c>
      <c r="S37" s="128" t="s">
        <v>47</v>
      </c>
      <c r="T37" s="128" t="s">
        <v>47</v>
      </c>
      <c r="U37" s="128" t="s">
        <v>47</v>
      </c>
      <c r="V37" s="128" t="s">
        <v>47</v>
      </c>
    </row>
    <row r="38" spans="1:22" ht="15" thickBot="1" x14ac:dyDescent="0.3">
      <c r="A38" s="172">
        <v>2007</v>
      </c>
      <c r="B38" s="148" t="s">
        <v>17</v>
      </c>
      <c r="C38" s="148" t="s">
        <v>14</v>
      </c>
      <c r="D38" s="148" t="s">
        <v>27</v>
      </c>
      <c r="E38" s="148" t="s">
        <v>28</v>
      </c>
      <c r="F38" s="148" t="s">
        <v>18</v>
      </c>
      <c r="G38" s="148" t="s">
        <v>114</v>
      </c>
      <c r="H38" s="148" t="s">
        <v>19</v>
      </c>
      <c r="I38" s="148" t="s">
        <v>21</v>
      </c>
      <c r="J38" s="148" t="s">
        <v>24</v>
      </c>
      <c r="K38" s="148" t="s">
        <v>23</v>
      </c>
      <c r="L38" s="148" t="s">
        <v>16</v>
      </c>
      <c r="M38" s="148" t="s">
        <v>30</v>
      </c>
      <c r="N38" s="148" t="s">
        <v>26</v>
      </c>
      <c r="O38" s="148" t="s">
        <v>25</v>
      </c>
      <c r="P38" s="148" t="s">
        <v>20</v>
      </c>
      <c r="Q38" s="148" t="s">
        <v>22</v>
      </c>
      <c r="R38" s="148" t="s">
        <v>32</v>
      </c>
      <c r="S38" s="148" t="s">
        <v>31</v>
      </c>
      <c r="T38" s="148" t="s">
        <v>118</v>
      </c>
      <c r="U38" s="148" t="s">
        <v>29</v>
      </c>
      <c r="V38" s="148" t="s">
        <v>15</v>
      </c>
    </row>
    <row r="39" spans="1:22" ht="14.25" x14ac:dyDescent="0.25">
      <c r="A39" s="166" t="s">
        <v>126</v>
      </c>
      <c r="B39" s="128" t="s">
        <v>47</v>
      </c>
      <c r="C39" s="128" t="s">
        <v>47</v>
      </c>
      <c r="D39" s="128" t="s">
        <v>47</v>
      </c>
      <c r="E39" s="128" t="s">
        <v>47</v>
      </c>
      <c r="F39" s="128" t="s">
        <v>47</v>
      </c>
      <c r="G39" s="128" t="s">
        <v>47</v>
      </c>
      <c r="H39" s="128" t="s">
        <v>47</v>
      </c>
      <c r="I39" s="128" t="s">
        <v>47</v>
      </c>
      <c r="J39" s="128" t="s">
        <v>47</v>
      </c>
      <c r="K39" s="128" t="s">
        <v>47</v>
      </c>
      <c r="L39" s="128" t="s">
        <v>47</v>
      </c>
      <c r="M39" s="128" t="s">
        <v>47</v>
      </c>
      <c r="N39" s="128" t="s">
        <v>47</v>
      </c>
      <c r="O39" s="128" t="s">
        <v>47</v>
      </c>
      <c r="P39" s="128" t="s">
        <v>47</v>
      </c>
      <c r="Q39" s="128" t="s">
        <v>47</v>
      </c>
      <c r="R39" s="128" t="s">
        <v>47</v>
      </c>
      <c r="S39" s="128" t="s">
        <v>47</v>
      </c>
      <c r="T39" s="128" t="s">
        <v>47</v>
      </c>
      <c r="U39" s="128" t="s">
        <v>47</v>
      </c>
      <c r="V39" s="128" t="s">
        <v>47</v>
      </c>
    </row>
    <row r="40" spans="1:22" ht="14.25" x14ac:dyDescent="0.25">
      <c r="A40" s="167" t="s">
        <v>127</v>
      </c>
      <c r="B40" s="128" t="s">
        <v>47</v>
      </c>
      <c r="C40" s="128" t="s">
        <v>47</v>
      </c>
      <c r="D40" s="128" t="s">
        <v>47</v>
      </c>
      <c r="E40" s="128" t="s">
        <v>47</v>
      </c>
      <c r="F40" s="128" t="s">
        <v>47</v>
      </c>
      <c r="G40" s="128" t="s">
        <v>47</v>
      </c>
      <c r="H40" s="128" t="s">
        <v>47</v>
      </c>
      <c r="I40" s="128" t="s">
        <v>47</v>
      </c>
      <c r="J40" s="128" t="s">
        <v>47</v>
      </c>
      <c r="K40" s="128" t="s">
        <v>47</v>
      </c>
      <c r="L40" s="128" t="s">
        <v>47</v>
      </c>
      <c r="M40" s="128" t="s">
        <v>47</v>
      </c>
      <c r="N40" s="128" t="s">
        <v>47</v>
      </c>
      <c r="O40" s="128" t="s">
        <v>47</v>
      </c>
      <c r="P40" s="128" t="s">
        <v>47</v>
      </c>
      <c r="Q40" s="128" t="s">
        <v>47</v>
      </c>
      <c r="R40" s="128" t="s">
        <v>47</v>
      </c>
      <c r="S40" s="128" t="s">
        <v>47</v>
      </c>
      <c r="T40" s="128" t="s">
        <v>47</v>
      </c>
      <c r="U40" s="128" t="s">
        <v>47</v>
      </c>
      <c r="V40" s="128" t="s">
        <v>47</v>
      </c>
    </row>
    <row r="41" spans="1:22" ht="15" thickBot="1" x14ac:dyDescent="0.3">
      <c r="A41" s="169" t="s">
        <v>6</v>
      </c>
      <c r="B41" s="128" t="s">
        <v>47</v>
      </c>
      <c r="C41" s="128" t="s">
        <v>47</v>
      </c>
      <c r="D41" s="128" t="s">
        <v>47</v>
      </c>
      <c r="E41" s="128" t="s">
        <v>47</v>
      </c>
      <c r="F41" s="128" t="s">
        <v>47</v>
      </c>
      <c r="G41" s="128" t="s">
        <v>47</v>
      </c>
      <c r="H41" s="128" t="s">
        <v>47</v>
      </c>
      <c r="I41" s="128" t="s">
        <v>47</v>
      </c>
      <c r="J41" s="128" t="s">
        <v>47</v>
      </c>
      <c r="K41" s="128" t="s">
        <v>47</v>
      </c>
      <c r="L41" s="128" t="s">
        <v>47</v>
      </c>
      <c r="M41" s="128" t="s">
        <v>47</v>
      </c>
      <c r="N41" s="128" t="s">
        <v>47</v>
      </c>
      <c r="O41" s="128" t="s">
        <v>47</v>
      </c>
      <c r="P41" s="128" t="s">
        <v>47</v>
      </c>
      <c r="Q41" s="128" t="s">
        <v>47</v>
      </c>
      <c r="R41" s="128" t="s">
        <v>47</v>
      </c>
      <c r="S41" s="128" t="s">
        <v>47</v>
      </c>
      <c r="T41" s="128" t="s">
        <v>47</v>
      </c>
      <c r="U41" s="128" t="s">
        <v>47</v>
      </c>
      <c r="V41" s="128" t="s">
        <v>47</v>
      </c>
    </row>
    <row r="42" spans="1:22" ht="15" thickBot="1" x14ac:dyDescent="0.3">
      <c r="A42" s="172">
        <v>2006</v>
      </c>
      <c r="B42" s="148" t="s">
        <v>17</v>
      </c>
      <c r="C42" s="148" t="s">
        <v>14</v>
      </c>
      <c r="D42" s="148" t="s">
        <v>27</v>
      </c>
      <c r="E42" s="148" t="s">
        <v>28</v>
      </c>
      <c r="F42" s="148" t="s">
        <v>18</v>
      </c>
      <c r="G42" s="148" t="s">
        <v>114</v>
      </c>
      <c r="H42" s="148" t="s">
        <v>19</v>
      </c>
      <c r="I42" s="148" t="s">
        <v>21</v>
      </c>
      <c r="J42" s="148" t="s">
        <v>24</v>
      </c>
      <c r="K42" s="148" t="s">
        <v>23</v>
      </c>
      <c r="L42" s="148" t="s">
        <v>16</v>
      </c>
      <c r="M42" s="148" t="s">
        <v>30</v>
      </c>
      <c r="N42" s="148" t="s">
        <v>26</v>
      </c>
      <c r="O42" s="148" t="s">
        <v>25</v>
      </c>
      <c r="P42" s="148" t="s">
        <v>20</v>
      </c>
      <c r="Q42" s="148" t="s">
        <v>22</v>
      </c>
      <c r="R42" s="148" t="s">
        <v>32</v>
      </c>
      <c r="S42" s="148" t="s">
        <v>31</v>
      </c>
      <c r="T42" s="148" t="s">
        <v>118</v>
      </c>
      <c r="U42" s="148" t="s">
        <v>29</v>
      </c>
      <c r="V42" s="148" t="s">
        <v>15</v>
      </c>
    </row>
    <row r="43" spans="1:22" ht="14.25" x14ac:dyDescent="0.25">
      <c r="A43" s="166" t="s">
        <v>126</v>
      </c>
      <c r="B43" s="128" t="s">
        <v>47</v>
      </c>
      <c r="C43" s="128" t="s">
        <v>47</v>
      </c>
      <c r="D43" s="128" t="s">
        <v>47</v>
      </c>
      <c r="E43" s="128" t="s">
        <v>47</v>
      </c>
      <c r="F43" s="128" t="s">
        <v>47</v>
      </c>
      <c r="G43" s="128" t="s">
        <v>47</v>
      </c>
      <c r="H43" s="128" t="s">
        <v>47</v>
      </c>
      <c r="I43" s="128" t="s">
        <v>47</v>
      </c>
      <c r="J43" s="128" t="s">
        <v>47</v>
      </c>
      <c r="K43" s="128" t="s">
        <v>47</v>
      </c>
      <c r="L43" s="128" t="s">
        <v>47</v>
      </c>
      <c r="M43" s="128" t="s">
        <v>47</v>
      </c>
      <c r="N43" s="128" t="s">
        <v>47</v>
      </c>
      <c r="O43" s="128" t="s">
        <v>47</v>
      </c>
      <c r="P43" s="128" t="s">
        <v>47</v>
      </c>
      <c r="Q43" s="128" t="s">
        <v>47</v>
      </c>
      <c r="R43" s="128" t="s">
        <v>47</v>
      </c>
      <c r="S43" s="128" t="s">
        <v>47</v>
      </c>
      <c r="T43" s="128" t="s">
        <v>47</v>
      </c>
      <c r="U43" s="128" t="s">
        <v>47</v>
      </c>
      <c r="V43" s="128" t="s">
        <v>47</v>
      </c>
    </row>
    <row r="44" spans="1:22" ht="14.25" x14ac:dyDescent="0.25">
      <c r="A44" s="167" t="s">
        <v>127</v>
      </c>
      <c r="B44" s="128" t="s">
        <v>47</v>
      </c>
      <c r="C44" s="128" t="s">
        <v>47</v>
      </c>
      <c r="D44" s="128" t="s">
        <v>47</v>
      </c>
      <c r="E44" s="128" t="s">
        <v>47</v>
      </c>
      <c r="F44" s="128" t="s">
        <v>47</v>
      </c>
      <c r="G44" s="128" t="s">
        <v>47</v>
      </c>
      <c r="H44" s="128" t="s">
        <v>47</v>
      </c>
      <c r="I44" s="128" t="s">
        <v>47</v>
      </c>
      <c r="J44" s="128" t="s">
        <v>47</v>
      </c>
      <c r="K44" s="128" t="s">
        <v>47</v>
      </c>
      <c r="L44" s="128" t="s">
        <v>47</v>
      </c>
      <c r="M44" s="128" t="s">
        <v>47</v>
      </c>
      <c r="N44" s="128" t="s">
        <v>47</v>
      </c>
      <c r="O44" s="128" t="s">
        <v>47</v>
      </c>
      <c r="P44" s="128" t="s">
        <v>47</v>
      </c>
      <c r="Q44" s="128" t="s">
        <v>47</v>
      </c>
      <c r="R44" s="128" t="s">
        <v>47</v>
      </c>
      <c r="S44" s="128" t="s">
        <v>47</v>
      </c>
      <c r="T44" s="128" t="s">
        <v>47</v>
      </c>
      <c r="U44" s="128" t="s">
        <v>47</v>
      </c>
      <c r="V44" s="128" t="s">
        <v>47</v>
      </c>
    </row>
    <row r="45" spans="1:22" ht="15" thickBot="1" x14ac:dyDescent="0.3">
      <c r="A45" s="169" t="s">
        <v>6</v>
      </c>
      <c r="B45" s="128" t="s">
        <v>47</v>
      </c>
      <c r="C45" s="128" t="s">
        <v>47</v>
      </c>
      <c r="D45" s="128" t="s">
        <v>47</v>
      </c>
      <c r="E45" s="128" t="s">
        <v>47</v>
      </c>
      <c r="F45" s="128" t="s">
        <v>47</v>
      </c>
      <c r="G45" s="128" t="s">
        <v>47</v>
      </c>
      <c r="H45" s="128" t="s">
        <v>47</v>
      </c>
      <c r="I45" s="128" t="s">
        <v>47</v>
      </c>
      <c r="J45" s="128" t="s">
        <v>47</v>
      </c>
      <c r="K45" s="128" t="s">
        <v>47</v>
      </c>
      <c r="L45" s="128" t="s">
        <v>47</v>
      </c>
      <c r="M45" s="128" t="s">
        <v>47</v>
      </c>
      <c r="N45" s="128" t="s">
        <v>47</v>
      </c>
      <c r="O45" s="128" t="s">
        <v>47</v>
      </c>
      <c r="P45" s="128" t="s">
        <v>47</v>
      </c>
      <c r="Q45" s="128" t="s">
        <v>47</v>
      </c>
      <c r="R45" s="128" t="s">
        <v>47</v>
      </c>
      <c r="S45" s="128" t="s">
        <v>47</v>
      </c>
      <c r="T45" s="128" t="s">
        <v>47</v>
      </c>
      <c r="U45" s="128" t="s">
        <v>47</v>
      </c>
      <c r="V45" s="128" t="s">
        <v>47</v>
      </c>
    </row>
    <row r="47" spans="1:22" ht="14.25" thickBot="1" x14ac:dyDescent="0.3">
      <c r="A47" s="247" t="s">
        <v>122</v>
      </c>
      <c r="B47" s="247"/>
      <c r="C47" s="247"/>
      <c r="D47" s="160"/>
      <c r="F47" s="247" t="s">
        <v>123</v>
      </c>
      <c r="G47" s="247"/>
      <c r="H47" s="247"/>
      <c r="I47" s="247"/>
      <c r="J47" s="247"/>
      <c r="K47" s="247"/>
    </row>
    <row r="48" spans="1:22" ht="15" thickBot="1" x14ac:dyDescent="0.3">
      <c r="A48" s="171">
        <v>2019</v>
      </c>
      <c r="B48" s="148" t="s">
        <v>33</v>
      </c>
      <c r="C48" s="148" t="s">
        <v>34</v>
      </c>
      <c r="F48" s="171">
        <v>2019</v>
      </c>
      <c r="G48" s="161" t="s">
        <v>35</v>
      </c>
      <c r="H48" s="161" t="s">
        <v>36</v>
      </c>
      <c r="I48" s="161" t="s">
        <v>37</v>
      </c>
      <c r="J48" s="161" t="s">
        <v>38</v>
      </c>
      <c r="K48" s="161" t="s">
        <v>39</v>
      </c>
    </row>
    <row r="49" spans="1:11" ht="14.25" x14ac:dyDescent="0.25">
      <c r="A49" s="166" t="s">
        <v>126</v>
      </c>
      <c r="B49" s="128">
        <v>0.147314578005</v>
      </c>
      <c r="C49" s="128">
        <v>0.181759239248</v>
      </c>
      <c r="F49" s="166" t="s">
        <v>126</v>
      </c>
      <c r="G49" s="128">
        <v>0.14575779550399001</v>
      </c>
      <c r="H49" s="128">
        <v>0.28188775510204001</v>
      </c>
      <c r="I49" s="128">
        <v>0.16172680412370999</v>
      </c>
      <c r="J49" s="128">
        <v>0.10904480135249001</v>
      </c>
      <c r="K49" s="128">
        <v>8.3534524384360001E-2</v>
      </c>
    </row>
    <row r="50" spans="1:11" ht="14.25" x14ac:dyDescent="0.25">
      <c r="A50" s="167" t="s">
        <v>127</v>
      </c>
      <c r="B50" s="128">
        <v>0.74961636828599998</v>
      </c>
      <c r="C50" s="128">
        <v>0.71601469634799997</v>
      </c>
      <c r="F50" s="167" t="s">
        <v>127</v>
      </c>
      <c r="G50" s="128">
        <v>0.74981870920956994</v>
      </c>
      <c r="H50" s="128">
        <v>0.63818027210883999</v>
      </c>
      <c r="I50" s="128">
        <v>0.74935567010309001</v>
      </c>
      <c r="J50" s="128">
        <v>0.77176669484362004</v>
      </c>
      <c r="K50" s="128">
        <v>0.78850796716561999</v>
      </c>
    </row>
    <row r="51" spans="1:11" ht="15" thickBot="1" x14ac:dyDescent="0.3">
      <c r="A51" s="169" t="s">
        <v>6</v>
      </c>
      <c r="B51" s="131">
        <v>0.1030690537</v>
      </c>
      <c r="C51" s="131">
        <v>0.1022260644</v>
      </c>
      <c r="F51" s="169" t="s">
        <v>6</v>
      </c>
      <c r="G51" s="131">
        <v>0.1044234953</v>
      </c>
      <c r="H51" s="131">
        <v>7.9931972800000001E-2</v>
      </c>
      <c r="I51" s="131">
        <v>8.8917525799999994E-2</v>
      </c>
      <c r="J51" s="131">
        <v>0.1191885038</v>
      </c>
      <c r="K51" s="131">
        <v>0.12795750850000001</v>
      </c>
    </row>
    <row r="52" spans="1:11" ht="15" thickBot="1" x14ac:dyDescent="0.3">
      <c r="A52" s="171">
        <v>2017</v>
      </c>
      <c r="B52" s="148" t="s">
        <v>33</v>
      </c>
      <c r="C52" s="148" t="s">
        <v>34</v>
      </c>
      <c r="F52" s="171">
        <v>2017</v>
      </c>
      <c r="G52" s="161" t="s">
        <v>35</v>
      </c>
      <c r="H52" s="161" t="s">
        <v>36</v>
      </c>
      <c r="I52" s="161" t="s">
        <v>37</v>
      </c>
      <c r="J52" s="161" t="s">
        <v>38</v>
      </c>
      <c r="K52" s="161" t="s">
        <v>39</v>
      </c>
    </row>
    <row r="53" spans="1:11" ht="14.25" x14ac:dyDescent="0.25">
      <c r="A53" s="166" t="s">
        <v>126</v>
      </c>
      <c r="B53" s="128">
        <v>0.168231046931408</v>
      </c>
      <c r="C53" s="128">
        <v>0.18912237330037099</v>
      </c>
      <c r="F53" s="166" t="s">
        <v>126</v>
      </c>
      <c r="G53" s="128">
        <v>0.14153132250600001</v>
      </c>
      <c r="H53" s="128">
        <v>0.31861575179000001</v>
      </c>
      <c r="I53" s="128">
        <v>0.20930232558100001</v>
      </c>
      <c r="J53" s="128">
        <v>0.119369369369</v>
      </c>
      <c r="K53" s="128">
        <v>6.4599483203999997E-2</v>
      </c>
    </row>
    <row r="54" spans="1:11" ht="14.25" x14ac:dyDescent="0.25">
      <c r="A54" s="167" t="s">
        <v>127</v>
      </c>
      <c r="B54" s="128">
        <v>0.71480144404332102</v>
      </c>
      <c r="C54" s="128">
        <v>0.70457354758961699</v>
      </c>
      <c r="F54" s="167" t="s">
        <v>127</v>
      </c>
      <c r="G54" s="128">
        <v>0.75406032482600005</v>
      </c>
      <c r="H54" s="128">
        <v>0.59069212410500005</v>
      </c>
      <c r="I54" s="128">
        <v>0.69186046511599997</v>
      </c>
      <c r="J54" s="128">
        <v>0.77252252252300002</v>
      </c>
      <c r="K54" s="128">
        <v>0.78811369508999995</v>
      </c>
    </row>
    <row r="55" spans="1:11" ht="15" thickBot="1" x14ac:dyDescent="0.3">
      <c r="A55" s="169" t="s">
        <v>6</v>
      </c>
      <c r="B55" s="131">
        <v>0.116967509</v>
      </c>
      <c r="C55" s="131">
        <v>0.1063040791</v>
      </c>
      <c r="F55" s="169" t="s">
        <v>6</v>
      </c>
      <c r="G55" s="131">
        <v>0.1044083527</v>
      </c>
      <c r="H55" s="131">
        <v>9.0692124099999993E-2</v>
      </c>
      <c r="I55" s="131">
        <v>9.8837209300000006E-2</v>
      </c>
      <c r="J55" s="131">
        <v>0.1081081081</v>
      </c>
      <c r="K55" s="131">
        <v>0.14728682169999999</v>
      </c>
    </row>
    <row r="56" spans="1:11" ht="15" thickBot="1" x14ac:dyDescent="0.3">
      <c r="A56" s="171">
        <v>2016</v>
      </c>
      <c r="B56" s="148" t="s">
        <v>33</v>
      </c>
      <c r="C56" s="148" t="s">
        <v>34</v>
      </c>
      <c r="F56" s="171">
        <v>2016</v>
      </c>
      <c r="G56" s="161" t="s">
        <v>124</v>
      </c>
      <c r="H56" s="161" t="s">
        <v>36</v>
      </c>
      <c r="I56" s="161" t="s">
        <v>37</v>
      </c>
      <c r="J56" s="161" t="s">
        <v>38</v>
      </c>
      <c r="K56" s="161" t="s">
        <v>39</v>
      </c>
    </row>
    <row r="57" spans="1:11" ht="14.25" x14ac:dyDescent="0.25">
      <c r="A57" s="166" t="s">
        <v>126</v>
      </c>
      <c r="B57" s="128">
        <v>0.14731457801</v>
      </c>
      <c r="C57" s="128">
        <v>0.18175923925000001</v>
      </c>
      <c r="F57" s="166" t="s">
        <v>126</v>
      </c>
      <c r="G57" s="128">
        <v>0.145757795504</v>
      </c>
      <c r="H57" s="128">
        <v>0.28188775510199998</v>
      </c>
      <c r="I57" s="128">
        <v>0.16172680412400001</v>
      </c>
      <c r="J57" s="128">
        <v>0.109044801352</v>
      </c>
      <c r="K57" s="128">
        <v>8.3534524383999997E-2</v>
      </c>
    </row>
    <row r="58" spans="1:11" ht="14.25" x14ac:dyDescent="0.25">
      <c r="A58" s="167" t="s">
        <v>127</v>
      </c>
      <c r="B58" s="128">
        <v>0.74961636829</v>
      </c>
      <c r="C58" s="128">
        <v>0.71601469635000003</v>
      </c>
      <c r="F58" s="167" t="s">
        <v>127</v>
      </c>
      <c r="G58" s="128">
        <v>0.74981870921000005</v>
      </c>
      <c r="H58" s="128">
        <v>0.63818027210899997</v>
      </c>
      <c r="I58" s="128">
        <v>0.74935567010299997</v>
      </c>
      <c r="J58" s="128">
        <v>0.77176669484399996</v>
      </c>
      <c r="K58" s="128">
        <v>0.78850796716600002</v>
      </c>
    </row>
    <row r="59" spans="1:11" ht="15" thickBot="1" x14ac:dyDescent="0.3">
      <c r="A59" s="169" t="s">
        <v>6</v>
      </c>
      <c r="B59" s="131">
        <v>0.10306905</v>
      </c>
      <c r="C59" s="131">
        <v>0.10222605999999999</v>
      </c>
      <c r="F59" s="169" t="s">
        <v>6</v>
      </c>
      <c r="G59" s="131">
        <v>0.1044235</v>
      </c>
      <c r="H59" s="131">
        <v>7.9931970000000005E-2</v>
      </c>
      <c r="I59" s="131">
        <v>8.8917529999999995E-2</v>
      </c>
      <c r="J59" s="131">
        <v>0.1191885</v>
      </c>
      <c r="K59" s="131">
        <v>0.12795751</v>
      </c>
    </row>
    <row r="60" spans="1:11" ht="15" thickBot="1" x14ac:dyDescent="0.3">
      <c r="A60" s="171">
        <v>2014</v>
      </c>
      <c r="B60" s="148" t="s">
        <v>33</v>
      </c>
      <c r="C60" s="148" t="s">
        <v>34</v>
      </c>
      <c r="F60" s="171">
        <v>2014</v>
      </c>
      <c r="G60" s="161" t="s">
        <v>124</v>
      </c>
      <c r="H60" s="161" t="s">
        <v>36</v>
      </c>
      <c r="I60" s="161" t="s">
        <v>37</v>
      </c>
      <c r="J60" s="161" t="s">
        <v>38</v>
      </c>
      <c r="K60" s="161" t="s">
        <v>39</v>
      </c>
    </row>
    <row r="61" spans="1:11" ht="14.25" x14ac:dyDescent="0.25">
      <c r="A61" s="166" t="s">
        <v>126</v>
      </c>
      <c r="B61" s="128">
        <v>0.18977469670710573</v>
      </c>
      <c r="C61" s="128">
        <v>0.19033674963396779</v>
      </c>
      <c r="F61" s="166" t="s">
        <v>126</v>
      </c>
      <c r="G61" s="128">
        <v>0.19759036144578312</v>
      </c>
      <c r="H61" s="128">
        <v>0.31911966987620355</v>
      </c>
      <c r="I61" s="128">
        <v>0.18526785714285715</v>
      </c>
      <c r="J61" s="128">
        <v>0.10606060606060605</v>
      </c>
      <c r="K61" s="128">
        <v>7.8073089700996676E-2</v>
      </c>
    </row>
    <row r="62" spans="1:11" ht="14.25" x14ac:dyDescent="0.25">
      <c r="A62" s="167" t="s">
        <v>127</v>
      </c>
      <c r="B62" s="128">
        <v>0.73916811091854417</v>
      </c>
      <c r="C62" s="128">
        <v>0.75549048316251832</v>
      </c>
      <c r="F62" s="167" t="s">
        <v>127</v>
      </c>
      <c r="G62" s="128">
        <v>0.72289156626506024</v>
      </c>
      <c r="H62" s="128">
        <v>0.62998624484181565</v>
      </c>
      <c r="I62" s="128">
        <v>0.7790178571428571</v>
      </c>
      <c r="J62" s="128">
        <v>0.83030303030303032</v>
      </c>
      <c r="K62" s="128">
        <v>0.83887043189368771</v>
      </c>
    </row>
    <row r="63" spans="1:11" ht="15" thickBot="1" x14ac:dyDescent="0.3">
      <c r="A63" s="169" t="s">
        <v>6</v>
      </c>
      <c r="B63" s="128">
        <f>100%-SUM(B61:B62)</f>
        <v>7.1057192374350153E-2</v>
      </c>
      <c r="C63" s="128">
        <f t="shared" ref="C63" si="1">100%-SUM(C61:C62)</f>
        <v>5.4172767203513938E-2</v>
      </c>
      <c r="F63" s="169" t="s">
        <v>6</v>
      </c>
      <c r="G63" s="128">
        <f>100%-SUM(G61:G62)</f>
        <v>7.9518072289156638E-2</v>
      </c>
      <c r="H63" s="128">
        <f t="shared" ref="H63" si="2">100%-SUM(H61:H62)</f>
        <v>5.0894085281980805E-2</v>
      </c>
      <c r="I63" s="128">
        <f>100%-SUM(I61:I62)</f>
        <v>3.5714285714285809E-2</v>
      </c>
      <c r="J63" s="128">
        <f>100%-SUM(J61:J62)</f>
        <v>6.3636363636363602E-2</v>
      </c>
      <c r="K63" s="128">
        <f t="shared" ref="K63" si="3">100%-SUM(K61:K62)</f>
        <v>8.3056478405315604E-2</v>
      </c>
    </row>
    <row r="64" spans="1:11" ht="15" thickBot="1" x14ac:dyDescent="0.3">
      <c r="A64" s="171">
        <v>2012</v>
      </c>
      <c r="B64" s="148" t="s">
        <v>33</v>
      </c>
      <c r="C64" s="148" t="s">
        <v>34</v>
      </c>
      <c r="F64" s="171">
        <v>2012</v>
      </c>
      <c r="G64" s="161" t="s">
        <v>124</v>
      </c>
      <c r="H64" s="161" t="s">
        <v>36</v>
      </c>
      <c r="I64" s="161" t="s">
        <v>37</v>
      </c>
      <c r="J64" s="161" t="s">
        <v>38</v>
      </c>
      <c r="K64" s="161" t="s">
        <v>39</v>
      </c>
    </row>
    <row r="65" spans="1:11" ht="14.25" x14ac:dyDescent="0.25">
      <c r="A65" s="166" t="s">
        <v>126</v>
      </c>
      <c r="B65" s="128" t="s">
        <v>47</v>
      </c>
      <c r="C65" s="128" t="s">
        <v>47</v>
      </c>
      <c r="F65" s="166" t="s">
        <v>126</v>
      </c>
      <c r="G65" s="128" t="s">
        <v>47</v>
      </c>
      <c r="H65" s="128" t="s">
        <v>47</v>
      </c>
      <c r="I65" s="128" t="s">
        <v>47</v>
      </c>
      <c r="J65" s="128" t="s">
        <v>47</v>
      </c>
      <c r="K65" s="128" t="s">
        <v>47</v>
      </c>
    </row>
    <row r="66" spans="1:11" ht="14.25" x14ac:dyDescent="0.25">
      <c r="A66" s="167" t="s">
        <v>127</v>
      </c>
      <c r="B66" s="128" t="s">
        <v>47</v>
      </c>
      <c r="C66" s="128" t="s">
        <v>47</v>
      </c>
      <c r="F66" s="167" t="s">
        <v>127</v>
      </c>
      <c r="G66" s="128" t="s">
        <v>47</v>
      </c>
      <c r="H66" s="128" t="s">
        <v>47</v>
      </c>
      <c r="I66" s="128" t="s">
        <v>47</v>
      </c>
      <c r="J66" s="128" t="s">
        <v>47</v>
      </c>
      <c r="K66" s="128" t="s">
        <v>47</v>
      </c>
    </row>
    <row r="67" spans="1:11" ht="15" thickBot="1" x14ac:dyDescent="0.3">
      <c r="A67" s="169" t="s">
        <v>6</v>
      </c>
      <c r="B67" s="128" t="s">
        <v>47</v>
      </c>
      <c r="C67" s="128" t="s">
        <v>47</v>
      </c>
      <c r="F67" s="169" t="s">
        <v>6</v>
      </c>
      <c r="G67" s="128" t="s">
        <v>47</v>
      </c>
      <c r="H67" s="128" t="s">
        <v>47</v>
      </c>
      <c r="I67" s="128" t="s">
        <v>47</v>
      </c>
      <c r="J67" s="128" t="s">
        <v>47</v>
      </c>
      <c r="K67" s="128" t="s">
        <v>47</v>
      </c>
    </row>
    <row r="68" spans="1:11" ht="15" thickBot="1" x14ac:dyDescent="0.3">
      <c r="A68" s="172">
        <v>2009</v>
      </c>
      <c r="B68" s="148" t="s">
        <v>33</v>
      </c>
      <c r="C68" s="148" t="s">
        <v>34</v>
      </c>
      <c r="F68" s="172">
        <v>2009</v>
      </c>
      <c r="G68" s="161" t="s">
        <v>124</v>
      </c>
      <c r="H68" s="161" t="s">
        <v>36</v>
      </c>
      <c r="I68" s="161" t="s">
        <v>37</v>
      </c>
      <c r="J68" s="161" t="s">
        <v>38</v>
      </c>
      <c r="K68" s="161" t="s">
        <v>39</v>
      </c>
    </row>
    <row r="69" spans="1:11" ht="14.25" x14ac:dyDescent="0.25">
      <c r="A69" s="166" t="s">
        <v>126</v>
      </c>
      <c r="B69" s="128" t="s">
        <v>47</v>
      </c>
      <c r="C69" s="128" t="s">
        <v>47</v>
      </c>
      <c r="F69" s="166" t="s">
        <v>126</v>
      </c>
      <c r="G69" s="128" t="s">
        <v>47</v>
      </c>
      <c r="H69" s="128" t="s">
        <v>47</v>
      </c>
      <c r="I69" s="128" t="s">
        <v>47</v>
      </c>
      <c r="J69" s="128" t="s">
        <v>47</v>
      </c>
      <c r="K69" s="128" t="s">
        <v>47</v>
      </c>
    </row>
    <row r="70" spans="1:11" ht="14.25" x14ac:dyDescent="0.25">
      <c r="A70" s="167" t="s">
        <v>127</v>
      </c>
      <c r="B70" s="128" t="s">
        <v>47</v>
      </c>
      <c r="C70" s="128" t="s">
        <v>47</v>
      </c>
      <c r="F70" s="167" t="s">
        <v>127</v>
      </c>
      <c r="G70" s="128" t="s">
        <v>47</v>
      </c>
      <c r="H70" s="128" t="s">
        <v>47</v>
      </c>
      <c r="I70" s="128" t="s">
        <v>47</v>
      </c>
      <c r="J70" s="128" t="s">
        <v>47</v>
      </c>
      <c r="K70" s="128" t="s">
        <v>47</v>
      </c>
    </row>
    <row r="71" spans="1:11" ht="15" thickBot="1" x14ac:dyDescent="0.3">
      <c r="A71" s="169" t="s">
        <v>6</v>
      </c>
      <c r="B71" s="128" t="s">
        <v>47</v>
      </c>
      <c r="C71" s="128" t="s">
        <v>47</v>
      </c>
      <c r="F71" s="169" t="s">
        <v>6</v>
      </c>
      <c r="G71" s="128" t="s">
        <v>47</v>
      </c>
      <c r="H71" s="128" t="s">
        <v>47</v>
      </c>
      <c r="I71" s="128" t="s">
        <v>47</v>
      </c>
      <c r="J71" s="128" t="s">
        <v>47</v>
      </c>
      <c r="K71" s="128" t="s">
        <v>47</v>
      </c>
    </row>
    <row r="72" spans="1:11" ht="15" thickBot="1" x14ac:dyDescent="0.3">
      <c r="A72" s="171">
        <v>2008</v>
      </c>
      <c r="B72" s="148" t="s">
        <v>33</v>
      </c>
      <c r="C72" s="148" t="s">
        <v>34</v>
      </c>
      <c r="F72" s="171">
        <v>2008</v>
      </c>
      <c r="G72" s="161" t="s">
        <v>124</v>
      </c>
      <c r="H72" s="161" t="s">
        <v>36</v>
      </c>
      <c r="I72" s="161" t="s">
        <v>37</v>
      </c>
      <c r="J72" s="161" t="s">
        <v>38</v>
      </c>
      <c r="K72" s="161" t="s">
        <v>39</v>
      </c>
    </row>
    <row r="73" spans="1:11" ht="14.25" x14ac:dyDescent="0.25">
      <c r="A73" s="166" t="s">
        <v>126</v>
      </c>
      <c r="B73" s="128" t="s">
        <v>47</v>
      </c>
      <c r="C73" s="128" t="s">
        <v>47</v>
      </c>
      <c r="F73" s="166" t="s">
        <v>126</v>
      </c>
      <c r="G73" s="128" t="s">
        <v>47</v>
      </c>
      <c r="H73" s="128" t="s">
        <v>47</v>
      </c>
      <c r="I73" s="128" t="s">
        <v>47</v>
      </c>
      <c r="J73" s="128" t="s">
        <v>47</v>
      </c>
      <c r="K73" s="128" t="s">
        <v>47</v>
      </c>
    </row>
    <row r="74" spans="1:11" ht="14.25" x14ac:dyDescent="0.25">
      <c r="A74" s="167" t="s">
        <v>127</v>
      </c>
      <c r="B74" s="128" t="s">
        <v>47</v>
      </c>
      <c r="C74" s="128" t="s">
        <v>47</v>
      </c>
      <c r="F74" s="167" t="s">
        <v>127</v>
      </c>
      <c r="G74" s="128" t="s">
        <v>47</v>
      </c>
      <c r="H74" s="128" t="s">
        <v>47</v>
      </c>
      <c r="I74" s="128" t="s">
        <v>47</v>
      </c>
      <c r="J74" s="128" t="s">
        <v>47</v>
      </c>
      <c r="K74" s="128" t="s">
        <v>47</v>
      </c>
    </row>
    <row r="75" spans="1:11" ht="15" thickBot="1" x14ac:dyDescent="0.3">
      <c r="A75" s="169" t="s">
        <v>6</v>
      </c>
      <c r="B75" s="128" t="s">
        <v>47</v>
      </c>
      <c r="C75" s="128" t="s">
        <v>47</v>
      </c>
      <c r="F75" s="169" t="s">
        <v>6</v>
      </c>
      <c r="G75" s="128" t="s">
        <v>47</v>
      </c>
      <c r="H75" s="128" t="s">
        <v>47</v>
      </c>
      <c r="I75" s="128" t="s">
        <v>47</v>
      </c>
      <c r="J75" s="128" t="s">
        <v>47</v>
      </c>
      <c r="K75" s="128" t="s">
        <v>47</v>
      </c>
    </row>
    <row r="76" spans="1:11" ht="15" thickBot="1" x14ac:dyDescent="0.3">
      <c r="A76" s="172">
        <v>2007</v>
      </c>
      <c r="B76" s="148" t="s">
        <v>33</v>
      </c>
      <c r="C76" s="148" t="s">
        <v>34</v>
      </c>
      <c r="F76" s="172">
        <v>2007</v>
      </c>
      <c r="G76" s="161" t="s">
        <v>35</v>
      </c>
      <c r="H76" s="161" t="s">
        <v>36</v>
      </c>
      <c r="I76" s="161" t="s">
        <v>37</v>
      </c>
      <c r="J76" s="161" t="s">
        <v>38</v>
      </c>
      <c r="K76" s="161" t="s">
        <v>39</v>
      </c>
    </row>
    <row r="77" spans="1:11" ht="14.25" x14ac:dyDescent="0.25">
      <c r="A77" s="166" t="s">
        <v>126</v>
      </c>
      <c r="B77" s="128" t="s">
        <v>47</v>
      </c>
      <c r="C77" s="128" t="s">
        <v>47</v>
      </c>
      <c r="F77" s="166" t="s">
        <v>126</v>
      </c>
      <c r="G77" s="128" t="s">
        <v>47</v>
      </c>
      <c r="H77" s="128" t="s">
        <v>47</v>
      </c>
      <c r="I77" s="128" t="s">
        <v>47</v>
      </c>
      <c r="J77" s="128" t="s">
        <v>47</v>
      </c>
      <c r="K77" s="128" t="s">
        <v>47</v>
      </c>
    </row>
    <row r="78" spans="1:11" ht="14.25" x14ac:dyDescent="0.25">
      <c r="A78" s="167" t="s">
        <v>127</v>
      </c>
      <c r="B78" s="128" t="s">
        <v>47</v>
      </c>
      <c r="C78" s="128" t="s">
        <v>47</v>
      </c>
      <c r="F78" s="167" t="s">
        <v>127</v>
      </c>
      <c r="G78" s="128" t="s">
        <v>47</v>
      </c>
      <c r="H78" s="128" t="s">
        <v>47</v>
      </c>
      <c r="I78" s="128" t="s">
        <v>47</v>
      </c>
      <c r="J78" s="128" t="s">
        <v>47</v>
      </c>
      <c r="K78" s="128" t="s">
        <v>47</v>
      </c>
    </row>
    <row r="79" spans="1:11" ht="15" thickBot="1" x14ac:dyDescent="0.3">
      <c r="A79" s="169" t="s">
        <v>6</v>
      </c>
      <c r="B79" s="128" t="s">
        <v>47</v>
      </c>
      <c r="C79" s="128" t="s">
        <v>47</v>
      </c>
      <c r="F79" s="169" t="s">
        <v>6</v>
      </c>
      <c r="G79" s="128" t="s">
        <v>47</v>
      </c>
      <c r="H79" s="128" t="s">
        <v>47</v>
      </c>
      <c r="I79" s="128" t="s">
        <v>47</v>
      </c>
      <c r="J79" s="128" t="s">
        <v>47</v>
      </c>
      <c r="K79" s="128" t="s">
        <v>47</v>
      </c>
    </row>
    <row r="80" spans="1:11" ht="15" thickBot="1" x14ac:dyDescent="0.3">
      <c r="A80" s="172">
        <v>2006</v>
      </c>
      <c r="B80" s="148" t="s">
        <v>33</v>
      </c>
      <c r="C80" s="148" t="s">
        <v>34</v>
      </c>
      <c r="F80" s="172">
        <v>2006</v>
      </c>
      <c r="G80" s="161" t="s">
        <v>35</v>
      </c>
      <c r="H80" s="161" t="s">
        <v>36</v>
      </c>
      <c r="I80" s="161" t="s">
        <v>37</v>
      </c>
      <c r="J80" s="161" t="s">
        <v>38</v>
      </c>
      <c r="K80" s="161" t="s">
        <v>39</v>
      </c>
    </row>
    <row r="81" spans="1:11" ht="14.25" x14ac:dyDescent="0.25">
      <c r="A81" s="166" t="s">
        <v>126</v>
      </c>
      <c r="B81" s="128" t="s">
        <v>47</v>
      </c>
      <c r="C81" s="128" t="s">
        <v>47</v>
      </c>
      <c r="F81" s="166" t="s">
        <v>126</v>
      </c>
      <c r="G81" s="128" t="s">
        <v>47</v>
      </c>
      <c r="H81" s="128" t="s">
        <v>47</v>
      </c>
      <c r="I81" s="128" t="s">
        <v>47</v>
      </c>
      <c r="J81" s="128" t="s">
        <v>47</v>
      </c>
      <c r="K81" s="128" t="s">
        <v>47</v>
      </c>
    </row>
    <row r="82" spans="1:11" ht="14.25" x14ac:dyDescent="0.25">
      <c r="A82" s="167" t="s">
        <v>127</v>
      </c>
      <c r="B82" s="128" t="s">
        <v>47</v>
      </c>
      <c r="C82" s="128" t="s">
        <v>47</v>
      </c>
      <c r="F82" s="167" t="s">
        <v>127</v>
      </c>
      <c r="G82" s="128" t="s">
        <v>47</v>
      </c>
      <c r="H82" s="128" t="s">
        <v>47</v>
      </c>
      <c r="I82" s="128" t="s">
        <v>47</v>
      </c>
      <c r="J82" s="128" t="s">
        <v>47</v>
      </c>
      <c r="K82" s="128" t="s">
        <v>47</v>
      </c>
    </row>
    <row r="83" spans="1:11" ht="15" thickBot="1" x14ac:dyDescent="0.3">
      <c r="A83" s="169" t="s">
        <v>6</v>
      </c>
      <c r="B83" s="128" t="s">
        <v>47</v>
      </c>
      <c r="C83" s="128" t="s">
        <v>47</v>
      </c>
      <c r="F83" s="169" t="s">
        <v>6</v>
      </c>
      <c r="G83" s="128" t="s">
        <v>47</v>
      </c>
      <c r="H83" s="128" t="s">
        <v>47</v>
      </c>
      <c r="I83" s="128" t="s">
        <v>47</v>
      </c>
      <c r="J83" s="128" t="s">
        <v>47</v>
      </c>
      <c r="K83" s="128" t="s">
        <v>47</v>
      </c>
    </row>
  </sheetData>
  <mergeCells count="2">
    <mergeCell ref="A47:C47"/>
    <mergeCell ref="F47:K47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127EA-E401-46A7-AFAB-DFA920E79CF7}">
  <dimension ref="A1:AF115"/>
  <sheetViews>
    <sheetView zoomScaleNormal="100" workbookViewId="0"/>
  </sheetViews>
  <sheetFormatPr baseColWidth="10" defaultColWidth="10.85546875" defaultRowHeight="13.5" x14ac:dyDescent="0.25"/>
  <cols>
    <col min="1" max="1" width="36.42578125" style="4" customWidth="1"/>
    <col min="2" max="25" width="17.5703125" style="4" customWidth="1"/>
    <col min="26" max="16384" width="10.85546875" style="4"/>
  </cols>
  <sheetData>
    <row r="1" spans="1:13" s="116" customFormat="1" ht="30" customHeight="1" x14ac:dyDescent="0.25">
      <c r="A1" s="1" t="s">
        <v>151</v>
      </c>
      <c r="B1" s="1"/>
      <c r="C1" s="1"/>
      <c r="D1" s="1"/>
      <c r="E1" s="1"/>
      <c r="F1" s="1"/>
      <c r="G1" s="1"/>
      <c r="H1" s="2"/>
      <c r="I1" s="2"/>
      <c r="J1" s="2"/>
      <c r="L1" s="179"/>
      <c r="M1" s="179"/>
    </row>
    <row r="3" spans="1:13" ht="14.25" thickBot="1" x14ac:dyDescent="0.3">
      <c r="A3" s="118" t="s">
        <v>40</v>
      </c>
    </row>
    <row r="4" spans="1:13" ht="15" customHeight="1" thickBot="1" x14ac:dyDescent="0.3">
      <c r="A4" s="119" t="s">
        <v>199</v>
      </c>
      <c r="B4" s="120">
        <v>2019</v>
      </c>
      <c r="C4" s="120">
        <v>2017</v>
      </c>
      <c r="D4" s="120">
        <v>2016</v>
      </c>
      <c r="E4" s="120">
        <v>2014</v>
      </c>
      <c r="F4" s="120">
        <v>2012</v>
      </c>
      <c r="G4" s="120">
        <v>2009</v>
      </c>
      <c r="H4" s="121">
        <v>2008</v>
      </c>
      <c r="I4" s="206">
        <v>2007</v>
      </c>
      <c r="J4" s="207">
        <v>2006</v>
      </c>
    </row>
    <row r="5" spans="1:13" ht="15" customHeight="1" x14ac:dyDescent="0.25">
      <c r="A5" s="124" t="s">
        <v>108</v>
      </c>
      <c r="B5" s="125">
        <v>0.45071188594299999</v>
      </c>
      <c r="C5" s="125">
        <v>0.46466221884430797</v>
      </c>
      <c r="D5" s="125">
        <v>0.4844237180773</v>
      </c>
      <c r="E5" s="125">
        <v>0.34942368614817798</v>
      </c>
      <c r="F5" s="125" t="s">
        <v>47</v>
      </c>
      <c r="G5" s="125" t="s">
        <v>47</v>
      </c>
      <c r="H5" s="125" t="s">
        <v>47</v>
      </c>
      <c r="I5" s="125" t="s">
        <v>47</v>
      </c>
      <c r="J5" s="208" t="s">
        <v>47</v>
      </c>
    </row>
    <row r="6" spans="1:13" ht="15" customHeight="1" x14ac:dyDescent="0.25">
      <c r="A6" s="127" t="s">
        <v>109</v>
      </c>
      <c r="B6" s="128">
        <v>0.54659600563900002</v>
      </c>
      <c r="C6" s="128">
        <v>0.53533778115569197</v>
      </c>
      <c r="D6" s="128">
        <v>0.51449420832000003</v>
      </c>
      <c r="E6" s="128">
        <v>0.64751564876503198</v>
      </c>
      <c r="F6" s="128" t="s">
        <v>47</v>
      </c>
      <c r="G6" s="128" t="s">
        <v>47</v>
      </c>
      <c r="H6" s="128" t="s">
        <v>47</v>
      </c>
      <c r="I6" s="128" t="s">
        <v>47</v>
      </c>
      <c r="J6" s="209" t="s">
        <v>47</v>
      </c>
    </row>
    <row r="7" spans="1:13" ht="15" customHeight="1" thickBot="1" x14ac:dyDescent="0.3">
      <c r="A7" s="130" t="s">
        <v>110</v>
      </c>
      <c r="B7" s="131">
        <v>2.692108418E-3</v>
      </c>
      <c r="C7" s="131"/>
      <c r="D7" s="131">
        <v>1.0820736028E-3</v>
      </c>
      <c r="E7" s="131">
        <v>3.0606650867896698E-3</v>
      </c>
      <c r="F7" s="131" t="s">
        <v>47</v>
      </c>
      <c r="G7" s="131" t="s">
        <v>47</v>
      </c>
      <c r="H7" s="131" t="s">
        <v>47</v>
      </c>
      <c r="I7" s="131" t="s">
        <v>47</v>
      </c>
      <c r="J7" s="210" t="s">
        <v>47</v>
      </c>
    </row>
    <row r="8" spans="1:13" ht="15" customHeight="1" x14ac:dyDescent="0.25">
      <c r="B8" s="177"/>
      <c r="C8" s="177"/>
      <c r="D8" s="177"/>
      <c r="E8" s="177"/>
    </row>
    <row r="10" spans="1:13" ht="14.25" thickBot="1" x14ac:dyDescent="0.3">
      <c r="A10" s="118" t="s">
        <v>111</v>
      </c>
    </row>
    <row r="11" spans="1:13" ht="15" customHeight="1" thickBot="1" x14ac:dyDescent="0.3">
      <c r="A11" s="133" t="s">
        <v>199</v>
      </c>
      <c r="B11" s="120">
        <v>2019</v>
      </c>
      <c r="C11" s="120">
        <v>2017</v>
      </c>
      <c r="D11" s="120">
        <v>2016</v>
      </c>
      <c r="E11" s="120">
        <v>2014</v>
      </c>
      <c r="F11" s="120">
        <v>2012</v>
      </c>
      <c r="G11" s="120">
        <v>2009</v>
      </c>
      <c r="H11" s="120">
        <v>2008</v>
      </c>
      <c r="I11" s="120">
        <v>2007</v>
      </c>
      <c r="J11" s="120">
        <v>2006</v>
      </c>
    </row>
    <row r="12" spans="1:13" ht="15" customHeight="1" thickBot="1" x14ac:dyDescent="0.3">
      <c r="A12" s="134" t="s">
        <v>112</v>
      </c>
      <c r="B12" s="135">
        <f>100*B7+B6*50+B5*0</f>
        <v>27.59901112375</v>
      </c>
      <c r="C12" s="136">
        <f>100*C7+C6*50+C5*0</f>
        <v>26.766889057784599</v>
      </c>
      <c r="D12" s="135">
        <f>100*D7+D6*50+D5*0</f>
        <v>25.832917776280002</v>
      </c>
      <c r="E12" s="135">
        <f>100*E7+E6*50+E5*0</f>
        <v>32.681848946930565</v>
      </c>
      <c r="F12" s="135" t="s">
        <v>47</v>
      </c>
      <c r="G12" s="135" t="s">
        <v>47</v>
      </c>
      <c r="H12" s="135" t="s">
        <v>47</v>
      </c>
      <c r="I12" s="135" t="s">
        <v>47</v>
      </c>
      <c r="J12" s="135" t="s">
        <v>47</v>
      </c>
    </row>
    <row r="14" spans="1:13" s="116" customFormat="1" ht="30" customHeight="1" x14ac:dyDescent="0.25">
      <c r="A14" s="1" t="s">
        <v>151</v>
      </c>
      <c r="B14" s="1"/>
      <c r="C14" s="1"/>
      <c r="D14" s="1"/>
      <c r="E14" s="1"/>
      <c r="F14" s="1"/>
      <c r="G14" s="1"/>
      <c r="H14" s="2"/>
      <c r="I14" s="2"/>
      <c r="J14" s="2"/>
    </row>
    <row r="16" spans="1:13" x14ac:dyDescent="0.25">
      <c r="A16" s="137" t="s">
        <v>113</v>
      </c>
    </row>
    <row r="17" spans="1:23" ht="14.25" thickBot="1" x14ac:dyDescent="0.3"/>
    <row r="18" spans="1:23" s="117" customFormat="1" ht="28.5" x14ac:dyDescent="0.25">
      <c r="A18" s="133" t="s">
        <v>199</v>
      </c>
      <c r="B18" s="155" t="s">
        <v>17</v>
      </c>
      <c r="C18" s="155" t="s">
        <v>14</v>
      </c>
      <c r="D18" s="155" t="s">
        <v>27</v>
      </c>
      <c r="E18" s="155" t="s">
        <v>28</v>
      </c>
      <c r="F18" s="155" t="s">
        <v>18</v>
      </c>
      <c r="G18" s="155" t="s">
        <v>114</v>
      </c>
      <c r="H18" s="155" t="s">
        <v>19</v>
      </c>
      <c r="I18" s="155" t="s">
        <v>115</v>
      </c>
      <c r="J18" s="155" t="s">
        <v>116</v>
      </c>
      <c r="K18" s="155" t="s">
        <v>23</v>
      </c>
      <c r="L18" s="155" t="s">
        <v>16</v>
      </c>
      <c r="M18" s="155" t="s">
        <v>30</v>
      </c>
      <c r="N18" s="155" t="s">
        <v>26</v>
      </c>
      <c r="O18" s="155" t="s">
        <v>25</v>
      </c>
      <c r="P18" s="155" t="s">
        <v>117</v>
      </c>
      <c r="Q18" s="155" t="s">
        <v>22</v>
      </c>
      <c r="R18" s="155" t="s">
        <v>32</v>
      </c>
      <c r="S18" s="155" t="s">
        <v>31</v>
      </c>
      <c r="T18" s="155" t="s">
        <v>118</v>
      </c>
      <c r="U18" s="155" t="s">
        <v>29</v>
      </c>
      <c r="V18" s="155" t="s">
        <v>15</v>
      </c>
      <c r="W18" s="202" t="s">
        <v>119</v>
      </c>
    </row>
    <row r="19" spans="1:23" ht="14.25" x14ac:dyDescent="0.25">
      <c r="A19" s="158">
        <v>2019</v>
      </c>
      <c r="B19" s="142">
        <f>100*B32+B31*50+B30*0</f>
        <v>18.661971831000002</v>
      </c>
      <c r="C19" s="142">
        <f t="shared" ref="C19:V19" si="0">100*C32+C31*50+C30*0</f>
        <v>23.4375</v>
      </c>
      <c r="D19" s="142">
        <f t="shared" si="0"/>
        <v>22.222222221999999</v>
      </c>
      <c r="E19" s="142">
        <f t="shared" si="0"/>
        <v>20</v>
      </c>
      <c r="F19" s="142">
        <f t="shared" si="0"/>
        <v>35.416666666499999</v>
      </c>
      <c r="G19" s="142">
        <f t="shared" si="0"/>
        <v>29.353233830999997</v>
      </c>
      <c r="H19" s="142">
        <f t="shared" si="0"/>
        <v>13.758389262000001</v>
      </c>
      <c r="I19" s="142">
        <f t="shared" si="0"/>
        <v>16.666666666499999</v>
      </c>
      <c r="J19" s="142">
        <f t="shared" si="0"/>
        <v>21.186440678</v>
      </c>
      <c r="K19" s="142">
        <f t="shared" si="0"/>
        <v>31.512605042000004</v>
      </c>
      <c r="L19" s="142">
        <f t="shared" si="0"/>
        <v>31.887755102</v>
      </c>
      <c r="M19" s="142">
        <f t="shared" si="0"/>
        <v>29.032258064499999</v>
      </c>
      <c r="N19" s="142">
        <f t="shared" si="0"/>
        <v>26.809210526499999</v>
      </c>
      <c r="O19" s="142">
        <f t="shared" si="0"/>
        <v>17.6470588235</v>
      </c>
      <c r="P19" s="142">
        <f t="shared" si="0"/>
        <v>32.03125</v>
      </c>
      <c r="Q19" s="142">
        <f t="shared" si="0"/>
        <v>27.741935484000003</v>
      </c>
      <c r="R19" s="142">
        <f t="shared" si="0"/>
        <v>24.817518248499997</v>
      </c>
      <c r="S19" s="142">
        <f t="shared" si="0"/>
        <v>19.758064516000001</v>
      </c>
      <c r="T19" s="142">
        <f t="shared" si="0"/>
        <v>35.1694915255</v>
      </c>
      <c r="U19" s="142">
        <f t="shared" si="0"/>
        <v>28.358208955000002</v>
      </c>
      <c r="V19" s="142">
        <f t="shared" si="0"/>
        <v>21.078431372499999</v>
      </c>
      <c r="W19" s="203">
        <f>B12</f>
        <v>27.59901112375</v>
      </c>
    </row>
    <row r="20" spans="1:23" ht="14.25" x14ac:dyDescent="0.25">
      <c r="A20" s="158">
        <v>2017</v>
      </c>
      <c r="B20" s="142">
        <f>100*B36+B35*50+B34*0</f>
        <v>19.4444444445</v>
      </c>
      <c r="C20" s="142">
        <f t="shared" ref="C20:V20" si="1">100*C36+C35*50+C34*0</f>
        <v>16.666666666499999</v>
      </c>
      <c r="D20" s="142">
        <f t="shared" si="1"/>
        <v>29.411764706</v>
      </c>
      <c r="E20" s="142">
        <f t="shared" si="1"/>
        <v>37.5</v>
      </c>
      <c r="F20" s="142">
        <f t="shared" si="1"/>
        <v>21.774193548500001</v>
      </c>
      <c r="G20" s="142">
        <f t="shared" si="1"/>
        <v>26.1904761905</v>
      </c>
      <c r="H20" s="142">
        <f t="shared" si="1"/>
        <v>19.791666666499999</v>
      </c>
      <c r="I20" s="142">
        <f t="shared" si="1"/>
        <v>30.379746835500001</v>
      </c>
      <c r="J20" s="142">
        <f t="shared" si="1"/>
        <v>24</v>
      </c>
      <c r="K20" s="142">
        <f t="shared" si="1"/>
        <v>23.913043478500001</v>
      </c>
      <c r="L20" s="142">
        <f t="shared" si="1"/>
        <v>14.634146341500001</v>
      </c>
      <c r="M20" s="142">
        <f t="shared" si="1"/>
        <v>43.478260869500005</v>
      </c>
      <c r="N20" s="142">
        <f t="shared" si="1"/>
        <v>35.632183907999995</v>
      </c>
      <c r="O20" s="142">
        <f t="shared" si="1"/>
        <v>20.588235294</v>
      </c>
      <c r="P20" s="142">
        <f t="shared" si="1"/>
        <v>27.027027026999999</v>
      </c>
      <c r="Q20" s="142">
        <f t="shared" si="1"/>
        <v>11.643835616500001</v>
      </c>
      <c r="R20" s="142">
        <f t="shared" si="1"/>
        <v>39.583333333500001</v>
      </c>
      <c r="S20" s="142">
        <f t="shared" si="1"/>
        <v>32.0388349515</v>
      </c>
      <c r="T20" s="142">
        <f t="shared" si="1"/>
        <v>16.666666666499999</v>
      </c>
      <c r="U20" s="142">
        <f t="shared" si="1"/>
        <v>32.558139535000002</v>
      </c>
      <c r="V20" s="142">
        <f t="shared" si="1"/>
        <v>33.333333333500001</v>
      </c>
      <c r="W20" s="204">
        <f>C12</f>
        <v>26.766889057784599</v>
      </c>
    </row>
    <row r="21" spans="1:23" ht="14.25" x14ac:dyDescent="0.25">
      <c r="A21" s="158">
        <v>2016</v>
      </c>
      <c r="B21" s="142">
        <f>100*B40+B39*50+B38*0</f>
        <v>18.661971899999998</v>
      </c>
      <c r="C21" s="142">
        <f t="shared" ref="C21:V21" si="2">100*C40+C39*50+C38*0</f>
        <v>23.4375</v>
      </c>
      <c r="D21" s="142">
        <f t="shared" si="2"/>
        <v>22.222222200000001</v>
      </c>
      <c r="E21" s="142">
        <f t="shared" si="2"/>
        <v>20</v>
      </c>
      <c r="F21" s="142">
        <f t="shared" si="2"/>
        <v>35.416666650000003</v>
      </c>
      <c r="G21" s="142">
        <f t="shared" si="2"/>
        <v>29.353233849999999</v>
      </c>
      <c r="H21" s="142">
        <f t="shared" si="2"/>
        <v>13.7583892</v>
      </c>
      <c r="I21" s="142">
        <f t="shared" si="2"/>
        <v>16.66666665</v>
      </c>
      <c r="J21" s="142">
        <f t="shared" si="2"/>
        <v>21.186440700000002</v>
      </c>
      <c r="K21" s="142">
        <f t="shared" si="2"/>
        <v>31.512605049999998</v>
      </c>
      <c r="L21" s="142">
        <f t="shared" si="2"/>
        <v>31.8877551</v>
      </c>
      <c r="M21" s="142">
        <f t="shared" si="2"/>
        <v>29.032258049999999</v>
      </c>
      <c r="N21" s="142">
        <f t="shared" si="2"/>
        <v>26.80921055</v>
      </c>
      <c r="O21" s="142">
        <f t="shared" si="2"/>
        <v>17.6470588</v>
      </c>
      <c r="P21" s="142">
        <f t="shared" si="2"/>
        <v>32.03125</v>
      </c>
      <c r="Q21" s="142">
        <f t="shared" si="2"/>
        <v>27.741935499999997</v>
      </c>
      <c r="R21" s="142">
        <f t="shared" si="2"/>
        <v>24.817518249999999</v>
      </c>
      <c r="S21" s="142">
        <f t="shared" si="2"/>
        <v>19.7580645</v>
      </c>
      <c r="T21" s="142">
        <f t="shared" si="2"/>
        <v>35.169491549999996</v>
      </c>
      <c r="U21" s="142">
        <f t="shared" si="2"/>
        <v>28.358208950000002</v>
      </c>
      <c r="V21" s="142">
        <f t="shared" si="2"/>
        <v>21.078431349999999</v>
      </c>
      <c r="W21" s="204">
        <f>D12</f>
        <v>25.832917776280002</v>
      </c>
    </row>
    <row r="22" spans="1:23" ht="14.25" x14ac:dyDescent="0.25">
      <c r="A22" s="158">
        <v>2014</v>
      </c>
      <c r="B22" s="142">
        <f>100*B44+B43*50+B42*0</f>
        <v>27.333333333333332</v>
      </c>
      <c r="C22" s="142">
        <f t="shared" ref="C22:V22" si="3">100*C44+C43*50+C42*0</f>
        <v>40.74074074074074</v>
      </c>
      <c r="D22" s="142">
        <f t="shared" si="3"/>
        <v>43.103448275862064</v>
      </c>
      <c r="E22" s="142">
        <f t="shared" si="3"/>
        <v>42.666666666666671</v>
      </c>
      <c r="F22" s="142">
        <f t="shared" si="3"/>
        <v>37.522334723052175</v>
      </c>
      <c r="G22" s="142">
        <f t="shared" si="3"/>
        <v>42.857142857142854</v>
      </c>
      <c r="H22" s="142">
        <f t="shared" si="3"/>
        <v>32.394366197183103</v>
      </c>
      <c r="I22" s="142">
        <f t="shared" si="3"/>
        <v>19.834710743801654</v>
      </c>
      <c r="J22" s="142">
        <f t="shared" si="3"/>
        <v>37.962962962962962</v>
      </c>
      <c r="K22" s="142">
        <f t="shared" si="3"/>
        <v>30.344827586206897</v>
      </c>
      <c r="L22" s="142">
        <f t="shared" si="3"/>
        <v>23.893805309734514</v>
      </c>
      <c r="M22" s="142">
        <f t="shared" si="3"/>
        <v>29.012345679012348</v>
      </c>
      <c r="N22" s="142">
        <f t="shared" si="3"/>
        <v>29.814659977684613</v>
      </c>
      <c r="O22" s="142">
        <f t="shared" si="3"/>
        <v>35.714285714285715</v>
      </c>
      <c r="P22" s="142">
        <f t="shared" si="3"/>
        <v>34.246575342465754</v>
      </c>
      <c r="Q22" s="142">
        <f t="shared" si="3"/>
        <v>31.5</v>
      </c>
      <c r="R22" s="142">
        <f t="shared" si="3"/>
        <v>36.868686868686865</v>
      </c>
      <c r="S22" s="142">
        <f t="shared" si="3"/>
        <v>32.727272727272727</v>
      </c>
      <c r="T22" s="142">
        <f t="shared" si="3"/>
        <v>37.837837837837839</v>
      </c>
      <c r="U22" s="142">
        <f t="shared" si="3"/>
        <v>24.112021857933335</v>
      </c>
      <c r="V22" s="142">
        <f t="shared" si="3"/>
        <v>30.357142857142854</v>
      </c>
      <c r="W22" s="204">
        <f>E12</f>
        <v>32.681848946930565</v>
      </c>
    </row>
    <row r="23" spans="1:23" ht="14.25" x14ac:dyDescent="0.25">
      <c r="A23" s="158">
        <v>2012</v>
      </c>
      <c r="B23" s="142" t="s">
        <v>47</v>
      </c>
      <c r="C23" s="142" t="s">
        <v>47</v>
      </c>
      <c r="D23" s="142" t="s">
        <v>47</v>
      </c>
      <c r="E23" s="142" t="s">
        <v>47</v>
      </c>
      <c r="F23" s="142" t="s">
        <v>47</v>
      </c>
      <c r="G23" s="142" t="s">
        <v>47</v>
      </c>
      <c r="H23" s="142" t="s">
        <v>47</v>
      </c>
      <c r="I23" s="142" t="s">
        <v>47</v>
      </c>
      <c r="J23" s="142" t="s">
        <v>47</v>
      </c>
      <c r="K23" s="142" t="s">
        <v>47</v>
      </c>
      <c r="L23" s="142" t="s">
        <v>47</v>
      </c>
      <c r="M23" s="142" t="s">
        <v>47</v>
      </c>
      <c r="N23" s="142" t="s">
        <v>47</v>
      </c>
      <c r="O23" s="142" t="s">
        <v>47</v>
      </c>
      <c r="P23" s="142" t="s">
        <v>47</v>
      </c>
      <c r="Q23" s="142" t="s">
        <v>47</v>
      </c>
      <c r="R23" s="142" t="s">
        <v>47</v>
      </c>
      <c r="S23" s="142" t="s">
        <v>47</v>
      </c>
      <c r="T23" s="142" t="s">
        <v>47</v>
      </c>
      <c r="U23" s="142" t="s">
        <v>47</v>
      </c>
      <c r="V23" s="142" t="s">
        <v>47</v>
      </c>
      <c r="W23" s="204" t="str">
        <f>F12</f>
        <v>NA</v>
      </c>
    </row>
    <row r="24" spans="1:23" ht="14.25" x14ac:dyDescent="0.25">
      <c r="A24" s="158">
        <v>2009</v>
      </c>
      <c r="B24" s="142" t="s">
        <v>47</v>
      </c>
      <c r="C24" s="142" t="s">
        <v>47</v>
      </c>
      <c r="D24" s="142" t="s">
        <v>47</v>
      </c>
      <c r="E24" s="142" t="s">
        <v>47</v>
      </c>
      <c r="F24" s="142" t="s">
        <v>47</v>
      </c>
      <c r="G24" s="142" t="s">
        <v>47</v>
      </c>
      <c r="H24" s="142" t="s">
        <v>47</v>
      </c>
      <c r="I24" s="142" t="s">
        <v>47</v>
      </c>
      <c r="J24" s="142" t="s">
        <v>47</v>
      </c>
      <c r="K24" s="142" t="s">
        <v>47</v>
      </c>
      <c r="L24" s="142" t="s">
        <v>47</v>
      </c>
      <c r="M24" s="142" t="s">
        <v>47</v>
      </c>
      <c r="N24" s="142" t="s">
        <v>47</v>
      </c>
      <c r="O24" s="142" t="s">
        <v>47</v>
      </c>
      <c r="P24" s="142" t="s">
        <v>47</v>
      </c>
      <c r="Q24" s="142" t="s">
        <v>47</v>
      </c>
      <c r="R24" s="142" t="s">
        <v>47</v>
      </c>
      <c r="S24" s="142" t="s">
        <v>47</v>
      </c>
      <c r="T24" s="142" t="s">
        <v>47</v>
      </c>
      <c r="U24" s="142" t="s">
        <v>47</v>
      </c>
      <c r="V24" s="142" t="s">
        <v>47</v>
      </c>
      <c r="W24" s="204" t="str">
        <f>G12</f>
        <v>NA</v>
      </c>
    </row>
    <row r="25" spans="1:23" ht="14.25" x14ac:dyDescent="0.25">
      <c r="A25" s="158">
        <v>2008</v>
      </c>
      <c r="B25" s="142" t="s">
        <v>47</v>
      </c>
      <c r="C25" s="142" t="s">
        <v>47</v>
      </c>
      <c r="D25" s="142" t="s">
        <v>47</v>
      </c>
      <c r="E25" s="142" t="s">
        <v>47</v>
      </c>
      <c r="F25" s="142" t="s">
        <v>47</v>
      </c>
      <c r="G25" s="142" t="s">
        <v>47</v>
      </c>
      <c r="H25" s="142" t="s">
        <v>47</v>
      </c>
      <c r="I25" s="142" t="s">
        <v>47</v>
      </c>
      <c r="J25" s="142" t="s">
        <v>47</v>
      </c>
      <c r="K25" s="142" t="s">
        <v>47</v>
      </c>
      <c r="L25" s="142" t="s">
        <v>47</v>
      </c>
      <c r="M25" s="142" t="s">
        <v>47</v>
      </c>
      <c r="N25" s="142" t="s">
        <v>47</v>
      </c>
      <c r="O25" s="142" t="s">
        <v>47</v>
      </c>
      <c r="P25" s="142" t="s">
        <v>47</v>
      </c>
      <c r="Q25" s="142" t="s">
        <v>47</v>
      </c>
      <c r="R25" s="142" t="s">
        <v>47</v>
      </c>
      <c r="S25" s="142" t="s">
        <v>47</v>
      </c>
      <c r="T25" s="142" t="s">
        <v>47</v>
      </c>
      <c r="U25" s="142" t="s">
        <v>47</v>
      </c>
      <c r="V25" s="142" t="s">
        <v>47</v>
      </c>
      <c r="W25" s="204" t="str">
        <f>H12</f>
        <v>NA</v>
      </c>
    </row>
    <row r="26" spans="1:23" ht="14.25" x14ac:dyDescent="0.25">
      <c r="A26" s="158">
        <v>2007</v>
      </c>
      <c r="B26" s="142" t="s">
        <v>47</v>
      </c>
      <c r="C26" s="142" t="s">
        <v>47</v>
      </c>
      <c r="D26" s="142" t="s">
        <v>47</v>
      </c>
      <c r="E26" s="142" t="s">
        <v>47</v>
      </c>
      <c r="F26" s="142" t="s">
        <v>47</v>
      </c>
      <c r="G26" s="142" t="s">
        <v>47</v>
      </c>
      <c r="H26" s="142" t="s">
        <v>47</v>
      </c>
      <c r="I26" s="142" t="s">
        <v>47</v>
      </c>
      <c r="J26" s="142" t="s">
        <v>47</v>
      </c>
      <c r="K26" s="142" t="s">
        <v>47</v>
      </c>
      <c r="L26" s="142" t="s">
        <v>47</v>
      </c>
      <c r="M26" s="142" t="s">
        <v>47</v>
      </c>
      <c r="N26" s="142" t="s">
        <v>47</v>
      </c>
      <c r="O26" s="142" t="s">
        <v>47</v>
      </c>
      <c r="P26" s="142" t="s">
        <v>47</v>
      </c>
      <c r="Q26" s="142" t="s">
        <v>47</v>
      </c>
      <c r="R26" s="142" t="s">
        <v>47</v>
      </c>
      <c r="S26" s="142" t="s">
        <v>47</v>
      </c>
      <c r="T26" s="142" t="s">
        <v>47</v>
      </c>
      <c r="U26" s="142" t="s">
        <v>47</v>
      </c>
      <c r="V26" s="142" t="s">
        <v>47</v>
      </c>
      <c r="W26" s="204" t="str">
        <f>I12</f>
        <v>NA</v>
      </c>
    </row>
    <row r="27" spans="1:23" ht="15" thickBot="1" x14ac:dyDescent="0.3">
      <c r="A27" s="159">
        <v>2006</v>
      </c>
      <c r="B27" s="201" t="s">
        <v>47</v>
      </c>
      <c r="C27" s="201" t="s">
        <v>47</v>
      </c>
      <c r="D27" s="201" t="s">
        <v>47</v>
      </c>
      <c r="E27" s="201" t="s">
        <v>47</v>
      </c>
      <c r="F27" s="201" t="s">
        <v>47</v>
      </c>
      <c r="G27" s="201" t="s">
        <v>47</v>
      </c>
      <c r="H27" s="201" t="s">
        <v>47</v>
      </c>
      <c r="I27" s="201" t="s">
        <v>47</v>
      </c>
      <c r="J27" s="201" t="s">
        <v>47</v>
      </c>
      <c r="K27" s="201" t="s">
        <v>47</v>
      </c>
      <c r="L27" s="201" t="s">
        <v>47</v>
      </c>
      <c r="M27" s="201" t="s">
        <v>47</v>
      </c>
      <c r="N27" s="201" t="s">
        <v>47</v>
      </c>
      <c r="O27" s="201" t="s">
        <v>47</v>
      </c>
      <c r="P27" s="201" t="s">
        <v>47</v>
      </c>
      <c r="Q27" s="201" t="s">
        <v>47</v>
      </c>
      <c r="R27" s="201" t="s">
        <v>47</v>
      </c>
      <c r="S27" s="201" t="s">
        <v>47</v>
      </c>
      <c r="T27" s="201" t="s">
        <v>47</v>
      </c>
      <c r="U27" s="201" t="s">
        <v>47</v>
      </c>
      <c r="V27" s="201" t="s">
        <v>47</v>
      </c>
      <c r="W27" s="205" t="str">
        <f>J12</f>
        <v>NA</v>
      </c>
    </row>
    <row r="28" spans="1:23" ht="14.25" thickBot="1" x14ac:dyDescent="0.3"/>
    <row r="29" spans="1:23" ht="15" thickBot="1" x14ac:dyDescent="0.3">
      <c r="A29" s="147">
        <v>2019</v>
      </c>
      <c r="B29" s="148" t="s">
        <v>17</v>
      </c>
      <c r="C29" s="148" t="s">
        <v>14</v>
      </c>
      <c r="D29" s="148" t="s">
        <v>27</v>
      </c>
      <c r="E29" s="148" t="s">
        <v>28</v>
      </c>
      <c r="F29" s="148" t="s">
        <v>18</v>
      </c>
      <c r="G29" s="148" t="s">
        <v>114</v>
      </c>
      <c r="H29" s="148" t="s">
        <v>19</v>
      </c>
      <c r="I29" s="148" t="s">
        <v>21</v>
      </c>
      <c r="J29" s="148" t="s">
        <v>24</v>
      </c>
      <c r="K29" s="148" t="s">
        <v>23</v>
      </c>
      <c r="L29" s="148" t="s">
        <v>16</v>
      </c>
      <c r="M29" s="148" t="s">
        <v>30</v>
      </c>
      <c r="N29" s="148" t="s">
        <v>26</v>
      </c>
      <c r="O29" s="148" t="s">
        <v>25</v>
      </c>
      <c r="P29" s="148" t="s">
        <v>20</v>
      </c>
      <c r="Q29" s="148" t="s">
        <v>22</v>
      </c>
      <c r="R29" s="148" t="s">
        <v>32</v>
      </c>
      <c r="S29" s="148" t="s">
        <v>31</v>
      </c>
      <c r="T29" s="148" t="s">
        <v>118</v>
      </c>
      <c r="U29" s="148" t="s">
        <v>29</v>
      </c>
      <c r="V29" s="148" t="s">
        <v>15</v>
      </c>
    </row>
    <row r="30" spans="1:23" ht="14.25" x14ac:dyDescent="0.25">
      <c r="A30" s="124" t="s">
        <v>108</v>
      </c>
      <c r="B30" s="128">
        <v>0.63380281689999995</v>
      </c>
      <c r="C30" s="128">
        <v>0.5390625</v>
      </c>
      <c r="D30" s="128">
        <v>0.55555555556000003</v>
      </c>
      <c r="E30" s="128">
        <v>0.6</v>
      </c>
      <c r="F30" s="128">
        <v>0.29166666667000002</v>
      </c>
      <c r="G30" s="128">
        <v>0.41293532338</v>
      </c>
      <c r="H30" s="128">
        <v>0.73154362415999996</v>
      </c>
      <c r="I30" s="128">
        <v>0.66666666666999996</v>
      </c>
      <c r="J30" s="128">
        <v>0.57627118643999997</v>
      </c>
      <c r="K30" s="128">
        <v>0.36974789916</v>
      </c>
      <c r="L30" s="128">
        <v>0.36224489795999998</v>
      </c>
      <c r="M30" s="128">
        <v>0.41935483871000001</v>
      </c>
      <c r="N30" s="128">
        <v>0.46381578947000002</v>
      </c>
      <c r="O30" s="128">
        <v>0.64705882352999999</v>
      </c>
      <c r="P30" s="128">
        <v>0.359375</v>
      </c>
      <c r="Q30" s="128">
        <v>0.44516129032000001</v>
      </c>
      <c r="R30" s="128">
        <v>0.50729927006999997</v>
      </c>
      <c r="S30" s="128">
        <v>0.60483870967999998</v>
      </c>
      <c r="T30" s="128">
        <v>0.29661016949000002</v>
      </c>
      <c r="U30" s="128">
        <v>0.4328358209</v>
      </c>
      <c r="V30" s="128">
        <v>0.57843137254999999</v>
      </c>
    </row>
    <row r="31" spans="1:23" ht="14.25" x14ac:dyDescent="0.25">
      <c r="A31" s="149" t="s">
        <v>109</v>
      </c>
      <c r="B31" s="128">
        <v>0.35915492958</v>
      </c>
      <c r="C31" s="128">
        <v>0.453125</v>
      </c>
      <c r="D31" s="128">
        <v>0.44444444443999997</v>
      </c>
      <c r="E31" s="128">
        <v>0.4</v>
      </c>
      <c r="F31" s="128">
        <v>0.70833333333000004</v>
      </c>
      <c r="G31" s="128">
        <v>0.58706467661999995</v>
      </c>
      <c r="H31" s="128">
        <v>0.26174496644</v>
      </c>
      <c r="I31" s="128">
        <v>0.33333333332999998</v>
      </c>
      <c r="J31" s="128">
        <v>0.42372881355999997</v>
      </c>
      <c r="K31" s="128">
        <v>0.63025210084000005</v>
      </c>
      <c r="L31" s="128">
        <v>0.63775510203999997</v>
      </c>
      <c r="M31" s="128">
        <v>0.58064516128999999</v>
      </c>
      <c r="N31" s="128">
        <v>0.53618421052999998</v>
      </c>
      <c r="O31" s="128">
        <v>0.35294117647000001</v>
      </c>
      <c r="P31" s="128">
        <v>0.640625</v>
      </c>
      <c r="Q31" s="128">
        <v>0.55483870968000004</v>
      </c>
      <c r="R31" s="128">
        <v>0.48905109488999998</v>
      </c>
      <c r="S31" s="128">
        <v>0.39516129032000002</v>
      </c>
      <c r="T31" s="128">
        <v>0.70338983051000004</v>
      </c>
      <c r="U31" s="128">
        <v>0.56716417910000005</v>
      </c>
      <c r="V31" s="128">
        <v>0.42156862745000001</v>
      </c>
    </row>
    <row r="32" spans="1:23" ht="15" thickBot="1" x14ac:dyDescent="0.3">
      <c r="A32" s="127" t="s">
        <v>110</v>
      </c>
      <c r="B32" s="128">
        <v>7.0422535199999997E-3</v>
      </c>
      <c r="C32" s="128">
        <v>7.8125E-3</v>
      </c>
      <c r="D32" s="128">
        <v>0</v>
      </c>
      <c r="E32" s="128">
        <v>0</v>
      </c>
      <c r="F32" s="128">
        <v>0</v>
      </c>
      <c r="G32" s="128">
        <v>0</v>
      </c>
      <c r="H32" s="128">
        <v>6.7114093999999999E-3</v>
      </c>
      <c r="I32" s="128">
        <v>0</v>
      </c>
      <c r="J32" s="128">
        <v>0</v>
      </c>
      <c r="K32" s="128">
        <v>0</v>
      </c>
      <c r="L32" s="128">
        <v>0</v>
      </c>
      <c r="M32" s="128">
        <v>0</v>
      </c>
      <c r="N32" s="128">
        <v>0</v>
      </c>
      <c r="O32" s="128">
        <v>0</v>
      </c>
      <c r="P32" s="128">
        <v>0</v>
      </c>
      <c r="Q32" s="128">
        <v>0</v>
      </c>
      <c r="R32" s="128">
        <v>3.6496350399999999E-3</v>
      </c>
      <c r="S32" s="128">
        <v>0</v>
      </c>
      <c r="T32" s="128">
        <v>0</v>
      </c>
      <c r="U32" s="128">
        <v>0</v>
      </c>
      <c r="V32" s="128">
        <v>0</v>
      </c>
    </row>
    <row r="33" spans="1:22" ht="15" thickBot="1" x14ac:dyDescent="0.3">
      <c r="A33" s="147">
        <v>2017</v>
      </c>
      <c r="B33" s="147" t="s">
        <v>17</v>
      </c>
      <c r="C33" s="147" t="s">
        <v>14</v>
      </c>
      <c r="D33" s="147" t="s">
        <v>27</v>
      </c>
      <c r="E33" s="147" t="s">
        <v>28</v>
      </c>
      <c r="F33" s="147" t="s">
        <v>18</v>
      </c>
      <c r="G33" s="147" t="s">
        <v>114</v>
      </c>
      <c r="H33" s="147" t="s">
        <v>19</v>
      </c>
      <c r="I33" s="147" t="s">
        <v>21</v>
      </c>
      <c r="J33" s="147" t="s">
        <v>24</v>
      </c>
      <c r="K33" s="147" t="s">
        <v>23</v>
      </c>
      <c r="L33" s="147" t="s">
        <v>16</v>
      </c>
      <c r="M33" s="147" t="s">
        <v>30</v>
      </c>
      <c r="N33" s="147" t="s">
        <v>26</v>
      </c>
      <c r="O33" s="147" t="s">
        <v>25</v>
      </c>
      <c r="P33" s="147" t="s">
        <v>20</v>
      </c>
      <c r="Q33" s="147" t="s">
        <v>22</v>
      </c>
      <c r="R33" s="147" t="s">
        <v>32</v>
      </c>
      <c r="S33" s="147" t="s">
        <v>31</v>
      </c>
      <c r="T33" s="147" t="s">
        <v>118</v>
      </c>
      <c r="U33" s="147" t="s">
        <v>29</v>
      </c>
      <c r="V33" s="147" t="s">
        <v>15</v>
      </c>
    </row>
    <row r="34" spans="1:22" ht="14.25" x14ac:dyDescent="0.25">
      <c r="A34" s="124" t="s">
        <v>108</v>
      </c>
      <c r="B34" s="128">
        <v>0.61111111111000005</v>
      </c>
      <c r="C34" s="128">
        <v>0.66666666666999996</v>
      </c>
      <c r="D34" s="128">
        <v>0.41176470588000003</v>
      </c>
      <c r="E34" s="128">
        <v>0.25</v>
      </c>
      <c r="F34" s="128">
        <v>0.56451612903000004</v>
      </c>
      <c r="G34" s="128">
        <v>0.47619047618999999</v>
      </c>
      <c r="H34" s="128">
        <v>0.60416666666999996</v>
      </c>
      <c r="I34" s="128">
        <v>0.39240506329000002</v>
      </c>
      <c r="J34" s="128">
        <v>0.52</v>
      </c>
      <c r="K34" s="128">
        <v>0.52173913042999998</v>
      </c>
      <c r="L34" s="128">
        <v>0.70731707317000003</v>
      </c>
      <c r="M34" s="128">
        <v>0.13043478260999999</v>
      </c>
      <c r="N34" s="128">
        <v>0.28735632183999998</v>
      </c>
      <c r="O34" s="128">
        <v>0.58823529411999997</v>
      </c>
      <c r="P34" s="128">
        <v>0.45945945946</v>
      </c>
      <c r="Q34" s="128">
        <v>0.76712328767000004</v>
      </c>
      <c r="R34" s="128">
        <v>0.20833333333000001</v>
      </c>
      <c r="S34" s="128">
        <v>0.35922330096999999</v>
      </c>
      <c r="T34" s="128">
        <v>0.66666666666999996</v>
      </c>
      <c r="U34" s="128">
        <v>0.34883720930000001</v>
      </c>
      <c r="V34" s="128">
        <v>0.33333333332999998</v>
      </c>
    </row>
    <row r="35" spans="1:22" ht="14.25" x14ac:dyDescent="0.25">
      <c r="A35" s="149" t="s">
        <v>109</v>
      </c>
      <c r="B35" s="128">
        <v>0.38888888889000001</v>
      </c>
      <c r="C35" s="128">
        <v>0.33333333332999998</v>
      </c>
      <c r="D35" s="128">
        <v>0.58823529411999997</v>
      </c>
      <c r="E35" s="128">
        <v>0.75</v>
      </c>
      <c r="F35" s="128">
        <v>0.43548387097000002</v>
      </c>
      <c r="G35" s="128">
        <v>0.52380952381000001</v>
      </c>
      <c r="H35" s="128">
        <v>0.39583333332999998</v>
      </c>
      <c r="I35" s="128">
        <v>0.60759493670999998</v>
      </c>
      <c r="J35" s="128">
        <v>0.48</v>
      </c>
      <c r="K35" s="128">
        <v>0.47826086957000002</v>
      </c>
      <c r="L35" s="128">
        <v>0.29268292683000002</v>
      </c>
      <c r="M35" s="128">
        <v>0.86956521739000003</v>
      </c>
      <c r="N35" s="128">
        <v>0.71264367815999996</v>
      </c>
      <c r="O35" s="128">
        <v>0.41176470588000003</v>
      </c>
      <c r="P35" s="128">
        <v>0.54054054054</v>
      </c>
      <c r="Q35" s="128">
        <v>0.23287671233000001</v>
      </c>
      <c r="R35" s="128">
        <v>0.79166666666999996</v>
      </c>
      <c r="S35" s="128">
        <v>0.64077669903000001</v>
      </c>
      <c r="T35" s="128">
        <v>0.33333333332999998</v>
      </c>
      <c r="U35" s="128">
        <v>0.65116279070000005</v>
      </c>
      <c r="V35" s="128">
        <v>0.66666666666999996</v>
      </c>
    </row>
    <row r="36" spans="1:22" ht="15" thickBot="1" x14ac:dyDescent="0.3">
      <c r="A36" s="127" t="s">
        <v>110</v>
      </c>
      <c r="B36" s="128">
        <v>0</v>
      </c>
      <c r="C36" s="128">
        <v>0</v>
      </c>
      <c r="D36" s="128">
        <v>0</v>
      </c>
      <c r="E36" s="128">
        <v>0</v>
      </c>
      <c r="F36" s="128">
        <v>0</v>
      </c>
      <c r="G36" s="128">
        <v>0</v>
      </c>
      <c r="H36" s="128">
        <v>0</v>
      </c>
      <c r="I36" s="128">
        <v>0</v>
      </c>
      <c r="J36" s="128">
        <v>0</v>
      </c>
      <c r="K36" s="128">
        <v>0</v>
      </c>
      <c r="L36" s="128">
        <v>0</v>
      </c>
      <c r="M36" s="128">
        <v>0</v>
      </c>
      <c r="N36" s="128">
        <v>0</v>
      </c>
      <c r="O36" s="128">
        <v>0</v>
      </c>
      <c r="P36" s="128">
        <v>0</v>
      </c>
      <c r="Q36" s="128">
        <v>0</v>
      </c>
      <c r="R36" s="128">
        <v>0</v>
      </c>
      <c r="S36" s="128">
        <v>0</v>
      </c>
      <c r="T36" s="128">
        <v>0</v>
      </c>
      <c r="U36" s="128">
        <v>0</v>
      </c>
      <c r="V36" s="128">
        <v>0</v>
      </c>
    </row>
    <row r="37" spans="1:22" ht="15" thickBot="1" x14ac:dyDescent="0.3">
      <c r="A37" s="147">
        <v>2016</v>
      </c>
      <c r="B37" s="148" t="s">
        <v>17</v>
      </c>
      <c r="C37" s="148" t="s">
        <v>14</v>
      </c>
      <c r="D37" s="148" t="s">
        <v>27</v>
      </c>
      <c r="E37" s="148" t="s">
        <v>28</v>
      </c>
      <c r="F37" s="148" t="s">
        <v>18</v>
      </c>
      <c r="G37" s="148" t="s">
        <v>114</v>
      </c>
      <c r="H37" s="148" t="s">
        <v>19</v>
      </c>
      <c r="I37" s="148" t="s">
        <v>21</v>
      </c>
      <c r="J37" s="148" t="s">
        <v>24</v>
      </c>
      <c r="K37" s="148" t="s">
        <v>23</v>
      </c>
      <c r="L37" s="148" t="s">
        <v>16</v>
      </c>
      <c r="M37" s="148" t="s">
        <v>30</v>
      </c>
      <c r="N37" s="148" t="s">
        <v>26</v>
      </c>
      <c r="O37" s="148" t="s">
        <v>25</v>
      </c>
      <c r="P37" s="148" t="s">
        <v>20</v>
      </c>
      <c r="Q37" s="148" t="s">
        <v>22</v>
      </c>
      <c r="R37" s="148" t="s">
        <v>32</v>
      </c>
      <c r="S37" s="148" t="s">
        <v>31</v>
      </c>
      <c r="T37" s="148" t="s">
        <v>118</v>
      </c>
      <c r="U37" s="148" t="s">
        <v>29</v>
      </c>
      <c r="V37" s="148" t="s">
        <v>15</v>
      </c>
    </row>
    <row r="38" spans="1:22" ht="14.25" x14ac:dyDescent="0.25">
      <c r="A38" s="124" t="s">
        <v>108</v>
      </c>
      <c r="B38" s="128">
        <v>0.63380281699999996</v>
      </c>
      <c r="C38" s="128">
        <v>0.5390625</v>
      </c>
      <c r="D38" s="128">
        <v>0.55555555599999995</v>
      </c>
      <c r="E38" s="128">
        <v>0.6</v>
      </c>
      <c r="F38" s="128">
        <v>0.29166666699999999</v>
      </c>
      <c r="G38" s="128">
        <v>0.41293532300000002</v>
      </c>
      <c r="H38" s="128">
        <v>0.73154362399999995</v>
      </c>
      <c r="I38" s="128">
        <v>0.66666666699999999</v>
      </c>
      <c r="J38" s="128">
        <v>0.57627118600000005</v>
      </c>
      <c r="K38" s="128">
        <v>0.36974789899999999</v>
      </c>
      <c r="L38" s="128">
        <v>0.36224489799999998</v>
      </c>
      <c r="M38" s="128">
        <v>0.41935483899999998</v>
      </c>
      <c r="N38" s="128">
        <v>0.46381578899999998</v>
      </c>
      <c r="O38" s="128">
        <v>0.64705882400000003</v>
      </c>
      <c r="P38" s="128">
        <v>0.359375</v>
      </c>
      <c r="Q38" s="128">
        <v>0.44516128999999999</v>
      </c>
      <c r="R38" s="128">
        <v>0.50729926999999997</v>
      </c>
      <c r="S38" s="128">
        <v>0.60483871</v>
      </c>
      <c r="T38" s="128">
        <v>0.29661016899999998</v>
      </c>
      <c r="U38" s="128">
        <v>0.43283582100000001</v>
      </c>
      <c r="V38" s="128">
        <v>0.57843137300000003</v>
      </c>
    </row>
    <row r="39" spans="1:22" ht="14.25" x14ac:dyDescent="0.25">
      <c r="A39" s="149" t="s">
        <v>109</v>
      </c>
      <c r="B39" s="128">
        <v>0.35915492999999998</v>
      </c>
      <c r="C39" s="128">
        <v>0.453125</v>
      </c>
      <c r="D39" s="128">
        <v>0.44444444399999999</v>
      </c>
      <c r="E39" s="128">
        <v>0.4</v>
      </c>
      <c r="F39" s="128">
        <v>0.70833333300000001</v>
      </c>
      <c r="G39" s="128">
        <v>0.58706467699999998</v>
      </c>
      <c r="H39" s="128">
        <v>0.26174496600000002</v>
      </c>
      <c r="I39" s="128">
        <v>0.33333333300000001</v>
      </c>
      <c r="J39" s="128">
        <v>0.42372881400000001</v>
      </c>
      <c r="K39" s="128">
        <v>0.63025210099999995</v>
      </c>
      <c r="L39" s="128">
        <v>0.63775510199999996</v>
      </c>
      <c r="M39" s="128">
        <v>0.58064516099999997</v>
      </c>
      <c r="N39" s="128">
        <v>0.53618421100000002</v>
      </c>
      <c r="O39" s="128">
        <v>0.35294117600000002</v>
      </c>
      <c r="P39" s="128">
        <v>0.640625</v>
      </c>
      <c r="Q39" s="128">
        <v>0.55483870999999996</v>
      </c>
      <c r="R39" s="128">
        <v>0.48905109499999999</v>
      </c>
      <c r="S39" s="128">
        <v>0.39516129</v>
      </c>
      <c r="T39" s="128">
        <v>0.70338983099999997</v>
      </c>
      <c r="U39" s="128">
        <v>0.56716417900000005</v>
      </c>
      <c r="V39" s="128">
        <v>0.42156862699999997</v>
      </c>
    </row>
    <row r="40" spans="1:22" ht="15" thickBot="1" x14ac:dyDescent="0.3">
      <c r="A40" s="127" t="s">
        <v>110</v>
      </c>
      <c r="B40" s="128">
        <v>7.0422540000000004E-3</v>
      </c>
      <c r="C40" s="128">
        <v>7.8125E-3</v>
      </c>
      <c r="D40" s="128">
        <v>0</v>
      </c>
      <c r="E40" s="128">
        <v>0</v>
      </c>
      <c r="F40" s="128">
        <v>0</v>
      </c>
      <c r="G40" s="128">
        <v>0</v>
      </c>
      <c r="H40" s="128">
        <v>6.7114089999999998E-3</v>
      </c>
      <c r="I40" s="128">
        <v>0</v>
      </c>
      <c r="J40" s="128">
        <v>0</v>
      </c>
      <c r="K40" s="128">
        <v>0</v>
      </c>
      <c r="L40" s="128">
        <v>0</v>
      </c>
      <c r="M40" s="128">
        <v>0</v>
      </c>
      <c r="N40" s="128">
        <v>0</v>
      </c>
      <c r="O40" s="128">
        <v>0</v>
      </c>
      <c r="P40" s="128">
        <v>0</v>
      </c>
      <c r="Q40" s="128">
        <v>0</v>
      </c>
      <c r="R40" s="128">
        <v>3.649635E-3</v>
      </c>
      <c r="S40" s="128">
        <v>0</v>
      </c>
      <c r="T40" s="128">
        <v>0</v>
      </c>
      <c r="U40" s="128">
        <v>0</v>
      </c>
      <c r="V40" s="128">
        <v>0</v>
      </c>
    </row>
    <row r="41" spans="1:22" ht="15" thickBot="1" x14ac:dyDescent="0.3">
      <c r="A41" s="147">
        <v>2014</v>
      </c>
      <c r="B41" s="147" t="s">
        <v>17</v>
      </c>
      <c r="C41" s="147" t="s">
        <v>14</v>
      </c>
      <c r="D41" s="147" t="s">
        <v>27</v>
      </c>
      <c r="E41" s="147" t="s">
        <v>28</v>
      </c>
      <c r="F41" s="147" t="s">
        <v>18</v>
      </c>
      <c r="G41" s="147" t="s">
        <v>114</v>
      </c>
      <c r="H41" s="147" t="s">
        <v>19</v>
      </c>
      <c r="I41" s="147" t="s">
        <v>21</v>
      </c>
      <c r="J41" s="147" t="s">
        <v>24</v>
      </c>
      <c r="K41" s="147" t="s">
        <v>23</v>
      </c>
      <c r="L41" s="147" t="s">
        <v>16</v>
      </c>
      <c r="M41" s="147" t="s">
        <v>30</v>
      </c>
      <c r="N41" s="147" t="s">
        <v>26</v>
      </c>
      <c r="O41" s="147" t="s">
        <v>25</v>
      </c>
      <c r="P41" s="147" t="s">
        <v>20</v>
      </c>
      <c r="Q41" s="147" t="s">
        <v>22</v>
      </c>
      <c r="R41" s="147" t="s">
        <v>32</v>
      </c>
      <c r="S41" s="147" t="s">
        <v>31</v>
      </c>
      <c r="T41" s="147" t="s">
        <v>118</v>
      </c>
      <c r="U41" s="147" t="s">
        <v>29</v>
      </c>
      <c r="V41" s="147" t="s">
        <v>15</v>
      </c>
    </row>
    <row r="42" spans="1:22" ht="14.25" x14ac:dyDescent="0.25">
      <c r="A42" s="124" t="s">
        <v>108</v>
      </c>
      <c r="B42" s="128">
        <v>0.45333333333333331</v>
      </c>
      <c r="C42" s="128">
        <v>0.1851851851851852</v>
      </c>
      <c r="D42" s="128">
        <v>0.13793103448275862</v>
      </c>
      <c r="E42" s="128">
        <v>0.14666666666666667</v>
      </c>
      <c r="F42" s="128">
        <v>0.27536231884057971</v>
      </c>
      <c r="G42" s="128">
        <v>0.14285714285714285</v>
      </c>
      <c r="H42" s="128">
        <v>0.352112676056338</v>
      </c>
      <c r="I42" s="128">
        <v>0.60330578512396693</v>
      </c>
      <c r="J42" s="128">
        <v>0.24074074074074073</v>
      </c>
      <c r="K42" s="128">
        <v>0.39310344827586208</v>
      </c>
      <c r="L42" s="128">
        <v>0.52212389380530977</v>
      </c>
      <c r="M42" s="128">
        <v>0.41975308641975301</v>
      </c>
      <c r="N42" s="128">
        <v>0.42307692307692307</v>
      </c>
      <c r="O42" s="128">
        <v>0.2857142857142857</v>
      </c>
      <c r="P42" s="128">
        <v>0.31506849315068491</v>
      </c>
      <c r="Q42" s="128">
        <v>0.37</v>
      </c>
      <c r="R42" s="128">
        <v>0.26262626262626265</v>
      </c>
      <c r="S42" s="128">
        <v>0.34545454545454546</v>
      </c>
      <c r="T42" s="128">
        <v>0.24324324324324326</v>
      </c>
      <c r="U42" s="128">
        <v>0.55000000000000004</v>
      </c>
      <c r="V42" s="128">
        <v>0.39285714285714285</v>
      </c>
    </row>
    <row r="43" spans="1:22" ht="14.25" x14ac:dyDescent="0.25">
      <c r="A43" s="149" t="s">
        <v>109</v>
      </c>
      <c r="B43" s="128">
        <v>0.54666666666666663</v>
      </c>
      <c r="C43" s="128">
        <v>0.81481481481481477</v>
      </c>
      <c r="D43" s="128">
        <v>0.86206896551724133</v>
      </c>
      <c r="E43" s="128">
        <v>0.85333333333333339</v>
      </c>
      <c r="F43" s="128">
        <v>0.69565217391304346</v>
      </c>
      <c r="G43" s="128">
        <v>0.8571428571428571</v>
      </c>
      <c r="H43" s="128">
        <v>0.64788732394366211</v>
      </c>
      <c r="I43" s="128">
        <v>0.39669421487603307</v>
      </c>
      <c r="J43" s="128">
        <v>0.75925925925925919</v>
      </c>
      <c r="K43" s="128">
        <v>0.60689655172413792</v>
      </c>
      <c r="L43" s="128">
        <v>0.47787610619469029</v>
      </c>
      <c r="M43" s="128">
        <v>0.58024691358024694</v>
      </c>
      <c r="N43" s="128">
        <v>0.56730769230769229</v>
      </c>
      <c r="O43" s="128">
        <v>0.7142857142857143</v>
      </c>
      <c r="P43" s="128">
        <v>0.68493150684931503</v>
      </c>
      <c r="Q43" s="128">
        <v>0.63</v>
      </c>
      <c r="R43" s="128">
        <v>0.73737373737373735</v>
      </c>
      <c r="S43" s="128">
        <v>0.65454545454545454</v>
      </c>
      <c r="T43" s="128">
        <v>0.7567567567567568</v>
      </c>
      <c r="U43" s="128">
        <v>0.41666666666666674</v>
      </c>
      <c r="V43" s="128">
        <v>0.6071428571428571</v>
      </c>
    </row>
    <row r="44" spans="1:22" ht="15" thickBot="1" x14ac:dyDescent="0.3">
      <c r="A44" s="127" t="s">
        <v>110</v>
      </c>
      <c r="B44" s="128">
        <v>0</v>
      </c>
      <c r="C44" s="128">
        <v>0</v>
      </c>
      <c r="D44" s="128">
        <v>0</v>
      </c>
      <c r="E44" s="128">
        <v>0</v>
      </c>
      <c r="F44" s="128">
        <v>2.7397260273999999E-2</v>
      </c>
      <c r="G44" s="128">
        <v>0</v>
      </c>
      <c r="H44" s="128">
        <v>0</v>
      </c>
      <c r="I44" s="128">
        <v>0</v>
      </c>
      <c r="J44" s="128">
        <v>0</v>
      </c>
      <c r="K44" s="128">
        <v>0</v>
      </c>
      <c r="L44" s="128">
        <v>0</v>
      </c>
      <c r="M44" s="128">
        <v>0</v>
      </c>
      <c r="N44" s="128">
        <v>1.4492753622999999E-2</v>
      </c>
      <c r="O44" s="128">
        <v>0</v>
      </c>
      <c r="P44" s="128">
        <v>0</v>
      </c>
      <c r="Q44" s="128">
        <v>0</v>
      </c>
      <c r="R44" s="128">
        <v>0</v>
      </c>
      <c r="S44" s="128">
        <v>0</v>
      </c>
      <c r="T44" s="128">
        <v>0</v>
      </c>
      <c r="U44" s="128">
        <v>3.2786885246E-2</v>
      </c>
      <c r="V44" s="128">
        <v>0</v>
      </c>
    </row>
    <row r="45" spans="1:22" ht="15" thickBot="1" x14ac:dyDescent="0.3">
      <c r="A45" s="147">
        <v>2012</v>
      </c>
      <c r="B45" s="148" t="s">
        <v>17</v>
      </c>
      <c r="C45" s="148" t="s">
        <v>14</v>
      </c>
      <c r="D45" s="148" t="s">
        <v>27</v>
      </c>
      <c r="E45" s="148" t="s">
        <v>28</v>
      </c>
      <c r="F45" s="148" t="s">
        <v>18</v>
      </c>
      <c r="G45" s="148" t="s">
        <v>114</v>
      </c>
      <c r="H45" s="148" t="s">
        <v>19</v>
      </c>
      <c r="I45" s="148" t="s">
        <v>21</v>
      </c>
      <c r="J45" s="148" t="s">
        <v>24</v>
      </c>
      <c r="K45" s="148" t="s">
        <v>23</v>
      </c>
      <c r="L45" s="148" t="s">
        <v>16</v>
      </c>
      <c r="M45" s="148" t="s">
        <v>30</v>
      </c>
      <c r="N45" s="148" t="s">
        <v>26</v>
      </c>
      <c r="O45" s="148" t="s">
        <v>25</v>
      </c>
      <c r="P45" s="148" t="s">
        <v>20</v>
      </c>
      <c r="Q45" s="148" t="s">
        <v>22</v>
      </c>
      <c r="R45" s="148" t="s">
        <v>32</v>
      </c>
      <c r="S45" s="148" t="s">
        <v>31</v>
      </c>
      <c r="T45" s="148" t="s">
        <v>118</v>
      </c>
      <c r="U45" s="148" t="s">
        <v>29</v>
      </c>
      <c r="V45" s="148" t="s">
        <v>15</v>
      </c>
    </row>
    <row r="46" spans="1:22" ht="14.25" x14ac:dyDescent="0.25">
      <c r="A46" s="124" t="s">
        <v>108</v>
      </c>
      <c r="B46" s="128" t="s">
        <v>47</v>
      </c>
      <c r="C46" s="128" t="s">
        <v>47</v>
      </c>
      <c r="D46" s="128" t="s">
        <v>47</v>
      </c>
      <c r="E46" s="128" t="s">
        <v>47</v>
      </c>
      <c r="F46" s="128" t="s">
        <v>47</v>
      </c>
      <c r="G46" s="128" t="s">
        <v>47</v>
      </c>
      <c r="H46" s="128" t="s">
        <v>47</v>
      </c>
      <c r="I46" s="128" t="s">
        <v>47</v>
      </c>
      <c r="J46" s="128" t="s">
        <v>47</v>
      </c>
      <c r="K46" s="128" t="s">
        <v>47</v>
      </c>
      <c r="L46" s="128" t="s">
        <v>47</v>
      </c>
      <c r="M46" s="128" t="s">
        <v>47</v>
      </c>
      <c r="N46" s="128" t="s">
        <v>47</v>
      </c>
      <c r="O46" s="128" t="s">
        <v>47</v>
      </c>
      <c r="P46" s="128" t="s">
        <v>47</v>
      </c>
      <c r="Q46" s="128" t="s">
        <v>47</v>
      </c>
      <c r="R46" s="128" t="s">
        <v>47</v>
      </c>
      <c r="S46" s="128" t="s">
        <v>47</v>
      </c>
      <c r="T46" s="128" t="s">
        <v>47</v>
      </c>
      <c r="U46" s="128" t="s">
        <v>47</v>
      </c>
      <c r="V46" s="128" t="s">
        <v>47</v>
      </c>
    </row>
    <row r="47" spans="1:22" ht="14.25" x14ac:dyDescent="0.25">
      <c r="A47" s="149" t="s">
        <v>109</v>
      </c>
      <c r="B47" s="128" t="s">
        <v>47</v>
      </c>
      <c r="C47" s="128" t="s">
        <v>47</v>
      </c>
      <c r="D47" s="128" t="s">
        <v>47</v>
      </c>
      <c r="E47" s="128" t="s">
        <v>47</v>
      </c>
      <c r="F47" s="128" t="s">
        <v>47</v>
      </c>
      <c r="G47" s="128" t="s">
        <v>47</v>
      </c>
      <c r="H47" s="128" t="s">
        <v>47</v>
      </c>
      <c r="I47" s="128" t="s">
        <v>47</v>
      </c>
      <c r="J47" s="128" t="s">
        <v>47</v>
      </c>
      <c r="K47" s="128" t="s">
        <v>47</v>
      </c>
      <c r="L47" s="128" t="s">
        <v>47</v>
      </c>
      <c r="M47" s="128" t="s">
        <v>47</v>
      </c>
      <c r="N47" s="128" t="s">
        <v>47</v>
      </c>
      <c r="O47" s="128" t="s">
        <v>47</v>
      </c>
      <c r="P47" s="128" t="s">
        <v>47</v>
      </c>
      <c r="Q47" s="128" t="s">
        <v>47</v>
      </c>
      <c r="R47" s="128" t="s">
        <v>47</v>
      </c>
      <c r="S47" s="128" t="s">
        <v>47</v>
      </c>
      <c r="T47" s="128" t="s">
        <v>47</v>
      </c>
      <c r="U47" s="128" t="s">
        <v>47</v>
      </c>
      <c r="V47" s="128" t="s">
        <v>47</v>
      </c>
    </row>
    <row r="48" spans="1:22" ht="15" thickBot="1" x14ac:dyDescent="0.3">
      <c r="A48" s="127" t="s">
        <v>110</v>
      </c>
      <c r="B48" s="128" t="s">
        <v>47</v>
      </c>
      <c r="C48" s="128" t="s">
        <v>47</v>
      </c>
      <c r="D48" s="128" t="s">
        <v>47</v>
      </c>
      <c r="E48" s="128" t="s">
        <v>47</v>
      </c>
      <c r="F48" s="128" t="s">
        <v>47</v>
      </c>
      <c r="G48" s="128" t="s">
        <v>47</v>
      </c>
      <c r="H48" s="128" t="s">
        <v>47</v>
      </c>
      <c r="I48" s="128" t="s">
        <v>47</v>
      </c>
      <c r="J48" s="128" t="s">
        <v>47</v>
      </c>
      <c r="K48" s="128" t="s">
        <v>47</v>
      </c>
      <c r="L48" s="128" t="s">
        <v>47</v>
      </c>
      <c r="M48" s="128" t="s">
        <v>47</v>
      </c>
      <c r="N48" s="128" t="s">
        <v>47</v>
      </c>
      <c r="O48" s="128" t="s">
        <v>47</v>
      </c>
      <c r="P48" s="128" t="s">
        <v>47</v>
      </c>
      <c r="Q48" s="128" t="s">
        <v>47</v>
      </c>
      <c r="R48" s="128" t="s">
        <v>47</v>
      </c>
      <c r="S48" s="128" t="s">
        <v>47</v>
      </c>
      <c r="T48" s="128" t="s">
        <v>47</v>
      </c>
      <c r="U48" s="128" t="s">
        <v>47</v>
      </c>
      <c r="V48" s="128" t="s">
        <v>47</v>
      </c>
    </row>
    <row r="49" spans="1:22" ht="15" thickBot="1" x14ac:dyDescent="0.3">
      <c r="A49" s="147">
        <v>2009</v>
      </c>
      <c r="B49" s="147" t="s">
        <v>17</v>
      </c>
      <c r="C49" s="147" t="s">
        <v>14</v>
      </c>
      <c r="D49" s="147" t="s">
        <v>27</v>
      </c>
      <c r="E49" s="147" t="s">
        <v>28</v>
      </c>
      <c r="F49" s="147" t="s">
        <v>18</v>
      </c>
      <c r="G49" s="147" t="s">
        <v>114</v>
      </c>
      <c r="H49" s="147" t="s">
        <v>19</v>
      </c>
      <c r="I49" s="147" t="s">
        <v>21</v>
      </c>
      <c r="J49" s="147" t="s">
        <v>24</v>
      </c>
      <c r="K49" s="147" t="s">
        <v>23</v>
      </c>
      <c r="L49" s="147" t="s">
        <v>16</v>
      </c>
      <c r="M49" s="147" t="s">
        <v>30</v>
      </c>
      <c r="N49" s="147" t="s">
        <v>26</v>
      </c>
      <c r="O49" s="147" t="s">
        <v>25</v>
      </c>
      <c r="P49" s="147" t="s">
        <v>20</v>
      </c>
      <c r="Q49" s="147" t="s">
        <v>22</v>
      </c>
      <c r="R49" s="147" t="s">
        <v>32</v>
      </c>
      <c r="S49" s="147" t="s">
        <v>31</v>
      </c>
      <c r="T49" s="147" t="s">
        <v>118</v>
      </c>
      <c r="U49" s="147" t="s">
        <v>29</v>
      </c>
      <c r="V49" s="147" t="s">
        <v>15</v>
      </c>
    </row>
    <row r="50" spans="1:22" ht="14.25" x14ac:dyDescent="0.25">
      <c r="A50" s="124" t="s">
        <v>108</v>
      </c>
      <c r="B50" s="125" t="s">
        <v>47</v>
      </c>
      <c r="C50" s="125" t="s">
        <v>47</v>
      </c>
      <c r="D50" s="125" t="s">
        <v>47</v>
      </c>
      <c r="E50" s="125" t="s">
        <v>47</v>
      </c>
      <c r="F50" s="125" t="s">
        <v>47</v>
      </c>
      <c r="G50" s="125" t="s">
        <v>47</v>
      </c>
      <c r="H50" s="125" t="s">
        <v>47</v>
      </c>
      <c r="I50" s="125" t="s">
        <v>47</v>
      </c>
      <c r="J50" s="125" t="s">
        <v>47</v>
      </c>
      <c r="K50" s="125" t="s">
        <v>47</v>
      </c>
      <c r="L50" s="125" t="s">
        <v>47</v>
      </c>
      <c r="M50" s="125" t="s">
        <v>47</v>
      </c>
      <c r="N50" s="125" t="s">
        <v>47</v>
      </c>
      <c r="O50" s="125" t="s">
        <v>47</v>
      </c>
      <c r="P50" s="125" t="s">
        <v>47</v>
      </c>
      <c r="Q50" s="125" t="s">
        <v>47</v>
      </c>
      <c r="R50" s="125" t="s">
        <v>47</v>
      </c>
      <c r="S50" s="125" t="s">
        <v>47</v>
      </c>
      <c r="T50" s="125" t="s">
        <v>47</v>
      </c>
      <c r="U50" s="125" t="s">
        <v>47</v>
      </c>
      <c r="V50" s="125" t="s">
        <v>47</v>
      </c>
    </row>
    <row r="51" spans="1:22" ht="14.25" x14ac:dyDescent="0.25">
      <c r="A51" s="149" t="s">
        <v>109</v>
      </c>
      <c r="B51" s="128" t="s">
        <v>47</v>
      </c>
      <c r="C51" s="128" t="s">
        <v>47</v>
      </c>
      <c r="D51" s="128" t="s">
        <v>47</v>
      </c>
      <c r="E51" s="128" t="s">
        <v>47</v>
      </c>
      <c r="F51" s="128" t="s">
        <v>47</v>
      </c>
      <c r="G51" s="128" t="s">
        <v>47</v>
      </c>
      <c r="H51" s="128" t="s">
        <v>47</v>
      </c>
      <c r="I51" s="128" t="s">
        <v>47</v>
      </c>
      <c r="J51" s="128" t="s">
        <v>47</v>
      </c>
      <c r="K51" s="128" t="s">
        <v>47</v>
      </c>
      <c r="L51" s="128" t="s">
        <v>47</v>
      </c>
      <c r="M51" s="128" t="s">
        <v>47</v>
      </c>
      <c r="N51" s="128" t="s">
        <v>47</v>
      </c>
      <c r="O51" s="128" t="s">
        <v>47</v>
      </c>
      <c r="P51" s="128" t="s">
        <v>47</v>
      </c>
      <c r="Q51" s="128" t="s">
        <v>47</v>
      </c>
      <c r="R51" s="128" t="s">
        <v>47</v>
      </c>
      <c r="S51" s="128" t="s">
        <v>47</v>
      </c>
      <c r="T51" s="128" t="s">
        <v>47</v>
      </c>
      <c r="U51" s="128" t="s">
        <v>47</v>
      </c>
      <c r="V51" s="128" t="s">
        <v>47</v>
      </c>
    </row>
    <row r="52" spans="1:22" ht="15" thickBot="1" x14ac:dyDescent="0.3">
      <c r="A52" s="127" t="s">
        <v>110</v>
      </c>
      <c r="B52" s="131" t="s">
        <v>47</v>
      </c>
      <c r="C52" s="131" t="s">
        <v>47</v>
      </c>
      <c r="D52" s="131" t="s">
        <v>47</v>
      </c>
      <c r="E52" s="131" t="s">
        <v>47</v>
      </c>
      <c r="F52" s="131" t="s">
        <v>47</v>
      </c>
      <c r="G52" s="131" t="s">
        <v>47</v>
      </c>
      <c r="H52" s="131" t="s">
        <v>47</v>
      </c>
      <c r="I52" s="131" t="s">
        <v>47</v>
      </c>
      <c r="J52" s="131" t="s">
        <v>47</v>
      </c>
      <c r="K52" s="131" t="s">
        <v>47</v>
      </c>
      <c r="L52" s="131" t="s">
        <v>47</v>
      </c>
      <c r="M52" s="131" t="s">
        <v>47</v>
      </c>
      <c r="N52" s="131" t="s">
        <v>47</v>
      </c>
      <c r="O52" s="131" t="s">
        <v>47</v>
      </c>
      <c r="P52" s="131" t="s">
        <v>47</v>
      </c>
      <c r="Q52" s="131" t="s">
        <v>47</v>
      </c>
      <c r="R52" s="131" t="s">
        <v>47</v>
      </c>
      <c r="S52" s="131" t="s">
        <v>47</v>
      </c>
      <c r="T52" s="131" t="s">
        <v>47</v>
      </c>
      <c r="U52" s="131" t="s">
        <v>47</v>
      </c>
      <c r="V52" s="131" t="s">
        <v>47</v>
      </c>
    </row>
    <row r="53" spans="1:22" ht="15" thickBot="1" x14ac:dyDescent="0.3">
      <c r="A53" s="147">
        <v>2008</v>
      </c>
      <c r="B53" s="148" t="s">
        <v>17</v>
      </c>
      <c r="C53" s="148" t="s">
        <v>14</v>
      </c>
      <c r="D53" s="148" t="s">
        <v>27</v>
      </c>
      <c r="E53" s="148" t="s">
        <v>28</v>
      </c>
      <c r="F53" s="148" t="s">
        <v>18</v>
      </c>
      <c r="G53" s="148" t="s">
        <v>114</v>
      </c>
      <c r="H53" s="148" t="s">
        <v>19</v>
      </c>
      <c r="I53" s="148" t="s">
        <v>21</v>
      </c>
      <c r="J53" s="148" t="s">
        <v>24</v>
      </c>
      <c r="K53" s="148" t="s">
        <v>23</v>
      </c>
      <c r="L53" s="148" t="s">
        <v>16</v>
      </c>
      <c r="M53" s="148" t="s">
        <v>30</v>
      </c>
      <c r="N53" s="148" t="s">
        <v>26</v>
      </c>
      <c r="O53" s="148" t="s">
        <v>25</v>
      </c>
      <c r="P53" s="148" t="s">
        <v>20</v>
      </c>
      <c r="Q53" s="148" t="s">
        <v>22</v>
      </c>
      <c r="R53" s="148" t="s">
        <v>32</v>
      </c>
      <c r="S53" s="148" t="s">
        <v>31</v>
      </c>
      <c r="T53" s="148" t="s">
        <v>118</v>
      </c>
      <c r="U53" s="148" t="s">
        <v>29</v>
      </c>
      <c r="V53" s="148" t="s">
        <v>15</v>
      </c>
    </row>
    <row r="54" spans="1:22" ht="14.25" x14ac:dyDescent="0.25">
      <c r="A54" s="124" t="s">
        <v>108</v>
      </c>
      <c r="B54" s="125" t="s">
        <v>47</v>
      </c>
      <c r="C54" s="125" t="s">
        <v>47</v>
      </c>
      <c r="D54" s="125" t="s">
        <v>47</v>
      </c>
      <c r="E54" s="125" t="s">
        <v>47</v>
      </c>
      <c r="F54" s="125" t="s">
        <v>47</v>
      </c>
      <c r="G54" s="125" t="s">
        <v>47</v>
      </c>
      <c r="H54" s="125" t="s">
        <v>47</v>
      </c>
      <c r="I54" s="125" t="s">
        <v>47</v>
      </c>
      <c r="J54" s="125" t="s">
        <v>47</v>
      </c>
      <c r="K54" s="125" t="s">
        <v>47</v>
      </c>
      <c r="L54" s="125" t="s">
        <v>47</v>
      </c>
      <c r="M54" s="125" t="s">
        <v>47</v>
      </c>
      <c r="N54" s="125" t="s">
        <v>47</v>
      </c>
      <c r="O54" s="125" t="s">
        <v>47</v>
      </c>
      <c r="P54" s="125" t="s">
        <v>47</v>
      </c>
      <c r="Q54" s="125" t="s">
        <v>47</v>
      </c>
      <c r="R54" s="125" t="s">
        <v>47</v>
      </c>
      <c r="S54" s="125" t="s">
        <v>47</v>
      </c>
      <c r="T54" s="125" t="s">
        <v>47</v>
      </c>
      <c r="U54" s="125" t="s">
        <v>47</v>
      </c>
      <c r="V54" s="125" t="s">
        <v>47</v>
      </c>
    </row>
    <row r="55" spans="1:22" ht="14.25" x14ac:dyDescent="0.25">
      <c r="A55" s="149" t="s">
        <v>109</v>
      </c>
      <c r="B55" s="128" t="s">
        <v>47</v>
      </c>
      <c r="C55" s="128" t="s">
        <v>47</v>
      </c>
      <c r="D55" s="128" t="s">
        <v>47</v>
      </c>
      <c r="E55" s="128" t="s">
        <v>47</v>
      </c>
      <c r="F55" s="128" t="s">
        <v>47</v>
      </c>
      <c r="G55" s="128" t="s">
        <v>47</v>
      </c>
      <c r="H55" s="128" t="s">
        <v>47</v>
      </c>
      <c r="I55" s="128" t="s">
        <v>47</v>
      </c>
      <c r="J55" s="128" t="s">
        <v>47</v>
      </c>
      <c r="K55" s="128" t="s">
        <v>47</v>
      </c>
      <c r="L55" s="128" t="s">
        <v>47</v>
      </c>
      <c r="M55" s="128" t="s">
        <v>47</v>
      </c>
      <c r="N55" s="128" t="s">
        <v>47</v>
      </c>
      <c r="O55" s="128" t="s">
        <v>47</v>
      </c>
      <c r="P55" s="128" t="s">
        <v>47</v>
      </c>
      <c r="Q55" s="128" t="s">
        <v>47</v>
      </c>
      <c r="R55" s="128" t="s">
        <v>47</v>
      </c>
      <c r="S55" s="128" t="s">
        <v>47</v>
      </c>
      <c r="T55" s="128" t="s">
        <v>47</v>
      </c>
      <c r="U55" s="128" t="s">
        <v>47</v>
      </c>
      <c r="V55" s="128" t="s">
        <v>47</v>
      </c>
    </row>
    <row r="56" spans="1:22" ht="15" thickBot="1" x14ac:dyDescent="0.3">
      <c r="A56" s="127" t="s">
        <v>110</v>
      </c>
      <c r="B56" s="131" t="s">
        <v>47</v>
      </c>
      <c r="C56" s="131" t="s">
        <v>47</v>
      </c>
      <c r="D56" s="131" t="s">
        <v>47</v>
      </c>
      <c r="E56" s="131" t="s">
        <v>47</v>
      </c>
      <c r="F56" s="131" t="s">
        <v>47</v>
      </c>
      <c r="G56" s="131" t="s">
        <v>47</v>
      </c>
      <c r="H56" s="131" t="s">
        <v>47</v>
      </c>
      <c r="I56" s="131" t="s">
        <v>47</v>
      </c>
      <c r="J56" s="131" t="s">
        <v>47</v>
      </c>
      <c r="K56" s="131" t="s">
        <v>47</v>
      </c>
      <c r="L56" s="131" t="s">
        <v>47</v>
      </c>
      <c r="M56" s="131" t="s">
        <v>47</v>
      </c>
      <c r="N56" s="131" t="s">
        <v>47</v>
      </c>
      <c r="O56" s="131" t="s">
        <v>47</v>
      </c>
      <c r="P56" s="131" t="s">
        <v>47</v>
      </c>
      <c r="Q56" s="131" t="s">
        <v>47</v>
      </c>
      <c r="R56" s="131" t="s">
        <v>47</v>
      </c>
      <c r="S56" s="131" t="s">
        <v>47</v>
      </c>
      <c r="T56" s="131" t="s">
        <v>47</v>
      </c>
      <c r="U56" s="131" t="s">
        <v>47</v>
      </c>
      <c r="V56" s="131" t="s">
        <v>47</v>
      </c>
    </row>
    <row r="57" spans="1:22" ht="15" thickBot="1" x14ac:dyDescent="0.3">
      <c r="A57" s="147">
        <v>2007</v>
      </c>
      <c r="B57" s="147" t="s">
        <v>17</v>
      </c>
      <c r="C57" s="147" t="s">
        <v>14</v>
      </c>
      <c r="D57" s="147" t="s">
        <v>27</v>
      </c>
      <c r="E57" s="147" t="s">
        <v>28</v>
      </c>
      <c r="F57" s="147" t="s">
        <v>18</v>
      </c>
      <c r="G57" s="147" t="s">
        <v>114</v>
      </c>
      <c r="H57" s="147" t="s">
        <v>19</v>
      </c>
      <c r="I57" s="147" t="s">
        <v>21</v>
      </c>
      <c r="J57" s="147" t="s">
        <v>24</v>
      </c>
      <c r="K57" s="147" t="s">
        <v>23</v>
      </c>
      <c r="L57" s="147" t="s">
        <v>16</v>
      </c>
      <c r="M57" s="147" t="s">
        <v>30</v>
      </c>
      <c r="N57" s="147" t="s">
        <v>26</v>
      </c>
      <c r="O57" s="147" t="s">
        <v>25</v>
      </c>
      <c r="P57" s="147" t="s">
        <v>20</v>
      </c>
      <c r="Q57" s="147" t="s">
        <v>22</v>
      </c>
      <c r="R57" s="147" t="s">
        <v>32</v>
      </c>
      <c r="S57" s="147" t="s">
        <v>31</v>
      </c>
      <c r="T57" s="147" t="s">
        <v>118</v>
      </c>
      <c r="U57" s="147" t="s">
        <v>29</v>
      </c>
      <c r="V57" s="147" t="s">
        <v>15</v>
      </c>
    </row>
    <row r="58" spans="1:22" ht="14.25" x14ac:dyDescent="0.25">
      <c r="A58" s="124" t="s">
        <v>108</v>
      </c>
      <c r="B58" s="125" t="s">
        <v>47</v>
      </c>
      <c r="C58" s="125" t="s">
        <v>47</v>
      </c>
      <c r="D58" s="125" t="s">
        <v>47</v>
      </c>
      <c r="E58" s="125" t="s">
        <v>47</v>
      </c>
      <c r="F58" s="125" t="s">
        <v>47</v>
      </c>
      <c r="G58" s="125" t="s">
        <v>47</v>
      </c>
      <c r="H58" s="125" t="s">
        <v>47</v>
      </c>
      <c r="I58" s="125" t="s">
        <v>47</v>
      </c>
      <c r="J58" s="125" t="s">
        <v>47</v>
      </c>
      <c r="K58" s="125" t="s">
        <v>47</v>
      </c>
      <c r="L58" s="125" t="s">
        <v>47</v>
      </c>
      <c r="M58" s="125" t="s">
        <v>47</v>
      </c>
      <c r="N58" s="125" t="s">
        <v>47</v>
      </c>
      <c r="O58" s="125" t="s">
        <v>47</v>
      </c>
      <c r="P58" s="125" t="s">
        <v>47</v>
      </c>
      <c r="Q58" s="125" t="s">
        <v>47</v>
      </c>
      <c r="R58" s="125" t="s">
        <v>47</v>
      </c>
      <c r="S58" s="125" t="s">
        <v>47</v>
      </c>
      <c r="T58" s="125" t="s">
        <v>47</v>
      </c>
      <c r="U58" s="125" t="s">
        <v>47</v>
      </c>
      <c r="V58" s="125" t="s">
        <v>47</v>
      </c>
    </row>
    <row r="59" spans="1:22" ht="14.25" x14ac:dyDescent="0.25">
      <c r="A59" s="149" t="s">
        <v>109</v>
      </c>
      <c r="B59" s="128" t="s">
        <v>47</v>
      </c>
      <c r="C59" s="128" t="s">
        <v>47</v>
      </c>
      <c r="D59" s="128" t="s">
        <v>47</v>
      </c>
      <c r="E59" s="128" t="s">
        <v>47</v>
      </c>
      <c r="F59" s="128" t="s">
        <v>47</v>
      </c>
      <c r="G59" s="128" t="s">
        <v>47</v>
      </c>
      <c r="H59" s="128" t="s">
        <v>47</v>
      </c>
      <c r="I59" s="128" t="s">
        <v>47</v>
      </c>
      <c r="J59" s="128" t="s">
        <v>47</v>
      </c>
      <c r="K59" s="128" t="s">
        <v>47</v>
      </c>
      <c r="L59" s="128" t="s">
        <v>47</v>
      </c>
      <c r="M59" s="128" t="s">
        <v>47</v>
      </c>
      <c r="N59" s="128" t="s">
        <v>47</v>
      </c>
      <c r="O59" s="128" t="s">
        <v>47</v>
      </c>
      <c r="P59" s="128" t="s">
        <v>47</v>
      </c>
      <c r="Q59" s="128" t="s">
        <v>47</v>
      </c>
      <c r="R59" s="128" t="s">
        <v>47</v>
      </c>
      <c r="S59" s="128" t="s">
        <v>47</v>
      </c>
      <c r="T59" s="128" t="s">
        <v>47</v>
      </c>
      <c r="U59" s="128" t="s">
        <v>47</v>
      </c>
      <c r="V59" s="128" t="s">
        <v>47</v>
      </c>
    </row>
    <row r="60" spans="1:22" ht="15" thickBot="1" x14ac:dyDescent="0.3">
      <c r="A60" s="127" t="s">
        <v>110</v>
      </c>
      <c r="B60" s="131" t="s">
        <v>47</v>
      </c>
      <c r="C60" s="131" t="s">
        <v>47</v>
      </c>
      <c r="D60" s="131" t="s">
        <v>47</v>
      </c>
      <c r="E60" s="131" t="s">
        <v>47</v>
      </c>
      <c r="F60" s="131" t="s">
        <v>47</v>
      </c>
      <c r="G60" s="131" t="s">
        <v>47</v>
      </c>
      <c r="H60" s="131" t="s">
        <v>47</v>
      </c>
      <c r="I60" s="131" t="s">
        <v>47</v>
      </c>
      <c r="J60" s="131" t="s">
        <v>47</v>
      </c>
      <c r="K60" s="131" t="s">
        <v>47</v>
      </c>
      <c r="L60" s="131" t="s">
        <v>47</v>
      </c>
      <c r="M60" s="131" t="s">
        <v>47</v>
      </c>
      <c r="N60" s="131" t="s">
        <v>47</v>
      </c>
      <c r="O60" s="131" t="s">
        <v>47</v>
      </c>
      <c r="P60" s="131" t="s">
        <v>47</v>
      </c>
      <c r="Q60" s="131" t="s">
        <v>47</v>
      </c>
      <c r="R60" s="131" t="s">
        <v>47</v>
      </c>
      <c r="S60" s="131" t="s">
        <v>47</v>
      </c>
      <c r="T60" s="131" t="s">
        <v>47</v>
      </c>
      <c r="U60" s="131" t="s">
        <v>47</v>
      </c>
      <c r="V60" s="131" t="s">
        <v>47</v>
      </c>
    </row>
    <row r="61" spans="1:22" ht="15" thickBot="1" x14ac:dyDescent="0.3">
      <c r="A61" s="147">
        <v>2006</v>
      </c>
      <c r="B61" s="150" t="s">
        <v>17</v>
      </c>
      <c r="C61" s="151" t="s">
        <v>14</v>
      </c>
      <c r="D61" s="152" t="s">
        <v>27</v>
      </c>
      <c r="E61" s="151" t="s">
        <v>28</v>
      </c>
      <c r="F61" s="152" t="s">
        <v>18</v>
      </c>
      <c r="G61" s="123" t="s">
        <v>114</v>
      </c>
      <c r="H61" s="152" t="s">
        <v>19</v>
      </c>
      <c r="I61" s="151" t="s">
        <v>21</v>
      </c>
      <c r="J61" s="152" t="s">
        <v>24</v>
      </c>
      <c r="K61" s="151" t="s">
        <v>23</v>
      </c>
      <c r="L61" s="152" t="s">
        <v>16</v>
      </c>
      <c r="M61" s="151" t="s">
        <v>30</v>
      </c>
      <c r="N61" s="152" t="s">
        <v>26</v>
      </c>
      <c r="O61" s="151" t="s">
        <v>25</v>
      </c>
      <c r="P61" s="152" t="s">
        <v>20</v>
      </c>
      <c r="Q61" s="151" t="s">
        <v>22</v>
      </c>
      <c r="R61" s="152" t="s">
        <v>32</v>
      </c>
      <c r="S61" s="151" t="s">
        <v>31</v>
      </c>
      <c r="T61" s="152" t="s">
        <v>118</v>
      </c>
      <c r="U61" s="151" t="s">
        <v>29</v>
      </c>
      <c r="V61" s="153" t="s">
        <v>15</v>
      </c>
    </row>
    <row r="62" spans="1:22" ht="14.25" x14ac:dyDescent="0.25">
      <c r="A62" s="124" t="s">
        <v>108</v>
      </c>
      <c r="B62" s="125" t="s">
        <v>47</v>
      </c>
      <c r="C62" s="125" t="s">
        <v>47</v>
      </c>
      <c r="D62" s="125" t="s">
        <v>47</v>
      </c>
      <c r="E62" s="125" t="s">
        <v>47</v>
      </c>
      <c r="F62" s="125" t="s">
        <v>47</v>
      </c>
      <c r="G62" s="125" t="s">
        <v>47</v>
      </c>
      <c r="H62" s="125" t="s">
        <v>47</v>
      </c>
      <c r="I62" s="125" t="s">
        <v>47</v>
      </c>
      <c r="J62" s="125" t="s">
        <v>47</v>
      </c>
      <c r="K62" s="125" t="s">
        <v>47</v>
      </c>
      <c r="L62" s="125" t="s">
        <v>47</v>
      </c>
      <c r="M62" s="125" t="s">
        <v>47</v>
      </c>
      <c r="N62" s="125" t="s">
        <v>47</v>
      </c>
      <c r="O62" s="125" t="s">
        <v>47</v>
      </c>
      <c r="P62" s="125" t="s">
        <v>47</v>
      </c>
      <c r="Q62" s="125" t="s">
        <v>47</v>
      </c>
      <c r="R62" s="125" t="s">
        <v>47</v>
      </c>
      <c r="S62" s="125" t="s">
        <v>47</v>
      </c>
      <c r="T62" s="125" t="s">
        <v>47</v>
      </c>
      <c r="U62" s="125" t="s">
        <v>47</v>
      </c>
      <c r="V62" s="125" t="s">
        <v>47</v>
      </c>
    </row>
    <row r="63" spans="1:22" ht="14.25" x14ac:dyDescent="0.25">
      <c r="A63" s="149" t="s">
        <v>109</v>
      </c>
      <c r="B63" s="128" t="s">
        <v>47</v>
      </c>
      <c r="C63" s="128" t="s">
        <v>47</v>
      </c>
      <c r="D63" s="128" t="s">
        <v>47</v>
      </c>
      <c r="E63" s="128" t="s">
        <v>47</v>
      </c>
      <c r="F63" s="128" t="s">
        <v>47</v>
      </c>
      <c r="G63" s="128" t="s">
        <v>47</v>
      </c>
      <c r="H63" s="128" t="s">
        <v>47</v>
      </c>
      <c r="I63" s="128" t="s">
        <v>47</v>
      </c>
      <c r="J63" s="128" t="s">
        <v>47</v>
      </c>
      <c r="K63" s="128" t="s">
        <v>47</v>
      </c>
      <c r="L63" s="128" t="s">
        <v>47</v>
      </c>
      <c r="M63" s="128" t="s">
        <v>47</v>
      </c>
      <c r="N63" s="128" t="s">
        <v>47</v>
      </c>
      <c r="O63" s="128" t="s">
        <v>47</v>
      </c>
      <c r="P63" s="128" t="s">
        <v>47</v>
      </c>
      <c r="Q63" s="128" t="s">
        <v>47</v>
      </c>
      <c r="R63" s="128" t="s">
        <v>47</v>
      </c>
      <c r="S63" s="128" t="s">
        <v>47</v>
      </c>
      <c r="T63" s="128" t="s">
        <v>47</v>
      </c>
      <c r="U63" s="128" t="s">
        <v>47</v>
      </c>
      <c r="V63" s="128" t="s">
        <v>47</v>
      </c>
    </row>
    <row r="64" spans="1:22" ht="15" thickBot="1" x14ac:dyDescent="0.3">
      <c r="A64" s="127" t="s">
        <v>110</v>
      </c>
      <c r="B64" s="131" t="s">
        <v>47</v>
      </c>
      <c r="C64" s="131" t="s">
        <v>47</v>
      </c>
      <c r="D64" s="131" t="s">
        <v>47</v>
      </c>
      <c r="E64" s="131" t="s">
        <v>47</v>
      </c>
      <c r="F64" s="131" t="s">
        <v>47</v>
      </c>
      <c r="G64" s="131" t="s">
        <v>47</v>
      </c>
      <c r="H64" s="131" t="s">
        <v>47</v>
      </c>
      <c r="I64" s="131" t="s">
        <v>47</v>
      </c>
      <c r="J64" s="131" t="s">
        <v>47</v>
      </c>
      <c r="K64" s="131" t="s">
        <v>47</v>
      </c>
      <c r="L64" s="131" t="s">
        <v>47</v>
      </c>
      <c r="M64" s="131" t="s">
        <v>47</v>
      </c>
      <c r="N64" s="131" t="s">
        <v>47</v>
      </c>
      <c r="O64" s="131" t="s">
        <v>47</v>
      </c>
      <c r="P64" s="131" t="s">
        <v>47</v>
      </c>
      <c r="Q64" s="131" t="s">
        <v>47</v>
      </c>
      <c r="R64" s="131" t="s">
        <v>47</v>
      </c>
      <c r="S64" s="131" t="s">
        <v>47</v>
      </c>
      <c r="T64" s="131" t="s">
        <v>47</v>
      </c>
      <c r="U64" s="131" t="s">
        <v>47</v>
      </c>
      <c r="V64" s="131" t="s">
        <v>47</v>
      </c>
    </row>
    <row r="66" spans="1:32" x14ac:dyDescent="0.25">
      <c r="A66" s="137" t="s">
        <v>120</v>
      </c>
    </row>
    <row r="67" spans="1:32" ht="14.25" thickBot="1" x14ac:dyDescent="0.3">
      <c r="F67" s="137"/>
    </row>
    <row r="68" spans="1:32" s="117" customFormat="1" ht="42.75" customHeight="1" x14ac:dyDescent="0.25">
      <c r="A68" s="154" t="s">
        <v>199</v>
      </c>
      <c r="B68" s="155" t="s">
        <v>33</v>
      </c>
      <c r="C68" s="155" t="s">
        <v>34</v>
      </c>
      <c r="D68" s="4"/>
      <c r="E68" s="4"/>
      <c r="F68" s="154" t="s">
        <v>199</v>
      </c>
      <c r="G68" s="148" t="s">
        <v>121</v>
      </c>
      <c r="H68" s="148" t="s">
        <v>36</v>
      </c>
      <c r="I68" s="148" t="s">
        <v>37</v>
      </c>
      <c r="J68" s="148" t="s">
        <v>38</v>
      </c>
      <c r="K68" s="148" t="s">
        <v>39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3.5" customHeight="1" x14ac:dyDescent="0.25">
      <c r="A69" s="158">
        <v>2019</v>
      </c>
      <c r="B69" s="142">
        <f>100*B83+B82*50+B81*0</f>
        <v>25.913043478299997</v>
      </c>
      <c r="C69" s="142">
        <f>100*C83+C82*50+C81*0</f>
        <v>25.773195876300001</v>
      </c>
      <c r="F69" s="158">
        <v>2019</v>
      </c>
      <c r="G69" s="142">
        <f>100*G83+G82*50+G81*0</f>
        <v>30.9178743961</v>
      </c>
      <c r="H69" s="142">
        <f>100*H83+H82*50+H81*0</f>
        <v>23.498498498549999</v>
      </c>
      <c r="I69" s="142">
        <f>100*I83+I82*50+I81*0</f>
        <v>23.45132743365</v>
      </c>
      <c r="J69" s="142">
        <f>100*J83+J82*50+J81*0</f>
        <v>26.3</v>
      </c>
      <c r="K69" s="142">
        <f>100*K83+K82*50+K81*0</f>
        <v>28.019662921350001</v>
      </c>
    </row>
    <row r="70" spans="1:32" ht="13.5" customHeight="1" x14ac:dyDescent="0.25">
      <c r="A70" s="158">
        <v>2017</v>
      </c>
      <c r="B70" s="142">
        <f>100*B87+B86*50+B85*0</f>
        <v>28.266666666666652</v>
      </c>
      <c r="C70" s="142">
        <f>100*C87+C86*50+C85*0</f>
        <v>26.434878587196447</v>
      </c>
      <c r="F70" s="158">
        <v>2017</v>
      </c>
      <c r="G70" s="142">
        <f>100*G87+G86*50+G85*0</f>
        <v>30.962343096000001</v>
      </c>
      <c r="H70" s="142">
        <f>100*H87+H86*50+H85*0</f>
        <v>25.418994413500002</v>
      </c>
      <c r="I70" s="142">
        <f>100*I87+I86*50+I85*0</f>
        <v>25.862068965500001</v>
      </c>
      <c r="J70" s="142">
        <f>100*J87+J86*50+J85*0</f>
        <v>26.7346938775</v>
      </c>
      <c r="K70" s="142">
        <f>100*K87+K86*50+K85*0</f>
        <v>29.430379747000003</v>
      </c>
    </row>
    <row r="71" spans="1:32" ht="13.5" customHeight="1" x14ac:dyDescent="0.25">
      <c r="A71" s="158">
        <v>2016</v>
      </c>
      <c r="B71" s="142">
        <f>100*B91+B90*50+B89*0</f>
        <v>25.91304345</v>
      </c>
      <c r="C71" s="142">
        <f>100*C91+C90*50+C89*0</f>
        <v>25.773195900000001</v>
      </c>
      <c r="F71" s="158">
        <v>2016</v>
      </c>
      <c r="G71" s="142">
        <f>100*G91+G90*50+G89*0</f>
        <v>30.9178743961</v>
      </c>
      <c r="H71" s="142">
        <f>100*H91+H90*50+H89*0</f>
        <v>23.498498498549999</v>
      </c>
      <c r="I71" s="142">
        <f>100*I91+I90*50+I89*0</f>
        <v>23.45132743365</v>
      </c>
      <c r="J71" s="142">
        <f>100*J91+J90*50+J89*0</f>
        <v>26.3</v>
      </c>
      <c r="K71" s="142">
        <f>100*K91+K90*50+K89*0</f>
        <v>28.019662921350001</v>
      </c>
    </row>
    <row r="72" spans="1:32" ht="13.5" customHeight="1" x14ac:dyDescent="0.25">
      <c r="A72" s="158">
        <v>2014</v>
      </c>
      <c r="B72" s="142">
        <f>100*B95+B94*50+B93*0</f>
        <v>32.639791937581279</v>
      </c>
      <c r="C72" s="142">
        <f>100*C95+C94*50+C93*0</f>
        <v>32.722222222222221</v>
      </c>
      <c r="F72" s="158">
        <v>2014</v>
      </c>
      <c r="G72" s="142">
        <f>100*G95+G94*50+G93*0</f>
        <v>34.519572953736656</v>
      </c>
      <c r="H72" s="142">
        <f>100*H95+H94*50+H93*0</f>
        <v>31.238615664845177</v>
      </c>
      <c r="I72" s="142">
        <f>100*I95+I94*50+I93*0</f>
        <v>30.098684210526319</v>
      </c>
      <c r="J72" s="142">
        <f>100*J95+J94*50+J93*0</f>
        <v>31.343283582089551</v>
      </c>
      <c r="K72" s="142">
        <f>100*K95+K94*50+K93*0</f>
        <v>36.607142857142854</v>
      </c>
    </row>
    <row r="73" spans="1:32" ht="13.5" customHeight="1" x14ac:dyDescent="0.25">
      <c r="A73" s="158">
        <v>2012</v>
      </c>
      <c r="B73" s="142" t="s">
        <v>47</v>
      </c>
      <c r="C73" s="142" t="s">
        <v>47</v>
      </c>
      <c r="F73" s="158">
        <v>2012</v>
      </c>
      <c r="G73" s="142" t="s">
        <v>47</v>
      </c>
      <c r="H73" s="142" t="s">
        <v>47</v>
      </c>
      <c r="I73" s="142" t="s">
        <v>47</v>
      </c>
      <c r="J73" s="142" t="s">
        <v>47</v>
      </c>
      <c r="K73" s="142" t="s">
        <v>47</v>
      </c>
    </row>
    <row r="74" spans="1:32" ht="13.5" customHeight="1" x14ac:dyDescent="0.25">
      <c r="A74" s="158">
        <v>2009</v>
      </c>
      <c r="B74" s="142" t="s">
        <v>47</v>
      </c>
      <c r="C74" s="142" t="s">
        <v>47</v>
      </c>
      <c r="F74" s="158">
        <v>2009</v>
      </c>
      <c r="G74" s="142" t="s">
        <v>47</v>
      </c>
      <c r="H74" s="142" t="s">
        <v>47</v>
      </c>
      <c r="I74" s="142" t="s">
        <v>47</v>
      </c>
      <c r="J74" s="142" t="s">
        <v>47</v>
      </c>
      <c r="K74" s="142" t="s">
        <v>47</v>
      </c>
    </row>
    <row r="75" spans="1:32" ht="13.5" customHeight="1" x14ac:dyDescent="0.25">
      <c r="A75" s="158">
        <v>2008</v>
      </c>
      <c r="B75" s="142" t="s">
        <v>47</v>
      </c>
      <c r="C75" s="142" t="s">
        <v>47</v>
      </c>
      <c r="F75" s="158">
        <v>2008</v>
      </c>
      <c r="G75" s="142" t="s">
        <v>47</v>
      </c>
      <c r="H75" s="142" t="s">
        <v>47</v>
      </c>
      <c r="I75" s="142" t="s">
        <v>47</v>
      </c>
      <c r="J75" s="142" t="s">
        <v>47</v>
      </c>
      <c r="K75" s="142" t="s">
        <v>47</v>
      </c>
    </row>
    <row r="76" spans="1:32" ht="13.5" customHeight="1" x14ac:dyDescent="0.25">
      <c r="A76" s="158">
        <v>2007</v>
      </c>
      <c r="B76" s="142" t="s">
        <v>47</v>
      </c>
      <c r="C76" s="142" t="s">
        <v>47</v>
      </c>
      <c r="F76" s="158">
        <v>2007</v>
      </c>
      <c r="G76" s="142" t="s">
        <v>47</v>
      </c>
      <c r="H76" s="142" t="s">
        <v>47</v>
      </c>
      <c r="I76" s="142" t="s">
        <v>47</v>
      </c>
      <c r="J76" s="142" t="s">
        <v>47</v>
      </c>
      <c r="K76" s="142" t="s">
        <v>47</v>
      </c>
    </row>
    <row r="77" spans="1:32" ht="13.5" customHeight="1" thickBot="1" x14ac:dyDescent="0.3">
      <c r="A77" s="159">
        <v>2006</v>
      </c>
      <c r="B77" s="201" t="s">
        <v>47</v>
      </c>
      <c r="C77" s="201" t="s">
        <v>47</v>
      </c>
      <c r="F77" s="159">
        <v>2006</v>
      </c>
      <c r="G77" s="201" t="s">
        <v>47</v>
      </c>
      <c r="H77" s="201" t="s">
        <v>47</v>
      </c>
      <c r="I77" s="201" t="s">
        <v>47</v>
      </c>
      <c r="J77" s="201" t="s">
        <v>47</v>
      </c>
      <c r="K77" s="201" t="s">
        <v>47</v>
      </c>
    </row>
    <row r="78" spans="1:32" x14ac:dyDescent="0.25">
      <c r="F78" s="137"/>
    </row>
    <row r="79" spans="1:32" ht="14.25" thickBot="1" x14ac:dyDescent="0.3">
      <c r="A79" s="247" t="s">
        <v>122</v>
      </c>
      <c r="B79" s="247"/>
      <c r="C79" s="247"/>
      <c r="D79" s="160"/>
      <c r="F79" s="247" t="s">
        <v>123</v>
      </c>
      <c r="G79" s="247"/>
      <c r="H79" s="247"/>
      <c r="I79" s="247"/>
      <c r="J79" s="247"/>
      <c r="K79" s="247"/>
    </row>
    <row r="80" spans="1:32" ht="15" thickBot="1" x14ac:dyDescent="0.3">
      <c r="A80" s="147">
        <v>2019</v>
      </c>
      <c r="B80" s="148" t="s">
        <v>33</v>
      </c>
      <c r="C80" s="148" t="s">
        <v>34</v>
      </c>
      <c r="F80" s="199">
        <v>2019</v>
      </c>
      <c r="G80" s="161" t="s">
        <v>35</v>
      </c>
      <c r="H80" s="161" t="s">
        <v>36</v>
      </c>
      <c r="I80" s="161" t="s">
        <v>37</v>
      </c>
      <c r="J80" s="161" t="s">
        <v>38</v>
      </c>
      <c r="K80" s="161" t="s">
        <v>39</v>
      </c>
    </row>
    <row r="81" spans="1:11" ht="14.25" x14ac:dyDescent="0.25">
      <c r="A81" s="124" t="s">
        <v>108</v>
      </c>
      <c r="B81" s="128">
        <v>0.48289855072499999</v>
      </c>
      <c r="C81" s="128">
        <v>0.48543254146100001</v>
      </c>
      <c r="F81" s="124" t="s">
        <v>108</v>
      </c>
      <c r="G81" s="128">
        <v>0.383252818035</v>
      </c>
      <c r="H81" s="128">
        <v>0.53153153153199995</v>
      </c>
      <c r="I81" s="128">
        <v>0.53097345132700002</v>
      </c>
      <c r="J81" s="128">
        <v>0.47399999999999998</v>
      </c>
      <c r="K81" s="128">
        <v>0.44101123595500002</v>
      </c>
    </row>
    <row r="82" spans="1:11" ht="14.25" x14ac:dyDescent="0.25">
      <c r="A82" s="149" t="s">
        <v>109</v>
      </c>
      <c r="B82" s="128">
        <v>0.51594202898599995</v>
      </c>
      <c r="C82" s="128">
        <v>0.51367099955200002</v>
      </c>
      <c r="F82" s="149" t="s">
        <v>109</v>
      </c>
      <c r="G82" s="128">
        <v>0.61513687600599998</v>
      </c>
      <c r="H82" s="128">
        <v>0.46696696696700002</v>
      </c>
      <c r="I82" s="128">
        <v>0.46902654867299998</v>
      </c>
      <c r="J82" s="128">
        <v>0.52600000000000002</v>
      </c>
      <c r="K82" s="128">
        <v>0.55758426966300001</v>
      </c>
    </row>
    <row r="83" spans="1:11" ht="15" thickBot="1" x14ac:dyDescent="0.3">
      <c r="A83" s="127" t="s">
        <v>110</v>
      </c>
      <c r="B83" s="128">
        <v>1.1594202899999999E-3</v>
      </c>
      <c r="C83" s="128">
        <v>8.96458987E-4</v>
      </c>
      <c r="F83" s="127" t="s">
        <v>110</v>
      </c>
      <c r="G83" s="128">
        <v>1.6103059580000001E-3</v>
      </c>
      <c r="H83" s="128">
        <v>1.5015015020000001E-3</v>
      </c>
      <c r="I83" s="128">
        <v>0</v>
      </c>
      <c r="J83" s="128">
        <v>0</v>
      </c>
      <c r="K83" s="128">
        <v>1.404494382E-3</v>
      </c>
    </row>
    <row r="84" spans="1:11" ht="15" thickBot="1" x14ac:dyDescent="0.3">
      <c r="A84" s="147">
        <v>2017</v>
      </c>
      <c r="B84" s="148" t="s">
        <v>33</v>
      </c>
      <c r="C84" s="148" t="s">
        <v>34</v>
      </c>
      <c r="F84" s="199">
        <v>2017</v>
      </c>
      <c r="G84" s="161" t="s">
        <v>35</v>
      </c>
      <c r="H84" s="161" t="s">
        <v>36</v>
      </c>
      <c r="I84" s="161" t="s">
        <v>37</v>
      </c>
      <c r="J84" s="161" t="s">
        <v>38</v>
      </c>
      <c r="K84" s="161" t="s">
        <v>39</v>
      </c>
    </row>
    <row r="85" spans="1:11" ht="14.25" x14ac:dyDescent="0.25">
      <c r="A85" s="124" t="s">
        <v>108</v>
      </c>
      <c r="B85" s="128">
        <v>0.43466666666666698</v>
      </c>
      <c r="C85" s="128">
        <v>0.47130242825607099</v>
      </c>
      <c r="F85" s="124" t="s">
        <v>108</v>
      </c>
      <c r="G85" s="128">
        <v>0.38075313808</v>
      </c>
      <c r="H85" s="128">
        <v>0.49162011172999998</v>
      </c>
      <c r="I85" s="128">
        <v>0.48275862068999997</v>
      </c>
      <c r="J85" s="128">
        <v>0.46530612245000003</v>
      </c>
      <c r="K85" s="128">
        <v>0.41139240506000002</v>
      </c>
    </row>
    <row r="86" spans="1:11" ht="14.25" x14ac:dyDescent="0.25">
      <c r="A86" s="149" t="s">
        <v>109</v>
      </c>
      <c r="B86" s="128">
        <v>0.56533333333333302</v>
      </c>
      <c r="C86" s="128">
        <v>0.52869757174392895</v>
      </c>
      <c r="F86" s="149" t="s">
        <v>109</v>
      </c>
      <c r="G86" s="128">
        <v>0.61924686192</v>
      </c>
      <c r="H86" s="128">
        <v>0.50837988827000002</v>
      </c>
      <c r="I86" s="128">
        <v>0.51724137931000003</v>
      </c>
      <c r="J86" s="128">
        <v>0.53469387754999997</v>
      </c>
      <c r="K86" s="128">
        <v>0.58860759494000003</v>
      </c>
    </row>
    <row r="87" spans="1:11" ht="15" thickBot="1" x14ac:dyDescent="0.3">
      <c r="A87" s="127" t="s">
        <v>110</v>
      </c>
      <c r="B87" s="128">
        <v>0</v>
      </c>
      <c r="C87" s="128">
        <v>0</v>
      </c>
      <c r="F87" s="127" t="s">
        <v>110</v>
      </c>
      <c r="G87" s="128">
        <v>0</v>
      </c>
      <c r="H87" s="128">
        <v>0</v>
      </c>
      <c r="I87" s="128">
        <v>0</v>
      </c>
      <c r="J87" s="128">
        <v>0</v>
      </c>
      <c r="K87" s="128">
        <v>0</v>
      </c>
    </row>
    <row r="88" spans="1:11" ht="15" thickBot="1" x14ac:dyDescent="0.3">
      <c r="A88" s="147">
        <v>2016</v>
      </c>
      <c r="B88" s="148" t="s">
        <v>33</v>
      </c>
      <c r="C88" s="148" t="s">
        <v>34</v>
      </c>
      <c r="F88" s="199">
        <v>2016</v>
      </c>
      <c r="G88" s="161" t="s">
        <v>124</v>
      </c>
      <c r="H88" s="161" t="s">
        <v>36</v>
      </c>
      <c r="I88" s="161" t="s">
        <v>37</v>
      </c>
      <c r="J88" s="161" t="s">
        <v>38</v>
      </c>
      <c r="K88" s="161" t="s">
        <v>39</v>
      </c>
    </row>
    <row r="89" spans="1:11" ht="14.25" x14ac:dyDescent="0.25">
      <c r="A89" s="124" t="s">
        <v>108</v>
      </c>
      <c r="B89" s="128">
        <v>0.48289855100000001</v>
      </c>
      <c r="C89" s="128">
        <v>0.485432541</v>
      </c>
      <c r="F89" s="124" t="s">
        <v>108</v>
      </c>
      <c r="G89" s="128">
        <v>0.383252818035</v>
      </c>
      <c r="H89" s="128">
        <v>0.53153153153199995</v>
      </c>
      <c r="I89" s="128">
        <v>0.53097345132700002</v>
      </c>
      <c r="J89" s="128">
        <v>0.47399999999999998</v>
      </c>
      <c r="K89" s="128">
        <v>0.44101123595500002</v>
      </c>
    </row>
    <row r="90" spans="1:11" ht="14.25" x14ac:dyDescent="0.25">
      <c r="A90" s="149" t="s">
        <v>109</v>
      </c>
      <c r="B90" s="128">
        <v>0.51594202899999997</v>
      </c>
      <c r="C90" s="128">
        <v>0.51367099999999999</v>
      </c>
      <c r="F90" s="149" t="s">
        <v>109</v>
      </c>
      <c r="G90" s="128">
        <v>0.61513687600599998</v>
      </c>
      <c r="H90" s="128">
        <v>0.46696696696700002</v>
      </c>
      <c r="I90" s="128">
        <v>0.46902654867299998</v>
      </c>
      <c r="J90" s="128">
        <v>0.52600000000000002</v>
      </c>
      <c r="K90" s="128">
        <v>0.55758426966300001</v>
      </c>
    </row>
    <row r="91" spans="1:11" ht="15" thickBot="1" x14ac:dyDescent="0.3">
      <c r="A91" s="127" t="s">
        <v>110</v>
      </c>
      <c r="B91" s="128">
        <v>1.15942E-3</v>
      </c>
      <c r="C91" s="128">
        <v>8.9645899999999995E-4</v>
      </c>
      <c r="F91" s="127" t="s">
        <v>110</v>
      </c>
      <c r="G91" s="128">
        <v>1.6103059580000001E-3</v>
      </c>
      <c r="H91" s="128">
        <v>1.5015015020000001E-3</v>
      </c>
      <c r="I91" s="128">
        <v>0</v>
      </c>
      <c r="J91" s="128">
        <v>0</v>
      </c>
      <c r="K91" s="128">
        <v>1.404494382E-3</v>
      </c>
    </row>
    <row r="92" spans="1:11" ht="15" thickBot="1" x14ac:dyDescent="0.3">
      <c r="A92" s="147">
        <v>2014</v>
      </c>
      <c r="B92" s="148" t="s">
        <v>33</v>
      </c>
      <c r="C92" s="148" t="s">
        <v>34</v>
      </c>
      <c r="F92" s="199">
        <v>2014</v>
      </c>
      <c r="G92" s="161" t="s">
        <v>124</v>
      </c>
      <c r="H92" s="161" t="s">
        <v>36</v>
      </c>
      <c r="I92" s="161" t="s">
        <v>37</v>
      </c>
      <c r="J92" s="161" t="s">
        <v>38</v>
      </c>
      <c r="K92" s="161" t="s">
        <v>39</v>
      </c>
    </row>
    <row r="93" spans="1:11" ht="14.25" x14ac:dyDescent="0.25">
      <c r="A93" s="124" t="s">
        <v>108</v>
      </c>
      <c r="B93" s="128">
        <v>0.34980494148244473</v>
      </c>
      <c r="C93" s="128">
        <v>0.34888888888888892</v>
      </c>
      <c r="F93" s="124" t="s">
        <v>108</v>
      </c>
      <c r="G93" s="128">
        <v>0.30960854092526691</v>
      </c>
      <c r="H93" s="128">
        <v>0.38069216757741342</v>
      </c>
      <c r="I93" s="128">
        <v>0.40131578947368424</v>
      </c>
      <c r="J93" s="128">
        <v>0.37810945273631835</v>
      </c>
      <c r="K93" s="128">
        <v>0.26785714285714285</v>
      </c>
    </row>
    <row r="94" spans="1:11" ht="14.25" x14ac:dyDescent="0.25">
      <c r="A94" s="149" t="s">
        <v>109</v>
      </c>
      <c r="B94" s="128">
        <v>0.64759427828348504</v>
      </c>
      <c r="C94" s="128">
        <v>0.64777777777777767</v>
      </c>
      <c r="F94" s="149" t="s">
        <v>109</v>
      </c>
      <c r="G94" s="128">
        <v>0.69039145907473309</v>
      </c>
      <c r="H94" s="128">
        <v>0.61384335154826963</v>
      </c>
      <c r="I94" s="128">
        <v>0.59539473684210531</v>
      </c>
      <c r="J94" s="128">
        <v>0.61691542288557211</v>
      </c>
      <c r="K94" s="128">
        <v>0.7321428571428571</v>
      </c>
    </row>
    <row r="95" spans="1:11" ht="15" thickBot="1" x14ac:dyDescent="0.3">
      <c r="A95" s="127" t="s">
        <v>110</v>
      </c>
      <c r="B95" s="128">
        <v>2.6007802340702211E-3</v>
      </c>
      <c r="C95" s="128">
        <v>3.3333333333333335E-3</v>
      </c>
      <c r="F95" s="127" t="s">
        <v>110</v>
      </c>
      <c r="G95" s="128"/>
      <c r="H95" s="128">
        <v>5.4644808743169408E-3</v>
      </c>
      <c r="I95" s="128">
        <v>3.2894736842105261E-3</v>
      </c>
      <c r="J95" s="128">
        <v>4.9751243781094526E-3</v>
      </c>
      <c r="K95" s="128"/>
    </row>
    <row r="96" spans="1:11" ht="15" thickBot="1" x14ac:dyDescent="0.3">
      <c r="A96" s="147">
        <v>2012</v>
      </c>
      <c r="B96" s="148" t="s">
        <v>33</v>
      </c>
      <c r="C96" s="148" t="s">
        <v>34</v>
      </c>
      <c r="F96" s="199">
        <v>2012</v>
      </c>
      <c r="G96" s="161" t="s">
        <v>124</v>
      </c>
      <c r="H96" s="161" t="s">
        <v>36</v>
      </c>
      <c r="I96" s="161" t="s">
        <v>37</v>
      </c>
      <c r="J96" s="161" t="s">
        <v>38</v>
      </c>
      <c r="K96" s="161" t="s">
        <v>39</v>
      </c>
    </row>
    <row r="97" spans="1:11" ht="14.25" x14ac:dyDescent="0.25">
      <c r="A97" s="124" t="s">
        <v>108</v>
      </c>
      <c r="B97" s="128" t="s">
        <v>47</v>
      </c>
      <c r="C97" s="128" t="s">
        <v>47</v>
      </c>
      <c r="F97" s="124" t="s">
        <v>108</v>
      </c>
      <c r="G97" s="162" t="s">
        <v>47</v>
      </c>
      <c r="H97" s="162" t="s">
        <v>47</v>
      </c>
      <c r="I97" s="162" t="s">
        <v>47</v>
      </c>
      <c r="J97" s="162" t="s">
        <v>47</v>
      </c>
      <c r="K97" s="162" t="s">
        <v>47</v>
      </c>
    </row>
    <row r="98" spans="1:11" ht="14.25" x14ac:dyDescent="0.25">
      <c r="A98" s="149" t="s">
        <v>109</v>
      </c>
      <c r="B98" s="128" t="s">
        <v>47</v>
      </c>
      <c r="C98" s="128" t="s">
        <v>47</v>
      </c>
      <c r="F98" s="149" t="s">
        <v>109</v>
      </c>
      <c r="G98" s="162" t="s">
        <v>47</v>
      </c>
      <c r="H98" s="162" t="s">
        <v>47</v>
      </c>
      <c r="I98" s="162" t="s">
        <v>47</v>
      </c>
      <c r="J98" s="162" t="s">
        <v>47</v>
      </c>
      <c r="K98" s="162" t="s">
        <v>47</v>
      </c>
    </row>
    <row r="99" spans="1:11" ht="15" thickBot="1" x14ac:dyDescent="0.3">
      <c r="A99" s="127" t="s">
        <v>110</v>
      </c>
      <c r="B99" s="128" t="s">
        <v>47</v>
      </c>
      <c r="C99" s="128" t="s">
        <v>47</v>
      </c>
      <c r="F99" s="127" t="s">
        <v>110</v>
      </c>
      <c r="G99" s="162" t="s">
        <v>47</v>
      </c>
      <c r="H99" s="162" t="s">
        <v>47</v>
      </c>
      <c r="I99" s="162" t="s">
        <v>47</v>
      </c>
      <c r="J99" s="162" t="s">
        <v>47</v>
      </c>
      <c r="K99" s="162" t="s">
        <v>47</v>
      </c>
    </row>
    <row r="100" spans="1:11" ht="15" thickBot="1" x14ac:dyDescent="0.3">
      <c r="A100" s="147">
        <v>2009</v>
      </c>
      <c r="B100" s="148" t="s">
        <v>33</v>
      </c>
      <c r="C100" s="148" t="s">
        <v>34</v>
      </c>
      <c r="F100" s="199">
        <v>2009</v>
      </c>
      <c r="G100" s="161" t="s">
        <v>124</v>
      </c>
      <c r="H100" s="161" t="s">
        <v>36</v>
      </c>
      <c r="I100" s="161" t="s">
        <v>37</v>
      </c>
      <c r="J100" s="161" t="s">
        <v>38</v>
      </c>
      <c r="K100" s="161" t="s">
        <v>39</v>
      </c>
    </row>
    <row r="101" spans="1:11" ht="14.25" x14ac:dyDescent="0.25">
      <c r="A101" s="124" t="s">
        <v>108</v>
      </c>
      <c r="B101" s="125" t="s">
        <v>47</v>
      </c>
      <c r="C101" s="125" t="s">
        <v>47</v>
      </c>
      <c r="F101" s="124" t="s">
        <v>108</v>
      </c>
      <c r="G101" s="125" t="s">
        <v>47</v>
      </c>
      <c r="H101" s="125" t="s">
        <v>47</v>
      </c>
      <c r="I101" s="125" t="s">
        <v>47</v>
      </c>
      <c r="J101" s="125" t="s">
        <v>47</v>
      </c>
      <c r="K101" s="125" t="s">
        <v>47</v>
      </c>
    </row>
    <row r="102" spans="1:11" ht="14.25" x14ac:dyDescent="0.25">
      <c r="A102" s="149" t="s">
        <v>109</v>
      </c>
      <c r="B102" s="128" t="s">
        <v>47</v>
      </c>
      <c r="C102" s="128" t="s">
        <v>47</v>
      </c>
      <c r="F102" s="149" t="s">
        <v>109</v>
      </c>
      <c r="G102" s="128" t="s">
        <v>47</v>
      </c>
      <c r="H102" s="128" t="s">
        <v>47</v>
      </c>
      <c r="I102" s="128" t="s">
        <v>47</v>
      </c>
      <c r="J102" s="128" t="s">
        <v>47</v>
      </c>
      <c r="K102" s="128" t="s">
        <v>47</v>
      </c>
    </row>
    <row r="103" spans="1:11" ht="15" thickBot="1" x14ac:dyDescent="0.3">
      <c r="A103" s="127" t="s">
        <v>110</v>
      </c>
      <c r="B103" s="131" t="s">
        <v>47</v>
      </c>
      <c r="C103" s="131" t="s">
        <v>47</v>
      </c>
      <c r="F103" s="127" t="s">
        <v>110</v>
      </c>
      <c r="G103" s="131" t="s">
        <v>47</v>
      </c>
      <c r="H103" s="131" t="s">
        <v>47</v>
      </c>
      <c r="I103" s="131" t="s">
        <v>47</v>
      </c>
      <c r="J103" s="131" t="s">
        <v>47</v>
      </c>
      <c r="K103" s="131" t="s">
        <v>47</v>
      </c>
    </row>
    <row r="104" spans="1:11" ht="15" thickBot="1" x14ac:dyDescent="0.3">
      <c r="A104" s="147">
        <v>2008</v>
      </c>
      <c r="B104" s="148" t="s">
        <v>33</v>
      </c>
      <c r="C104" s="148" t="s">
        <v>34</v>
      </c>
      <c r="F104" s="199">
        <v>2008</v>
      </c>
      <c r="G104" s="161" t="s">
        <v>124</v>
      </c>
      <c r="H104" s="161" t="s">
        <v>36</v>
      </c>
      <c r="I104" s="161" t="s">
        <v>37</v>
      </c>
      <c r="J104" s="161" t="s">
        <v>38</v>
      </c>
      <c r="K104" s="161" t="s">
        <v>39</v>
      </c>
    </row>
    <row r="105" spans="1:11" ht="14.25" x14ac:dyDescent="0.25">
      <c r="A105" s="124" t="s">
        <v>108</v>
      </c>
      <c r="B105" s="125" t="s">
        <v>47</v>
      </c>
      <c r="C105" s="125" t="s">
        <v>47</v>
      </c>
      <c r="F105" s="124" t="s">
        <v>108</v>
      </c>
      <c r="G105" s="125" t="s">
        <v>47</v>
      </c>
      <c r="H105" s="125" t="s">
        <v>47</v>
      </c>
      <c r="I105" s="125" t="s">
        <v>47</v>
      </c>
      <c r="J105" s="125" t="s">
        <v>47</v>
      </c>
      <c r="K105" s="125" t="s">
        <v>47</v>
      </c>
    </row>
    <row r="106" spans="1:11" ht="14.25" x14ac:dyDescent="0.25">
      <c r="A106" s="149" t="s">
        <v>109</v>
      </c>
      <c r="B106" s="128" t="s">
        <v>47</v>
      </c>
      <c r="C106" s="128" t="s">
        <v>47</v>
      </c>
      <c r="F106" s="149" t="s">
        <v>109</v>
      </c>
      <c r="G106" s="128" t="s">
        <v>47</v>
      </c>
      <c r="H106" s="128" t="s">
        <v>47</v>
      </c>
      <c r="I106" s="128" t="s">
        <v>47</v>
      </c>
      <c r="J106" s="128" t="s">
        <v>47</v>
      </c>
      <c r="K106" s="128" t="s">
        <v>47</v>
      </c>
    </row>
    <row r="107" spans="1:11" ht="15" thickBot="1" x14ac:dyDescent="0.3">
      <c r="A107" s="127" t="s">
        <v>110</v>
      </c>
      <c r="B107" s="131" t="s">
        <v>47</v>
      </c>
      <c r="C107" s="131" t="s">
        <v>47</v>
      </c>
      <c r="F107" s="127" t="s">
        <v>110</v>
      </c>
      <c r="G107" s="131" t="s">
        <v>47</v>
      </c>
      <c r="H107" s="131" t="s">
        <v>47</v>
      </c>
      <c r="I107" s="131" t="s">
        <v>47</v>
      </c>
      <c r="J107" s="131" t="s">
        <v>47</v>
      </c>
      <c r="K107" s="131" t="s">
        <v>47</v>
      </c>
    </row>
    <row r="108" spans="1:11" ht="15" thickBot="1" x14ac:dyDescent="0.3">
      <c r="A108" s="147">
        <v>2007</v>
      </c>
      <c r="B108" s="148" t="s">
        <v>33</v>
      </c>
      <c r="C108" s="148" t="s">
        <v>34</v>
      </c>
      <c r="F108" s="199">
        <v>2007</v>
      </c>
      <c r="G108" s="161" t="s">
        <v>35</v>
      </c>
      <c r="H108" s="161" t="s">
        <v>36</v>
      </c>
      <c r="I108" s="161" t="s">
        <v>37</v>
      </c>
      <c r="J108" s="161" t="s">
        <v>38</v>
      </c>
      <c r="K108" s="161" t="s">
        <v>39</v>
      </c>
    </row>
    <row r="109" spans="1:11" ht="14.25" x14ac:dyDescent="0.25">
      <c r="A109" s="124" t="s">
        <v>108</v>
      </c>
      <c r="B109" s="125" t="s">
        <v>47</v>
      </c>
      <c r="C109" s="125" t="s">
        <v>47</v>
      </c>
      <c r="F109" s="124" t="s">
        <v>108</v>
      </c>
      <c r="G109" s="125" t="s">
        <v>47</v>
      </c>
      <c r="H109" s="125" t="s">
        <v>47</v>
      </c>
      <c r="I109" s="125" t="s">
        <v>47</v>
      </c>
      <c r="J109" s="125" t="s">
        <v>47</v>
      </c>
      <c r="K109" s="125" t="s">
        <v>47</v>
      </c>
    </row>
    <row r="110" spans="1:11" ht="14.25" x14ac:dyDescent="0.25">
      <c r="A110" s="149" t="s">
        <v>109</v>
      </c>
      <c r="B110" s="128" t="s">
        <v>47</v>
      </c>
      <c r="C110" s="128" t="s">
        <v>47</v>
      </c>
      <c r="F110" s="149" t="s">
        <v>109</v>
      </c>
      <c r="G110" s="128" t="s">
        <v>47</v>
      </c>
      <c r="H110" s="128" t="s">
        <v>47</v>
      </c>
      <c r="I110" s="128" t="s">
        <v>47</v>
      </c>
      <c r="J110" s="128" t="s">
        <v>47</v>
      </c>
      <c r="K110" s="128" t="s">
        <v>47</v>
      </c>
    </row>
    <row r="111" spans="1:11" ht="15" thickBot="1" x14ac:dyDescent="0.3">
      <c r="A111" s="127" t="s">
        <v>110</v>
      </c>
      <c r="B111" s="131" t="s">
        <v>47</v>
      </c>
      <c r="C111" s="131" t="s">
        <v>47</v>
      </c>
      <c r="F111" s="127" t="s">
        <v>110</v>
      </c>
      <c r="G111" s="131" t="s">
        <v>47</v>
      </c>
      <c r="H111" s="131" t="s">
        <v>47</v>
      </c>
      <c r="I111" s="131" t="s">
        <v>47</v>
      </c>
      <c r="J111" s="131" t="s">
        <v>47</v>
      </c>
      <c r="K111" s="131" t="s">
        <v>47</v>
      </c>
    </row>
    <row r="112" spans="1:11" ht="15" thickBot="1" x14ac:dyDescent="0.3">
      <c r="A112" s="150">
        <v>2006</v>
      </c>
      <c r="B112" s="156" t="s">
        <v>33</v>
      </c>
      <c r="C112" s="157" t="s">
        <v>34</v>
      </c>
      <c r="F112" s="200">
        <v>2006</v>
      </c>
      <c r="G112" s="156" t="s">
        <v>35</v>
      </c>
      <c r="H112" s="157" t="s">
        <v>36</v>
      </c>
      <c r="I112" s="156" t="s">
        <v>37</v>
      </c>
      <c r="J112" s="157" t="s">
        <v>38</v>
      </c>
      <c r="K112" s="156" t="s">
        <v>39</v>
      </c>
    </row>
    <row r="113" spans="1:11" ht="14.25" x14ac:dyDescent="0.25">
      <c r="A113" s="124" t="s">
        <v>108</v>
      </c>
      <c r="B113" s="125" t="s">
        <v>47</v>
      </c>
      <c r="C113" s="125" t="s">
        <v>47</v>
      </c>
      <c r="F113" s="124" t="s">
        <v>108</v>
      </c>
      <c r="G113" s="125" t="s">
        <v>47</v>
      </c>
      <c r="H113" s="125" t="s">
        <v>47</v>
      </c>
      <c r="I113" s="125" t="s">
        <v>47</v>
      </c>
      <c r="J113" s="125" t="s">
        <v>47</v>
      </c>
      <c r="K113" s="125" t="s">
        <v>47</v>
      </c>
    </row>
    <row r="114" spans="1:11" ht="14.25" x14ac:dyDescent="0.25">
      <c r="A114" s="149" t="s">
        <v>109</v>
      </c>
      <c r="B114" s="128" t="s">
        <v>47</v>
      </c>
      <c r="C114" s="128" t="s">
        <v>47</v>
      </c>
      <c r="F114" s="149" t="s">
        <v>109</v>
      </c>
      <c r="G114" s="128" t="s">
        <v>47</v>
      </c>
      <c r="H114" s="128" t="s">
        <v>47</v>
      </c>
      <c r="I114" s="128" t="s">
        <v>47</v>
      </c>
      <c r="J114" s="128" t="s">
        <v>47</v>
      </c>
      <c r="K114" s="128" t="s">
        <v>47</v>
      </c>
    </row>
    <row r="115" spans="1:11" ht="15" thickBot="1" x14ac:dyDescent="0.3">
      <c r="A115" s="127" t="s">
        <v>110</v>
      </c>
      <c r="B115" s="131" t="s">
        <v>47</v>
      </c>
      <c r="C115" s="131" t="s">
        <v>47</v>
      </c>
      <c r="F115" s="130" t="s">
        <v>110</v>
      </c>
      <c r="G115" s="131" t="s">
        <v>47</v>
      </c>
      <c r="H115" s="131" t="s">
        <v>47</v>
      </c>
      <c r="I115" s="131" t="s">
        <v>47</v>
      </c>
      <c r="J115" s="131" t="s">
        <v>47</v>
      </c>
      <c r="K115" s="131" t="s">
        <v>47</v>
      </c>
    </row>
  </sheetData>
  <mergeCells count="2">
    <mergeCell ref="A79:C79"/>
    <mergeCell ref="F79:K79"/>
  </mergeCells>
  <pageMargins left="0.7" right="0.7" top="0.75" bottom="0.75" header="0.3" footer="0.3"/>
  <pageSetup paperSize="9"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CEE4C-C5C2-49A9-AF3D-C6CCFCA59EB1}">
  <dimension ref="A1:V83"/>
  <sheetViews>
    <sheetView zoomScaleNormal="100" workbookViewId="0"/>
  </sheetViews>
  <sheetFormatPr baseColWidth="10" defaultColWidth="10.85546875" defaultRowHeight="13.5" x14ac:dyDescent="0.25"/>
  <cols>
    <col min="1" max="1" width="36.42578125" style="170" customWidth="1"/>
    <col min="2" max="23" width="17.5703125" style="4" customWidth="1"/>
    <col min="24" max="16384" width="10.85546875" style="4"/>
  </cols>
  <sheetData>
    <row r="1" spans="1:22" s="173" customFormat="1" ht="30" customHeight="1" x14ac:dyDescent="0.25">
      <c r="A1" s="18" t="s">
        <v>190</v>
      </c>
      <c r="B1" s="1"/>
      <c r="C1" s="1"/>
      <c r="D1" s="1"/>
      <c r="E1" s="1"/>
      <c r="F1" s="1"/>
      <c r="G1" s="1"/>
      <c r="H1" s="2"/>
      <c r="I1" s="2"/>
      <c r="J1" s="2"/>
      <c r="L1" s="179"/>
      <c r="M1" s="179"/>
    </row>
    <row r="3" spans="1:22" ht="14.25" thickBot="1" x14ac:dyDescent="0.3">
      <c r="A3" s="163" t="s">
        <v>40</v>
      </c>
    </row>
    <row r="4" spans="1:22" ht="48.6" customHeight="1" thickBot="1" x14ac:dyDescent="0.3">
      <c r="A4" s="164" t="s">
        <v>125</v>
      </c>
      <c r="B4" s="120">
        <v>2019</v>
      </c>
      <c r="C4" s="120">
        <v>2017</v>
      </c>
      <c r="D4" s="120">
        <v>2016</v>
      </c>
      <c r="E4" s="120">
        <v>2014</v>
      </c>
      <c r="F4" s="120">
        <v>2012</v>
      </c>
      <c r="G4" s="120">
        <v>2009</v>
      </c>
      <c r="H4" s="120">
        <v>2008</v>
      </c>
      <c r="I4" s="120">
        <v>2007</v>
      </c>
      <c r="J4" s="165">
        <v>2006</v>
      </c>
    </row>
    <row r="5" spans="1:22" ht="15" customHeight="1" x14ac:dyDescent="0.25">
      <c r="A5" s="166" t="s">
        <v>126</v>
      </c>
      <c r="B5" s="125">
        <v>0.23598414962</v>
      </c>
      <c r="C5" s="125">
        <v>0.26338690940549098</v>
      </c>
      <c r="D5" s="125">
        <v>0.217107216391</v>
      </c>
      <c r="E5" s="125">
        <v>0.14729270335026501</v>
      </c>
      <c r="F5" s="125">
        <v>0.31891647009349999</v>
      </c>
      <c r="G5" s="125" t="s">
        <v>47</v>
      </c>
      <c r="H5" s="125" t="s">
        <v>47</v>
      </c>
      <c r="I5" s="125" t="s">
        <v>47</v>
      </c>
      <c r="J5" s="125" t="s">
        <v>47</v>
      </c>
    </row>
    <row r="6" spans="1:22" ht="15" customHeight="1" x14ac:dyDescent="0.25">
      <c r="A6" s="167" t="s">
        <v>127</v>
      </c>
      <c r="B6" s="168">
        <v>0.72018893881000001</v>
      </c>
      <c r="C6" s="168">
        <v>0.67829511182889202</v>
      </c>
      <c r="D6" s="168">
        <v>0.72381536892800002</v>
      </c>
      <c r="E6" s="168">
        <v>0.82201598701980805</v>
      </c>
      <c r="F6" s="168">
        <v>0.67744808111010002</v>
      </c>
      <c r="G6" s="168" t="s">
        <v>47</v>
      </c>
      <c r="H6" s="168" t="s">
        <v>47</v>
      </c>
      <c r="I6" s="168" t="s">
        <v>47</v>
      </c>
      <c r="J6" s="168" t="s">
        <v>47</v>
      </c>
    </row>
    <row r="7" spans="1:22" ht="15" customHeight="1" thickBot="1" x14ac:dyDescent="0.3">
      <c r="A7" s="169" t="s">
        <v>6</v>
      </c>
      <c r="B7" s="131">
        <v>4.3826911569400002E-2</v>
      </c>
      <c r="C7" s="131">
        <v>5.8317978765624202E-2</v>
      </c>
      <c r="D7" s="131">
        <v>5.9077414680499998E-2</v>
      </c>
      <c r="E7" s="131">
        <v>3.0691309629927901E-2</v>
      </c>
      <c r="F7" s="131">
        <v>3.6354487960000002E-3</v>
      </c>
      <c r="G7" s="131" t="s">
        <v>47</v>
      </c>
      <c r="H7" s="131" t="s">
        <v>47</v>
      </c>
      <c r="I7" s="131" t="s">
        <v>47</v>
      </c>
      <c r="J7" s="131" t="s">
        <v>47</v>
      </c>
    </row>
    <row r="8" spans="1:22" x14ac:dyDescent="0.25">
      <c r="B8" s="177"/>
      <c r="C8" s="177"/>
      <c r="D8" s="177"/>
      <c r="E8" s="177"/>
      <c r="F8" s="177"/>
      <c r="G8" s="177"/>
    </row>
    <row r="9" spans="1:22" ht="14.25" thickBot="1" x14ac:dyDescent="0.3"/>
    <row r="10" spans="1:22" ht="15" thickBot="1" x14ac:dyDescent="0.3">
      <c r="A10" s="171">
        <v>2019</v>
      </c>
      <c r="B10" s="148" t="s">
        <v>17</v>
      </c>
      <c r="C10" s="148" t="s">
        <v>14</v>
      </c>
      <c r="D10" s="148" t="s">
        <v>27</v>
      </c>
      <c r="E10" s="148" t="s">
        <v>28</v>
      </c>
      <c r="F10" s="148" t="s">
        <v>18</v>
      </c>
      <c r="G10" s="148" t="s">
        <v>114</v>
      </c>
      <c r="H10" s="148" t="s">
        <v>19</v>
      </c>
      <c r="I10" s="148" t="s">
        <v>21</v>
      </c>
      <c r="J10" s="148" t="s">
        <v>24</v>
      </c>
      <c r="K10" s="148" t="s">
        <v>23</v>
      </c>
      <c r="L10" s="148" t="s">
        <v>16</v>
      </c>
      <c r="M10" s="148" t="s">
        <v>30</v>
      </c>
      <c r="N10" s="148" t="s">
        <v>26</v>
      </c>
      <c r="O10" s="148" t="s">
        <v>25</v>
      </c>
      <c r="P10" s="148" t="s">
        <v>20</v>
      </c>
      <c r="Q10" s="148" t="s">
        <v>22</v>
      </c>
      <c r="R10" s="148" t="s">
        <v>32</v>
      </c>
      <c r="S10" s="148" t="s">
        <v>31</v>
      </c>
      <c r="T10" s="148" t="s">
        <v>118</v>
      </c>
      <c r="U10" s="148" t="s">
        <v>29</v>
      </c>
      <c r="V10" s="148" t="s">
        <v>15</v>
      </c>
    </row>
    <row r="11" spans="1:22" ht="14.25" x14ac:dyDescent="0.25">
      <c r="A11" s="166" t="s">
        <v>126</v>
      </c>
      <c r="B11" s="128">
        <v>0.16976127320955001</v>
      </c>
      <c r="C11" s="128">
        <v>0.18599033816425001</v>
      </c>
      <c r="D11" s="128">
        <v>0.21472392638036999</v>
      </c>
      <c r="E11" s="128">
        <v>0.19548872180450999</v>
      </c>
      <c r="F11" s="128">
        <v>0.11111111111110999</v>
      </c>
      <c r="G11" s="128">
        <v>0.21698113207547001</v>
      </c>
      <c r="H11" s="128">
        <v>0.1875</v>
      </c>
      <c r="I11" s="128">
        <v>0.22964169381107999</v>
      </c>
      <c r="J11" s="128">
        <v>0.17307692307691999</v>
      </c>
      <c r="K11" s="128">
        <v>0.18506998444789999</v>
      </c>
      <c r="L11" s="128">
        <v>0.19753086419752999</v>
      </c>
      <c r="M11" s="128">
        <v>0.23098591549295999</v>
      </c>
      <c r="N11" s="128">
        <v>0.27079934747145001</v>
      </c>
      <c r="O11" s="128">
        <v>0.23846153846154</v>
      </c>
      <c r="P11" s="128">
        <v>0.25172413793102999</v>
      </c>
      <c r="Q11" s="128">
        <v>0.25161290322580998</v>
      </c>
      <c r="R11" s="128">
        <v>0.35849056603773999</v>
      </c>
      <c r="S11" s="128">
        <v>0.25954198473281997</v>
      </c>
      <c r="T11" s="128">
        <v>0.30337078651685001</v>
      </c>
      <c r="U11" s="128">
        <v>0.19059405940593999</v>
      </c>
      <c r="V11" s="128">
        <v>9.1666666666670005E-2</v>
      </c>
    </row>
    <row r="12" spans="1:22" ht="14.25" x14ac:dyDescent="0.25">
      <c r="A12" s="167" t="s">
        <v>127</v>
      </c>
      <c r="B12" s="128">
        <v>0.74270557029177997</v>
      </c>
      <c r="C12" s="128">
        <v>0.79468599033816001</v>
      </c>
      <c r="D12" s="128">
        <v>0.74539877300613999</v>
      </c>
      <c r="E12" s="128">
        <v>0.74686716791980001</v>
      </c>
      <c r="F12" s="128">
        <v>0.87080103359173</v>
      </c>
      <c r="G12" s="128">
        <v>0.78301886792453002</v>
      </c>
      <c r="H12" s="128">
        <v>0.7109375</v>
      </c>
      <c r="I12" s="128">
        <v>0.69869706840390999</v>
      </c>
      <c r="J12" s="128">
        <v>0.50320512820512997</v>
      </c>
      <c r="K12" s="128">
        <v>0.75583203732504001</v>
      </c>
      <c r="L12" s="128">
        <v>0.72376543209876998</v>
      </c>
      <c r="M12" s="128">
        <v>0.74366197183099003</v>
      </c>
      <c r="N12" s="128">
        <v>0.71288743882545003</v>
      </c>
      <c r="O12" s="128">
        <v>0.71153846153846001</v>
      </c>
      <c r="P12" s="128">
        <v>0.62068965517241004</v>
      </c>
      <c r="Q12" s="128">
        <v>0.74408602150537995</v>
      </c>
      <c r="R12" s="128">
        <v>0.61994609164421</v>
      </c>
      <c r="S12" s="128">
        <v>0.73282442748092003</v>
      </c>
      <c r="T12" s="128">
        <v>0.65730337078652001</v>
      </c>
      <c r="U12" s="128">
        <v>0.75990099009901002</v>
      </c>
      <c r="V12" s="128">
        <v>0.88333333333332997</v>
      </c>
    </row>
    <row r="13" spans="1:22" ht="15" thickBot="1" x14ac:dyDescent="0.3">
      <c r="A13" s="169" t="s">
        <v>6</v>
      </c>
      <c r="B13" s="128">
        <v>8.7533156000000001E-2</v>
      </c>
      <c r="C13" s="128">
        <v>1.9323671000000001E-2</v>
      </c>
      <c r="D13" s="128">
        <v>3.9877300999999997E-2</v>
      </c>
      <c r="E13" s="128">
        <v>5.7644109999999998E-2</v>
      </c>
      <c r="F13" s="128">
        <v>1.8087855E-2</v>
      </c>
      <c r="G13" s="128">
        <v>0</v>
      </c>
      <c r="H13" s="128">
        <v>0.1015625</v>
      </c>
      <c r="I13" s="128">
        <v>7.1661238000000002E-2</v>
      </c>
      <c r="J13" s="128">
        <v>0.323717949</v>
      </c>
      <c r="K13" s="128">
        <v>5.9097978000000002E-2</v>
      </c>
      <c r="L13" s="128">
        <v>7.8703703999999999E-2</v>
      </c>
      <c r="M13" s="128">
        <v>2.5352112999999999E-2</v>
      </c>
      <c r="N13" s="128">
        <v>1.6313213999999999E-2</v>
      </c>
      <c r="O13" s="128">
        <v>0.05</v>
      </c>
      <c r="P13" s="128">
        <v>0.12758620700000001</v>
      </c>
      <c r="Q13" s="128">
        <v>4.3010749999999997E-3</v>
      </c>
      <c r="R13" s="128">
        <v>2.1563341999999999E-2</v>
      </c>
      <c r="S13" s="128">
        <v>7.6335880000000002E-3</v>
      </c>
      <c r="T13" s="128">
        <v>3.9325842999999999E-2</v>
      </c>
      <c r="U13" s="128">
        <v>4.9504949999999999E-2</v>
      </c>
      <c r="V13" s="128">
        <v>2.5000000000000001E-2</v>
      </c>
    </row>
    <row r="14" spans="1:22" ht="15" thickBot="1" x14ac:dyDescent="0.3">
      <c r="A14" s="171">
        <v>2017</v>
      </c>
      <c r="B14" s="148" t="s">
        <v>17</v>
      </c>
      <c r="C14" s="148" t="s">
        <v>14</v>
      </c>
      <c r="D14" s="148" t="s">
        <v>27</v>
      </c>
      <c r="E14" s="148" t="s">
        <v>28</v>
      </c>
      <c r="F14" s="148" t="s">
        <v>18</v>
      </c>
      <c r="G14" s="148" t="s">
        <v>114</v>
      </c>
      <c r="H14" s="148" t="s">
        <v>19</v>
      </c>
      <c r="I14" s="148" t="s">
        <v>21</v>
      </c>
      <c r="J14" s="148" t="s">
        <v>24</v>
      </c>
      <c r="K14" s="148" t="s">
        <v>23</v>
      </c>
      <c r="L14" s="148" t="s">
        <v>16</v>
      </c>
      <c r="M14" s="148" t="s">
        <v>30</v>
      </c>
      <c r="N14" s="148" t="s">
        <v>26</v>
      </c>
      <c r="O14" s="148" t="s">
        <v>25</v>
      </c>
      <c r="P14" s="148" t="s">
        <v>20</v>
      </c>
      <c r="Q14" s="148" t="s">
        <v>22</v>
      </c>
      <c r="R14" s="148" t="s">
        <v>32</v>
      </c>
      <c r="S14" s="148" t="s">
        <v>31</v>
      </c>
      <c r="T14" s="148" t="s">
        <v>118</v>
      </c>
      <c r="U14" s="148" t="s">
        <v>29</v>
      </c>
      <c r="V14" s="148" t="s">
        <v>15</v>
      </c>
    </row>
    <row r="15" spans="1:22" ht="14.25" x14ac:dyDescent="0.25">
      <c r="A15" s="166" t="s">
        <v>126</v>
      </c>
      <c r="B15" s="128">
        <v>0.39160839160799998</v>
      </c>
      <c r="C15" s="128">
        <v>0.27272727272699998</v>
      </c>
      <c r="D15" s="128">
        <v>0.23076923076899999</v>
      </c>
      <c r="E15" s="128">
        <v>0.14685314685299999</v>
      </c>
      <c r="F15" s="128">
        <v>0.14685314685299999</v>
      </c>
      <c r="G15" s="128">
        <v>0.286713286713</v>
      </c>
      <c r="H15" s="128">
        <v>0.265734265734</v>
      </c>
      <c r="I15" s="128">
        <v>0.118881118881</v>
      </c>
      <c r="J15" s="128">
        <v>0.27972027972000002</v>
      </c>
      <c r="K15" s="128">
        <v>0.35664335664300001</v>
      </c>
      <c r="L15" s="128">
        <v>0.32867132867100002</v>
      </c>
      <c r="M15" s="128">
        <v>0.286713286713</v>
      </c>
      <c r="N15" s="128">
        <v>0.216783216783</v>
      </c>
      <c r="O15" s="128">
        <v>0.23776223776200001</v>
      </c>
      <c r="P15" s="128">
        <v>0.23076923076899999</v>
      </c>
      <c r="Q15" s="128">
        <v>0.30069930069900003</v>
      </c>
      <c r="R15" s="128">
        <v>0.24475524475499999</v>
      </c>
      <c r="S15" s="128">
        <v>0.167832167832</v>
      </c>
      <c r="T15" s="128">
        <v>0.55244755244800003</v>
      </c>
      <c r="U15" s="128">
        <v>0.24475524475499999</v>
      </c>
      <c r="V15" s="128">
        <v>0.30769230769200001</v>
      </c>
    </row>
    <row r="16" spans="1:22" ht="14.25" x14ac:dyDescent="0.25">
      <c r="A16" s="167" t="s">
        <v>127</v>
      </c>
      <c r="B16" s="128">
        <v>0.41958041957999997</v>
      </c>
      <c r="C16" s="128">
        <v>0.55944055944100002</v>
      </c>
      <c r="D16" s="128">
        <v>0.74125874125900004</v>
      </c>
      <c r="E16" s="128">
        <v>0.57342657342699999</v>
      </c>
      <c r="F16" s="128">
        <v>0.78321678321699995</v>
      </c>
      <c r="G16" s="128">
        <v>0.65734265734300001</v>
      </c>
      <c r="H16" s="128">
        <v>0.67132867132899998</v>
      </c>
      <c r="I16" s="128">
        <v>0.87412587412599996</v>
      </c>
      <c r="J16" s="128">
        <v>0.566433566434</v>
      </c>
      <c r="K16" s="128">
        <v>0.63636363636399995</v>
      </c>
      <c r="L16" s="128">
        <v>0.64335664335700005</v>
      </c>
      <c r="M16" s="128">
        <v>0.713286713287</v>
      </c>
      <c r="N16" s="128">
        <v>0.78321678321699995</v>
      </c>
      <c r="O16" s="128">
        <v>0.76223776223799999</v>
      </c>
      <c r="P16" s="128">
        <v>0.68531468531499995</v>
      </c>
      <c r="Q16" s="128">
        <v>0.69230769230800004</v>
      </c>
      <c r="R16" s="128">
        <v>0.69930069930100003</v>
      </c>
      <c r="S16" s="128">
        <v>0.82517482517499996</v>
      </c>
      <c r="T16" s="128">
        <v>0.44755244755200002</v>
      </c>
      <c r="U16" s="128">
        <v>0.69930069930100003</v>
      </c>
      <c r="V16" s="128">
        <v>0.68531468531499995</v>
      </c>
    </row>
    <row r="17" spans="1:22" ht="15" thickBot="1" x14ac:dyDescent="0.3">
      <c r="A17" s="169" t="s">
        <v>6</v>
      </c>
      <c r="B17" s="128">
        <v>0.18881118881119999</v>
      </c>
      <c r="C17" s="128">
        <v>0.16783216783220001</v>
      </c>
      <c r="D17" s="128">
        <v>2.7972027972000001E-2</v>
      </c>
      <c r="E17" s="128">
        <v>0.2797202797203</v>
      </c>
      <c r="F17" s="128">
        <v>6.9930069930099995E-2</v>
      </c>
      <c r="G17" s="128">
        <v>5.5944055944099999E-2</v>
      </c>
      <c r="H17" s="128">
        <v>6.2937062937099997E-2</v>
      </c>
      <c r="I17" s="128">
        <v>6.9930069930000003E-3</v>
      </c>
      <c r="J17" s="128">
        <v>0.15384615384620001</v>
      </c>
      <c r="K17" s="128">
        <v>6.9930069930000003E-3</v>
      </c>
      <c r="L17" s="128">
        <v>2.7972027972000001E-2</v>
      </c>
      <c r="M17" s="128">
        <v>0</v>
      </c>
      <c r="N17" s="128">
        <v>0</v>
      </c>
      <c r="O17" s="128">
        <v>0</v>
      </c>
      <c r="P17" s="128">
        <v>8.3916083916100004E-2</v>
      </c>
      <c r="Q17" s="128">
        <v>6.9930069930000003E-3</v>
      </c>
      <c r="R17" s="128">
        <v>5.5944055944099999E-2</v>
      </c>
      <c r="S17" s="128">
        <v>6.9930069930000003E-3</v>
      </c>
      <c r="T17" s="128">
        <v>0</v>
      </c>
      <c r="U17" s="128">
        <v>5.5944055944099999E-2</v>
      </c>
      <c r="V17" s="128">
        <v>6.9930069930000003E-3</v>
      </c>
    </row>
    <row r="18" spans="1:22" ht="15" thickBot="1" x14ac:dyDescent="0.3">
      <c r="A18" s="171">
        <v>2016</v>
      </c>
      <c r="B18" s="148" t="s">
        <v>17</v>
      </c>
      <c r="C18" s="148" t="s">
        <v>14</v>
      </c>
      <c r="D18" s="148" t="s">
        <v>27</v>
      </c>
      <c r="E18" s="148" t="s">
        <v>28</v>
      </c>
      <c r="F18" s="148" t="s">
        <v>18</v>
      </c>
      <c r="G18" s="148" t="s">
        <v>114</v>
      </c>
      <c r="H18" s="148" t="s">
        <v>19</v>
      </c>
      <c r="I18" s="148" t="s">
        <v>21</v>
      </c>
      <c r="J18" s="148" t="s">
        <v>24</v>
      </c>
      <c r="K18" s="148" t="s">
        <v>23</v>
      </c>
      <c r="L18" s="148" t="s">
        <v>16</v>
      </c>
      <c r="M18" s="148" t="s">
        <v>30</v>
      </c>
      <c r="N18" s="148" t="s">
        <v>26</v>
      </c>
      <c r="O18" s="148" t="s">
        <v>25</v>
      </c>
      <c r="P18" s="148" t="s">
        <v>20</v>
      </c>
      <c r="Q18" s="148" t="s">
        <v>22</v>
      </c>
      <c r="R18" s="148" t="s">
        <v>32</v>
      </c>
      <c r="S18" s="148" t="s">
        <v>31</v>
      </c>
      <c r="T18" s="148" t="s">
        <v>118</v>
      </c>
      <c r="U18" s="148" t="s">
        <v>29</v>
      </c>
      <c r="V18" s="148" t="s">
        <v>15</v>
      </c>
    </row>
    <row r="19" spans="1:22" ht="14.25" x14ac:dyDescent="0.25">
      <c r="A19" s="166" t="s">
        <v>126</v>
      </c>
      <c r="B19" s="128">
        <v>0.16976127321000001</v>
      </c>
      <c r="C19" s="128">
        <v>0.18599033815999999</v>
      </c>
      <c r="D19" s="128">
        <v>0.21472392638000001</v>
      </c>
      <c r="E19" s="128">
        <v>0.19548872179999999</v>
      </c>
      <c r="F19" s="128">
        <v>0.11111111110999999</v>
      </c>
      <c r="G19" s="128">
        <v>0.21698113208</v>
      </c>
      <c r="H19" s="128">
        <v>0.1875</v>
      </c>
      <c r="I19" s="128">
        <v>0.22964169380999999</v>
      </c>
      <c r="J19" s="128">
        <v>0.17307692308</v>
      </c>
      <c r="K19" s="128">
        <v>0.18506998445</v>
      </c>
      <c r="L19" s="128">
        <v>0.19753086419999999</v>
      </c>
      <c r="M19" s="128">
        <v>0.23098591549</v>
      </c>
      <c r="N19" s="128">
        <v>0.27079934747000001</v>
      </c>
      <c r="O19" s="128">
        <v>0.23846153846000001</v>
      </c>
      <c r="P19" s="128">
        <v>0.25172413792999998</v>
      </c>
      <c r="Q19" s="128">
        <v>0.25161290323000002</v>
      </c>
      <c r="R19" s="128">
        <v>0.35849056604000001</v>
      </c>
      <c r="S19" s="128">
        <v>0.25954198473000001</v>
      </c>
      <c r="T19" s="128">
        <v>0.30337078651999999</v>
      </c>
      <c r="U19" s="128">
        <v>0.19059405940999999</v>
      </c>
      <c r="V19" s="128">
        <v>9.1666666669999994E-2</v>
      </c>
    </row>
    <row r="20" spans="1:22" ht="14.25" x14ac:dyDescent="0.25">
      <c r="A20" s="167" t="s">
        <v>127</v>
      </c>
      <c r="B20" s="128">
        <v>0.74270557028999995</v>
      </c>
      <c r="C20" s="128">
        <v>0.79468599033999998</v>
      </c>
      <c r="D20" s="128">
        <v>0.74539877301000002</v>
      </c>
      <c r="E20" s="128">
        <v>0.74686716791999996</v>
      </c>
      <c r="F20" s="128">
        <v>0.87080103359000005</v>
      </c>
      <c r="G20" s="128">
        <v>0.78301886791999997</v>
      </c>
      <c r="H20" s="128">
        <v>0.7109375</v>
      </c>
      <c r="I20" s="128">
        <v>0.69869706840000001</v>
      </c>
      <c r="J20" s="128">
        <v>0.50320512820999996</v>
      </c>
      <c r="K20" s="128">
        <v>0.75583203733000004</v>
      </c>
      <c r="L20" s="128">
        <v>0.72376543209999999</v>
      </c>
      <c r="M20" s="128">
        <v>0.74366197183000005</v>
      </c>
      <c r="N20" s="128">
        <v>0.71288743883000005</v>
      </c>
      <c r="O20" s="128">
        <v>0.71153846154</v>
      </c>
      <c r="P20" s="128">
        <v>0.62068965516999997</v>
      </c>
      <c r="Q20" s="128">
        <v>0.74408602151000003</v>
      </c>
      <c r="R20" s="128">
        <v>0.61994609164000003</v>
      </c>
      <c r="S20" s="128">
        <v>0.73282442747999998</v>
      </c>
      <c r="T20" s="128">
        <v>0.65730337079000001</v>
      </c>
      <c r="U20" s="128">
        <v>0.75990099010000001</v>
      </c>
      <c r="V20" s="128">
        <v>0.88333333332999997</v>
      </c>
    </row>
    <row r="21" spans="1:22" ht="15" thickBot="1" x14ac:dyDescent="0.3">
      <c r="A21" s="169" t="s">
        <v>6</v>
      </c>
      <c r="B21" s="128">
        <v>8.7533156500000001E-2</v>
      </c>
      <c r="C21" s="128">
        <v>1.93236715E-2</v>
      </c>
      <c r="D21" s="128">
        <v>3.9877300599999999E-2</v>
      </c>
      <c r="E21" s="128">
        <v>5.7644110300000002E-2</v>
      </c>
      <c r="F21" s="128">
        <v>1.80878553E-2</v>
      </c>
      <c r="G21" s="128">
        <v>0</v>
      </c>
      <c r="H21" s="128">
        <v>0.1015625</v>
      </c>
      <c r="I21" s="128">
        <v>7.1661237799999999E-2</v>
      </c>
      <c r="J21" s="128">
        <v>0.32371794869999998</v>
      </c>
      <c r="K21" s="128">
        <v>5.9097978199999998E-2</v>
      </c>
      <c r="L21" s="128">
        <v>7.8703703700000002E-2</v>
      </c>
      <c r="M21" s="128">
        <v>2.5352112699999999E-2</v>
      </c>
      <c r="N21" s="128">
        <v>1.6313213699999999E-2</v>
      </c>
      <c r="O21" s="128">
        <v>0.05</v>
      </c>
      <c r="P21" s="128">
        <v>0.1275862069</v>
      </c>
      <c r="Q21" s="128">
        <v>4.3010753000000002E-3</v>
      </c>
      <c r="R21" s="128">
        <v>2.15633423E-2</v>
      </c>
      <c r="S21" s="128">
        <v>7.6335878000000001E-3</v>
      </c>
      <c r="T21" s="128">
        <v>3.9325842700000002E-2</v>
      </c>
      <c r="U21" s="128">
        <v>4.9504950499999999E-2</v>
      </c>
      <c r="V21" s="128">
        <v>2.5000000000000001E-2</v>
      </c>
    </row>
    <row r="22" spans="1:22" ht="15" thickBot="1" x14ac:dyDescent="0.3">
      <c r="A22" s="171">
        <v>2014</v>
      </c>
      <c r="B22" s="148" t="s">
        <v>17</v>
      </c>
      <c r="C22" s="148" t="s">
        <v>14</v>
      </c>
      <c r="D22" s="148" t="s">
        <v>27</v>
      </c>
      <c r="E22" s="148" t="s">
        <v>28</v>
      </c>
      <c r="F22" s="148" t="s">
        <v>18</v>
      </c>
      <c r="G22" s="148" t="s">
        <v>114</v>
      </c>
      <c r="H22" s="148" t="s">
        <v>19</v>
      </c>
      <c r="I22" s="148" t="s">
        <v>21</v>
      </c>
      <c r="J22" s="148" t="s">
        <v>24</v>
      </c>
      <c r="K22" s="148" t="s">
        <v>23</v>
      </c>
      <c r="L22" s="148" t="s">
        <v>16</v>
      </c>
      <c r="M22" s="148" t="s">
        <v>30</v>
      </c>
      <c r="N22" s="148" t="s">
        <v>26</v>
      </c>
      <c r="O22" s="148" t="s">
        <v>25</v>
      </c>
      <c r="P22" s="148" t="s">
        <v>20</v>
      </c>
      <c r="Q22" s="148" t="s">
        <v>22</v>
      </c>
      <c r="R22" s="148" t="s">
        <v>32</v>
      </c>
      <c r="S22" s="148" t="s">
        <v>31</v>
      </c>
      <c r="T22" s="148" t="s">
        <v>118</v>
      </c>
      <c r="U22" s="148" t="s">
        <v>29</v>
      </c>
      <c r="V22" s="148" t="s">
        <v>15</v>
      </c>
    </row>
    <row r="23" spans="1:22" ht="14.25" x14ac:dyDescent="0.25">
      <c r="A23" s="166" t="s">
        <v>126</v>
      </c>
      <c r="B23" s="128">
        <v>9.8214285714285712E-2</v>
      </c>
      <c r="C23" s="128">
        <v>4.9180327868852458E-2</v>
      </c>
      <c r="D23" s="128">
        <v>6.1855670103092786E-2</v>
      </c>
      <c r="E23" s="128">
        <v>5.9322033898305086E-2</v>
      </c>
      <c r="F23" s="128">
        <v>8.6956521739130432E-2</v>
      </c>
      <c r="G23" s="128">
        <v>6.4000000000000001E-2</v>
      </c>
      <c r="H23" s="128">
        <v>6.1403508771929821E-2</v>
      </c>
      <c r="I23" s="128">
        <v>9.3922651933701667E-2</v>
      </c>
      <c r="J23" s="128">
        <v>7.6086956521739135E-2</v>
      </c>
      <c r="K23" s="128">
        <v>9.3264248704663211E-2</v>
      </c>
      <c r="L23" s="128">
        <v>9.375E-2</v>
      </c>
      <c r="M23" s="128">
        <v>0.10679611650485436</v>
      </c>
      <c r="N23" s="128">
        <v>0.12154696132596685</v>
      </c>
      <c r="O23" s="128">
        <v>2.5974025974025972E-2</v>
      </c>
      <c r="P23" s="128">
        <v>5.8139534883720929E-2</v>
      </c>
      <c r="Q23" s="128">
        <v>0.11940298507462685</v>
      </c>
      <c r="R23" s="128">
        <v>8.1818181818181818E-2</v>
      </c>
      <c r="S23" s="128">
        <v>5.3333333333333337E-2</v>
      </c>
      <c r="T23" s="128">
        <v>7.6923076923076927E-2</v>
      </c>
      <c r="U23" s="128">
        <v>0.1176470588235294</v>
      </c>
      <c r="V23" s="128">
        <v>0.14285714285714285</v>
      </c>
    </row>
    <row r="24" spans="1:22" ht="14.25" x14ac:dyDescent="0.25">
      <c r="A24" s="167" t="s">
        <v>127</v>
      </c>
      <c r="B24" s="128">
        <v>0.7053571428571429</v>
      </c>
      <c r="C24" s="128">
        <v>0.91803278688524581</v>
      </c>
      <c r="D24" s="128">
        <v>0.82474226804123707</v>
      </c>
      <c r="E24" s="128">
        <v>0.66949152542372881</v>
      </c>
      <c r="F24" s="128">
        <v>0.86086956521739144</v>
      </c>
      <c r="G24" s="128">
        <v>0.92800000000000016</v>
      </c>
      <c r="H24" s="128">
        <v>0.92105263157894735</v>
      </c>
      <c r="I24" s="128">
        <v>0.89502762430939231</v>
      </c>
      <c r="J24" s="128">
        <v>0.91304347826086951</v>
      </c>
      <c r="K24" s="128">
        <v>0.81347150259067358</v>
      </c>
      <c r="L24" s="128">
        <v>0.77604166666666652</v>
      </c>
      <c r="M24" s="128">
        <v>0.85436893203883491</v>
      </c>
      <c r="N24" s="128">
        <v>0.69613259668508287</v>
      </c>
      <c r="O24" s="128">
        <v>0.74025974025974017</v>
      </c>
      <c r="P24" s="128">
        <v>0.86627906976744184</v>
      </c>
      <c r="Q24" s="128">
        <v>0.87313432835820892</v>
      </c>
      <c r="R24" s="128">
        <v>0.91818181818181832</v>
      </c>
      <c r="S24" s="128">
        <v>0.89333333333333331</v>
      </c>
      <c r="T24" s="128">
        <v>0.84615384615384615</v>
      </c>
      <c r="U24" s="128">
        <v>0.8571428571428571</v>
      </c>
      <c r="V24" s="128">
        <v>0.8571428571428571</v>
      </c>
    </row>
    <row r="25" spans="1:22" ht="15" thickBot="1" x14ac:dyDescent="0.3">
      <c r="A25" s="169" t="s">
        <v>6</v>
      </c>
      <c r="B25" s="128">
        <f>100%-SUM(B23:B24)</f>
        <v>0.1964285714285714</v>
      </c>
      <c r="C25" s="128">
        <f t="shared" ref="C25:V25" si="0">100%-SUM(C23:C24)</f>
        <v>3.2786885245901676E-2</v>
      </c>
      <c r="D25" s="128">
        <f t="shared" si="0"/>
        <v>0.11340206185567014</v>
      </c>
      <c r="E25" s="128">
        <f t="shared" si="0"/>
        <v>0.27118644067796616</v>
      </c>
      <c r="F25" s="128">
        <f t="shared" si="0"/>
        <v>5.2173913043478182E-2</v>
      </c>
      <c r="G25" s="128">
        <f t="shared" si="0"/>
        <v>7.9999999999997851E-3</v>
      </c>
      <c r="H25" s="128">
        <f t="shared" si="0"/>
        <v>1.7543859649122862E-2</v>
      </c>
      <c r="I25" s="128">
        <f t="shared" si="0"/>
        <v>1.1049723756906049E-2</v>
      </c>
      <c r="J25" s="128">
        <f t="shared" si="0"/>
        <v>1.0869565217391353E-2</v>
      </c>
      <c r="K25" s="128">
        <f t="shared" si="0"/>
        <v>9.3264248704663211E-2</v>
      </c>
      <c r="L25" s="128">
        <f t="shared" si="0"/>
        <v>0.13020833333333348</v>
      </c>
      <c r="M25" s="128">
        <f t="shared" si="0"/>
        <v>3.8834951456310773E-2</v>
      </c>
      <c r="N25" s="128">
        <f t="shared" si="0"/>
        <v>0.18232044198895025</v>
      </c>
      <c r="O25" s="128">
        <f t="shared" si="0"/>
        <v>0.23376623376623384</v>
      </c>
      <c r="P25" s="128">
        <f t="shared" si="0"/>
        <v>7.5581395348837233E-2</v>
      </c>
      <c r="Q25" s="128">
        <f t="shared" si="0"/>
        <v>7.4626865671642006E-3</v>
      </c>
      <c r="R25" s="128">
        <f t="shared" si="0"/>
        <v>0</v>
      </c>
      <c r="S25" s="128">
        <f t="shared" si="0"/>
        <v>5.3333333333333344E-2</v>
      </c>
      <c r="T25" s="128">
        <f t="shared" si="0"/>
        <v>7.6923076923076872E-2</v>
      </c>
      <c r="U25" s="128">
        <f t="shared" si="0"/>
        <v>2.5210084033613467E-2</v>
      </c>
      <c r="V25" s="128">
        <f t="shared" si="0"/>
        <v>0</v>
      </c>
    </row>
    <row r="26" spans="1:22" ht="15" thickBot="1" x14ac:dyDescent="0.3">
      <c r="A26" s="171">
        <v>2012</v>
      </c>
      <c r="B26" s="148" t="s">
        <v>17</v>
      </c>
      <c r="C26" s="148" t="s">
        <v>14</v>
      </c>
      <c r="D26" s="148" t="s">
        <v>27</v>
      </c>
      <c r="E26" s="148" t="s">
        <v>28</v>
      </c>
      <c r="F26" s="148" t="s">
        <v>18</v>
      </c>
      <c r="G26" s="148" t="s">
        <v>114</v>
      </c>
      <c r="H26" s="148" t="s">
        <v>19</v>
      </c>
      <c r="I26" s="148" t="s">
        <v>21</v>
      </c>
      <c r="J26" s="148" t="s">
        <v>24</v>
      </c>
      <c r="K26" s="148" t="s">
        <v>23</v>
      </c>
      <c r="L26" s="148" t="s">
        <v>16</v>
      </c>
      <c r="M26" s="148" t="s">
        <v>30</v>
      </c>
      <c r="N26" s="148" t="s">
        <v>26</v>
      </c>
      <c r="O26" s="148" t="s">
        <v>25</v>
      </c>
      <c r="P26" s="148" t="s">
        <v>20</v>
      </c>
      <c r="Q26" s="148" t="s">
        <v>22</v>
      </c>
      <c r="R26" s="148" t="s">
        <v>32</v>
      </c>
      <c r="S26" s="148" t="s">
        <v>31</v>
      </c>
      <c r="T26" s="148" t="s">
        <v>118</v>
      </c>
      <c r="U26" s="148" t="s">
        <v>29</v>
      </c>
      <c r="V26" s="148" t="s">
        <v>15</v>
      </c>
    </row>
    <row r="27" spans="1:22" ht="14.25" x14ac:dyDescent="0.25">
      <c r="A27" s="166" t="s">
        <v>126</v>
      </c>
      <c r="B27" s="128">
        <v>0.19166666666666668</v>
      </c>
      <c r="C27" s="128">
        <v>0.27500000000000002</v>
      </c>
      <c r="D27" s="128">
        <v>0.25833333333333336</v>
      </c>
      <c r="E27" s="128">
        <v>0.15</v>
      </c>
      <c r="F27" s="128">
        <v>0.31666666666666665</v>
      </c>
      <c r="G27" s="128">
        <v>0.30833333333333335</v>
      </c>
      <c r="H27" s="128">
        <v>0.36666666666666664</v>
      </c>
      <c r="I27" s="128">
        <v>0.39166666666666666</v>
      </c>
      <c r="J27" s="128">
        <v>0.33333333333333326</v>
      </c>
      <c r="K27" s="128">
        <v>0.30833333333333335</v>
      </c>
      <c r="L27" s="128">
        <v>0.3</v>
      </c>
      <c r="M27" s="128">
        <v>0.45</v>
      </c>
      <c r="N27" s="128">
        <v>0.39166666666666666</v>
      </c>
      <c r="O27" s="128">
        <v>0.20833333333333337</v>
      </c>
      <c r="P27" s="128">
        <v>0.32500000000000001</v>
      </c>
      <c r="Q27" s="128">
        <v>0.29166666666666669</v>
      </c>
      <c r="R27" s="128">
        <v>0.22500000000000001</v>
      </c>
      <c r="S27" s="128">
        <v>0.45833333333333326</v>
      </c>
      <c r="T27" s="128">
        <v>0.33333333333333326</v>
      </c>
      <c r="U27" s="128">
        <v>0.4</v>
      </c>
      <c r="V27" s="128">
        <v>0.375</v>
      </c>
    </row>
    <row r="28" spans="1:22" ht="14.25" x14ac:dyDescent="0.25">
      <c r="A28" s="167" t="s">
        <v>127</v>
      </c>
      <c r="B28" s="128">
        <v>0.8</v>
      </c>
      <c r="C28" s="128">
        <v>0.72499999999999998</v>
      </c>
      <c r="D28" s="128">
        <v>0.7416666666666667</v>
      </c>
      <c r="E28" s="128">
        <v>0.84166666666666667</v>
      </c>
      <c r="F28" s="128">
        <v>0.68333333333333324</v>
      </c>
      <c r="G28" s="128">
        <v>0.68333333333333324</v>
      </c>
      <c r="H28" s="128">
        <v>0.6333333333333333</v>
      </c>
      <c r="I28" s="128">
        <v>0.60833333333333328</v>
      </c>
      <c r="J28" s="128">
        <v>0.65833333333333333</v>
      </c>
      <c r="K28" s="128">
        <v>0.69166666666666676</v>
      </c>
      <c r="L28" s="128">
        <v>0.7</v>
      </c>
      <c r="M28" s="128">
        <v>0.55000000000000004</v>
      </c>
      <c r="N28" s="128">
        <v>0.6</v>
      </c>
      <c r="O28" s="128">
        <v>0.79166666666666652</v>
      </c>
      <c r="P28" s="128">
        <v>0.66666666666666652</v>
      </c>
      <c r="Q28" s="128">
        <v>0.70833333333333348</v>
      </c>
      <c r="R28" s="128">
        <v>0.77500000000000002</v>
      </c>
      <c r="S28" s="128">
        <v>0.53333333333333333</v>
      </c>
      <c r="T28" s="128">
        <v>0.66666666666666652</v>
      </c>
      <c r="U28" s="128">
        <v>0.58333333333333337</v>
      </c>
      <c r="V28" s="128">
        <v>0.6166666666666667</v>
      </c>
    </row>
    <row r="29" spans="1:22" ht="15" thickBot="1" x14ac:dyDescent="0.3">
      <c r="A29" s="169" t="s">
        <v>6</v>
      </c>
      <c r="B29" s="128">
        <f>100%-SUM(B27:B28)</f>
        <v>8.3333333333333037E-3</v>
      </c>
      <c r="C29" s="128">
        <f t="shared" ref="C29:V29" si="1">100%-SUM(C27:C28)</f>
        <v>0</v>
      </c>
      <c r="D29" s="128">
        <f t="shared" si="1"/>
        <v>0</v>
      </c>
      <c r="E29" s="128">
        <f t="shared" si="1"/>
        <v>8.3333333333333037E-3</v>
      </c>
      <c r="F29" s="128">
        <f t="shared" si="1"/>
        <v>0</v>
      </c>
      <c r="G29" s="128">
        <f t="shared" si="1"/>
        <v>8.3333333333334147E-3</v>
      </c>
      <c r="H29" s="128">
        <f t="shared" si="1"/>
        <v>0</v>
      </c>
      <c r="I29" s="128">
        <f t="shared" si="1"/>
        <v>0</v>
      </c>
      <c r="J29" s="128">
        <f t="shared" si="1"/>
        <v>8.3333333333334147E-3</v>
      </c>
      <c r="K29" s="128">
        <f t="shared" si="1"/>
        <v>0</v>
      </c>
      <c r="L29" s="128">
        <f t="shared" si="1"/>
        <v>0</v>
      </c>
      <c r="M29" s="128">
        <f t="shared" si="1"/>
        <v>0</v>
      </c>
      <c r="N29" s="128">
        <f t="shared" si="1"/>
        <v>8.3333333333333037E-3</v>
      </c>
      <c r="O29" s="128">
        <f t="shared" si="1"/>
        <v>0</v>
      </c>
      <c r="P29" s="128">
        <f t="shared" si="1"/>
        <v>8.3333333333335258E-3</v>
      </c>
      <c r="Q29" s="128">
        <f t="shared" si="1"/>
        <v>0</v>
      </c>
      <c r="R29" s="128">
        <f t="shared" si="1"/>
        <v>0</v>
      </c>
      <c r="S29" s="128">
        <f t="shared" si="1"/>
        <v>8.3333333333334147E-3</v>
      </c>
      <c r="T29" s="128">
        <f t="shared" si="1"/>
        <v>0</v>
      </c>
      <c r="U29" s="128">
        <f t="shared" si="1"/>
        <v>1.6666666666666607E-2</v>
      </c>
      <c r="V29" s="128">
        <f t="shared" si="1"/>
        <v>8.3333333333333037E-3</v>
      </c>
    </row>
    <row r="30" spans="1:22" ht="15" thickBot="1" x14ac:dyDescent="0.3">
      <c r="A30" s="172">
        <v>2009</v>
      </c>
      <c r="B30" s="148" t="s">
        <v>17</v>
      </c>
      <c r="C30" s="148" t="s">
        <v>14</v>
      </c>
      <c r="D30" s="148" t="s">
        <v>27</v>
      </c>
      <c r="E30" s="148" t="s">
        <v>28</v>
      </c>
      <c r="F30" s="148" t="s">
        <v>18</v>
      </c>
      <c r="G30" s="148" t="s">
        <v>114</v>
      </c>
      <c r="H30" s="148" t="s">
        <v>19</v>
      </c>
      <c r="I30" s="148" t="s">
        <v>21</v>
      </c>
      <c r="J30" s="148" t="s">
        <v>24</v>
      </c>
      <c r="K30" s="148" t="s">
        <v>23</v>
      </c>
      <c r="L30" s="148" t="s">
        <v>16</v>
      </c>
      <c r="M30" s="148" t="s">
        <v>30</v>
      </c>
      <c r="N30" s="148" t="s">
        <v>26</v>
      </c>
      <c r="O30" s="148" t="s">
        <v>25</v>
      </c>
      <c r="P30" s="148" t="s">
        <v>20</v>
      </c>
      <c r="Q30" s="148" t="s">
        <v>22</v>
      </c>
      <c r="R30" s="148" t="s">
        <v>32</v>
      </c>
      <c r="S30" s="148" t="s">
        <v>31</v>
      </c>
      <c r="T30" s="148" t="s">
        <v>118</v>
      </c>
      <c r="U30" s="148" t="s">
        <v>29</v>
      </c>
      <c r="V30" s="148" t="s">
        <v>15</v>
      </c>
    </row>
    <row r="31" spans="1:22" ht="14.25" x14ac:dyDescent="0.25">
      <c r="A31" s="166" t="s">
        <v>126</v>
      </c>
      <c r="B31" s="128" t="s">
        <v>47</v>
      </c>
      <c r="C31" s="128" t="s">
        <v>47</v>
      </c>
      <c r="D31" s="128" t="s">
        <v>47</v>
      </c>
      <c r="E31" s="128" t="s">
        <v>47</v>
      </c>
      <c r="F31" s="128" t="s">
        <v>47</v>
      </c>
      <c r="G31" s="128" t="s">
        <v>47</v>
      </c>
      <c r="H31" s="128" t="s">
        <v>47</v>
      </c>
      <c r="I31" s="128" t="s">
        <v>47</v>
      </c>
      <c r="J31" s="128" t="s">
        <v>47</v>
      </c>
      <c r="K31" s="128" t="s">
        <v>47</v>
      </c>
      <c r="L31" s="128" t="s">
        <v>47</v>
      </c>
      <c r="M31" s="128" t="s">
        <v>47</v>
      </c>
      <c r="N31" s="128" t="s">
        <v>47</v>
      </c>
      <c r="O31" s="128" t="s">
        <v>47</v>
      </c>
      <c r="P31" s="128" t="s">
        <v>47</v>
      </c>
      <c r="Q31" s="128" t="s">
        <v>47</v>
      </c>
      <c r="R31" s="128" t="s">
        <v>47</v>
      </c>
      <c r="S31" s="128" t="s">
        <v>47</v>
      </c>
      <c r="T31" s="128" t="s">
        <v>47</v>
      </c>
      <c r="U31" s="128" t="s">
        <v>47</v>
      </c>
      <c r="V31" s="128" t="s">
        <v>47</v>
      </c>
    </row>
    <row r="32" spans="1:22" ht="14.25" x14ac:dyDescent="0.25">
      <c r="A32" s="167" t="s">
        <v>127</v>
      </c>
      <c r="B32" s="128" t="s">
        <v>47</v>
      </c>
      <c r="C32" s="128" t="s">
        <v>47</v>
      </c>
      <c r="D32" s="128" t="s">
        <v>47</v>
      </c>
      <c r="E32" s="128" t="s">
        <v>47</v>
      </c>
      <c r="F32" s="128" t="s">
        <v>47</v>
      </c>
      <c r="G32" s="128" t="s">
        <v>47</v>
      </c>
      <c r="H32" s="128" t="s">
        <v>47</v>
      </c>
      <c r="I32" s="128" t="s">
        <v>47</v>
      </c>
      <c r="J32" s="128" t="s">
        <v>47</v>
      </c>
      <c r="K32" s="128" t="s">
        <v>47</v>
      </c>
      <c r="L32" s="128" t="s">
        <v>47</v>
      </c>
      <c r="M32" s="128" t="s">
        <v>47</v>
      </c>
      <c r="N32" s="128" t="s">
        <v>47</v>
      </c>
      <c r="O32" s="128" t="s">
        <v>47</v>
      </c>
      <c r="P32" s="128" t="s">
        <v>47</v>
      </c>
      <c r="Q32" s="128" t="s">
        <v>47</v>
      </c>
      <c r="R32" s="128" t="s">
        <v>47</v>
      </c>
      <c r="S32" s="128" t="s">
        <v>47</v>
      </c>
      <c r="T32" s="128" t="s">
        <v>47</v>
      </c>
      <c r="U32" s="128" t="s">
        <v>47</v>
      </c>
      <c r="V32" s="128" t="s">
        <v>47</v>
      </c>
    </row>
    <row r="33" spans="1:22" ht="15" thickBot="1" x14ac:dyDescent="0.3">
      <c r="A33" s="169" t="s">
        <v>6</v>
      </c>
      <c r="B33" s="128" t="s">
        <v>47</v>
      </c>
      <c r="C33" s="128" t="s">
        <v>47</v>
      </c>
      <c r="D33" s="128" t="s">
        <v>47</v>
      </c>
      <c r="E33" s="128" t="s">
        <v>47</v>
      </c>
      <c r="F33" s="128" t="s">
        <v>47</v>
      </c>
      <c r="G33" s="128" t="s">
        <v>47</v>
      </c>
      <c r="H33" s="128" t="s">
        <v>47</v>
      </c>
      <c r="I33" s="128" t="s">
        <v>47</v>
      </c>
      <c r="J33" s="128" t="s">
        <v>47</v>
      </c>
      <c r="K33" s="128" t="s">
        <v>47</v>
      </c>
      <c r="L33" s="128" t="s">
        <v>47</v>
      </c>
      <c r="M33" s="128" t="s">
        <v>47</v>
      </c>
      <c r="N33" s="128" t="s">
        <v>47</v>
      </c>
      <c r="O33" s="128" t="s">
        <v>47</v>
      </c>
      <c r="P33" s="128" t="s">
        <v>47</v>
      </c>
      <c r="Q33" s="128" t="s">
        <v>47</v>
      </c>
      <c r="R33" s="128" t="s">
        <v>47</v>
      </c>
      <c r="S33" s="128" t="s">
        <v>47</v>
      </c>
      <c r="T33" s="128" t="s">
        <v>47</v>
      </c>
      <c r="U33" s="128" t="s">
        <v>47</v>
      </c>
      <c r="V33" s="128" t="s">
        <v>47</v>
      </c>
    </row>
    <row r="34" spans="1:22" ht="15" thickBot="1" x14ac:dyDescent="0.3">
      <c r="A34" s="171">
        <v>2008</v>
      </c>
      <c r="B34" s="148" t="s">
        <v>17</v>
      </c>
      <c r="C34" s="148" t="s">
        <v>14</v>
      </c>
      <c r="D34" s="148" t="s">
        <v>27</v>
      </c>
      <c r="E34" s="148" t="s">
        <v>28</v>
      </c>
      <c r="F34" s="148" t="s">
        <v>18</v>
      </c>
      <c r="G34" s="148" t="s">
        <v>114</v>
      </c>
      <c r="H34" s="148" t="s">
        <v>19</v>
      </c>
      <c r="I34" s="148" t="s">
        <v>21</v>
      </c>
      <c r="J34" s="148" t="s">
        <v>24</v>
      </c>
      <c r="K34" s="148" t="s">
        <v>23</v>
      </c>
      <c r="L34" s="148" t="s">
        <v>16</v>
      </c>
      <c r="M34" s="148" t="s">
        <v>30</v>
      </c>
      <c r="N34" s="148" t="s">
        <v>26</v>
      </c>
      <c r="O34" s="148" t="s">
        <v>25</v>
      </c>
      <c r="P34" s="148" t="s">
        <v>20</v>
      </c>
      <c r="Q34" s="148" t="s">
        <v>22</v>
      </c>
      <c r="R34" s="148" t="s">
        <v>32</v>
      </c>
      <c r="S34" s="148" t="s">
        <v>31</v>
      </c>
      <c r="T34" s="148" t="s">
        <v>118</v>
      </c>
      <c r="U34" s="148" t="s">
        <v>29</v>
      </c>
      <c r="V34" s="148" t="s">
        <v>15</v>
      </c>
    </row>
    <row r="35" spans="1:22" ht="14.25" x14ac:dyDescent="0.25">
      <c r="A35" s="166" t="s">
        <v>126</v>
      </c>
      <c r="B35" s="128" t="s">
        <v>47</v>
      </c>
      <c r="C35" s="128" t="s">
        <v>47</v>
      </c>
      <c r="D35" s="128" t="s">
        <v>47</v>
      </c>
      <c r="E35" s="128" t="s">
        <v>47</v>
      </c>
      <c r="F35" s="128" t="s">
        <v>47</v>
      </c>
      <c r="G35" s="128" t="s">
        <v>47</v>
      </c>
      <c r="H35" s="128" t="s">
        <v>47</v>
      </c>
      <c r="I35" s="128" t="s">
        <v>47</v>
      </c>
      <c r="J35" s="128" t="s">
        <v>47</v>
      </c>
      <c r="K35" s="128" t="s">
        <v>47</v>
      </c>
      <c r="L35" s="128" t="s">
        <v>47</v>
      </c>
      <c r="M35" s="128" t="s">
        <v>47</v>
      </c>
      <c r="N35" s="128" t="s">
        <v>47</v>
      </c>
      <c r="O35" s="128" t="s">
        <v>47</v>
      </c>
      <c r="P35" s="128" t="s">
        <v>47</v>
      </c>
      <c r="Q35" s="128" t="s">
        <v>47</v>
      </c>
      <c r="R35" s="128" t="s">
        <v>47</v>
      </c>
      <c r="S35" s="128" t="s">
        <v>47</v>
      </c>
      <c r="T35" s="128" t="s">
        <v>47</v>
      </c>
      <c r="U35" s="128" t="s">
        <v>47</v>
      </c>
      <c r="V35" s="128" t="s">
        <v>47</v>
      </c>
    </row>
    <row r="36" spans="1:22" ht="14.25" x14ac:dyDescent="0.25">
      <c r="A36" s="167" t="s">
        <v>127</v>
      </c>
      <c r="B36" s="128" t="s">
        <v>47</v>
      </c>
      <c r="C36" s="128" t="s">
        <v>47</v>
      </c>
      <c r="D36" s="128" t="s">
        <v>47</v>
      </c>
      <c r="E36" s="128" t="s">
        <v>47</v>
      </c>
      <c r="F36" s="128" t="s">
        <v>47</v>
      </c>
      <c r="G36" s="128" t="s">
        <v>47</v>
      </c>
      <c r="H36" s="128" t="s">
        <v>47</v>
      </c>
      <c r="I36" s="128" t="s">
        <v>47</v>
      </c>
      <c r="J36" s="128" t="s">
        <v>47</v>
      </c>
      <c r="K36" s="128" t="s">
        <v>47</v>
      </c>
      <c r="L36" s="128" t="s">
        <v>47</v>
      </c>
      <c r="M36" s="128" t="s">
        <v>47</v>
      </c>
      <c r="N36" s="128" t="s">
        <v>47</v>
      </c>
      <c r="O36" s="128" t="s">
        <v>47</v>
      </c>
      <c r="P36" s="128" t="s">
        <v>47</v>
      </c>
      <c r="Q36" s="128" t="s">
        <v>47</v>
      </c>
      <c r="R36" s="128" t="s">
        <v>47</v>
      </c>
      <c r="S36" s="128" t="s">
        <v>47</v>
      </c>
      <c r="T36" s="128" t="s">
        <v>47</v>
      </c>
      <c r="U36" s="128" t="s">
        <v>47</v>
      </c>
      <c r="V36" s="128" t="s">
        <v>47</v>
      </c>
    </row>
    <row r="37" spans="1:22" ht="15" thickBot="1" x14ac:dyDescent="0.3">
      <c r="A37" s="169" t="s">
        <v>6</v>
      </c>
      <c r="B37" s="128" t="s">
        <v>47</v>
      </c>
      <c r="C37" s="128" t="s">
        <v>47</v>
      </c>
      <c r="D37" s="128" t="s">
        <v>47</v>
      </c>
      <c r="E37" s="128" t="s">
        <v>47</v>
      </c>
      <c r="F37" s="128" t="s">
        <v>47</v>
      </c>
      <c r="G37" s="128" t="s">
        <v>47</v>
      </c>
      <c r="H37" s="128" t="s">
        <v>47</v>
      </c>
      <c r="I37" s="128" t="s">
        <v>47</v>
      </c>
      <c r="J37" s="128" t="s">
        <v>47</v>
      </c>
      <c r="K37" s="128" t="s">
        <v>47</v>
      </c>
      <c r="L37" s="128" t="s">
        <v>47</v>
      </c>
      <c r="M37" s="128" t="s">
        <v>47</v>
      </c>
      <c r="N37" s="128" t="s">
        <v>47</v>
      </c>
      <c r="O37" s="128" t="s">
        <v>47</v>
      </c>
      <c r="P37" s="128" t="s">
        <v>47</v>
      </c>
      <c r="Q37" s="128" t="s">
        <v>47</v>
      </c>
      <c r="R37" s="128" t="s">
        <v>47</v>
      </c>
      <c r="S37" s="128" t="s">
        <v>47</v>
      </c>
      <c r="T37" s="128" t="s">
        <v>47</v>
      </c>
      <c r="U37" s="128" t="s">
        <v>47</v>
      </c>
      <c r="V37" s="128" t="s">
        <v>47</v>
      </c>
    </row>
    <row r="38" spans="1:22" ht="15" thickBot="1" x14ac:dyDescent="0.3">
      <c r="A38" s="172">
        <v>2007</v>
      </c>
      <c r="B38" s="148" t="s">
        <v>17</v>
      </c>
      <c r="C38" s="148" t="s">
        <v>14</v>
      </c>
      <c r="D38" s="148" t="s">
        <v>27</v>
      </c>
      <c r="E38" s="148" t="s">
        <v>28</v>
      </c>
      <c r="F38" s="148" t="s">
        <v>18</v>
      </c>
      <c r="G38" s="148" t="s">
        <v>114</v>
      </c>
      <c r="H38" s="148" t="s">
        <v>19</v>
      </c>
      <c r="I38" s="148" t="s">
        <v>21</v>
      </c>
      <c r="J38" s="148" t="s">
        <v>24</v>
      </c>
      <c r="K38" s="148" t="s">
        <v>23</v>
      </c>
      <c r="L38" s="148" t="s">
        <v>16</v>
      </c>
      <c r="M38" s="148" t="s">
        <v>30</v>
      </c>
      <c r="N38" s="148" t="s">
        <v>26</v>
      </c>
      <c r="O38" s="148" t="s">
        <v>25</v>
      </c>
      <c r="P38" s="148" t="s">
        <v>20</v>
      </c>
      <c r="Q38" s="148" t="s">
        <v>22</v>
      </c>
      <c r="R38" s="148" t="s">
        <v>32</v>
      </c>
      <c r="S38" s="148" t="s">
        <v>31</v>
      </c>
      <c r="T38" s="148" t="s">
        <v>118</v>
      </c>
      <c r="U38" s="148" t="s">
        <v>29</v>
      </c>
      <c r="V38" s="148" t="s">
        <v>15</v>
      </c>
    </row>
    <row r="39" spans="1:22" ht="14.25" x14ac:dyDescent="0.25">
      <c r="A39" s="166" t="s">
        <v>126</v>
      </c>
      <c r="B39" s="128" t="s">
        <v>47</v>
      </c>
      <c r="C39" s="128" t="s">
        <v>47</v>
      </c>
      <c r="D39" s="128" t="s">
        <v>47</v>
      </c>
      <c r="E39" s="128" t="s">
        <v>47</v>
      </c>
      <c r="F39" s="128" t="s">
        <v>47</v>
      </c>
      <c r="G39" s="128" t="s">
        <v>47</v>
      </c>
      <c r="H39" s="128" t="s">
        <v>47</v>
      </c>
      <c r="I39" s="128" t="s">
        <v>47</v>
      </c>
      <c r="J39" s="128" t="s">
        <v>47</v>
      </c>
      <c r="K39" s="128" t="s">
        <v>47</v>
      </c>
      <c r="L39" s="128" t="s">
        <v>47</v>
      </c>
      <c r="M39" s="128" t="s">
        <v>47</v>
      </c>
      <c r="N39" s="128" t="s">
        <v>47</v>
      </c>
      <c r="O39" s="128" t="s">
        <v>47</v>
      </c>
      <c r="P39" s="128" t="s">
        <v>47</v>
      </c>
      <c r="Q39" s="128" t="s">
        <v>47</v>
      </c>
      <c r="R39" s="128" t="s">
        <v>47</v>
      </c>
      <c r="S39" s="128" t="s">
        <v>47</v>
      </c>
      <c r="T39" s="128" t="s">
        <v>47</v>
      </c>
      <c r="U39" s="128" t="s">
        <v>47</v>
      </c>
      <c r="V39" s="128" t="s">
        <v>47</v>
      </c>
    </row>
    <row r="40" spans="1:22" ht="14.25" x14ac:dyDescent="0.25">
      <c r="A40" s="167" t="s">
        <v>127</v>
      </c>
      <c r="B40" s="128" t="s">
        <v>47</v>
      </c>
      <c r="C40" s="128" t="s">
        <v>47</v>
      </c>
      <c r="D40" s="128" t="s">
        <v>47</v>
      </c>
      <c r="E40" s="128" t="s">
        <v>47</v>
      </c>
      <c r="F40" s="128" t="s">
        <v>47</v>
      </c>
      <c r="G40" s="128" t="s">
        <v>47</v>
      </c>
      <c r="H40" s="128" t="s">
        <v>47</v>
      </c>
      <c r="I40" s="128" t="s">
        <v>47</v>
      </c>
      <c r="J40" s="128" t="s">
        <v>47</v>
      </c>
      <c r="K40" s="128" t="s">
        <v>47</v>
      </c>
      <c r="L40" s="128" t="s">
        <v>47</v>
      </c>
      <c r="M40" s="128" t="s">
        <v>47</v>
      </c>
      <c r="N40" s="128" t="s">
        <v>47</v>
      </c>
      <c r="O40" s="128" t="s">
        <v>47</v>
      </c>
      <c r="P40" s="128" t="s">
        <v>47</v>
      </c>
      <c r="Q40" s="128" t="s">
        <v>47</v>
      </c>
      <c r="R40" s="128" t="s">
        <v>47</v>
      </c>
      <c r="S40" s="128" t="s">
        <v>47</v>
      </c>
      <c r="T40" s="128" t="s">
        <v>47</v>
      </c>
      <c r="U40" s="128" t="s">
        <v>47</v>
      </c>
      <c r="V40" s="128" t="s">
        <v>47</v>
      </c>
    </row>
    <row r="41" spans="1:22" ht="15" thickBot="1" x14ac:dyDescent="0.3">
      <c r="A41" s="169" t="s">
        <v>6</v>
      </c>
      <c r="B41" s="128" t="s">
        <v>47</v>
      </c>
      <c r="C41" s="128" t="s">
        <v>47</v>
      </c>
      <c r="D41" s="128" t="s">
        <v>47</v>
      </c>
      <c r="E41" s="128" t="s">
        <v>47</v>
      </c>
      <c r="F41" s="128" t="s">
        <v>47</v>
      </c>
      <c r="G41" s="128" t="s">
        <v>47</v>
      </c>
      <c r="H41" s="128" t="s">
        <v>47</v>
      </c>
      <c r="I41" s="128" t="s">
        <v>47</v>
      </c>
      <c r="J41" s="128" t="s">
        <v>47</v>
      </c>
      <c r="K41" s="128" t="s">
        <v>47</v>
      </c>
      <c r="L41" s="128" t="s">
        <v>47</v>
      </c>
      <c r="M41" s="128" t="s">
        <v>47</v>
      </c>
      <c r="N41" s="128" t="s">
        <v>47</v>
      </c>
      <c r="O41" s="128" t="s">
        <v>47</v>
      </c>
      <c r="P41" s="128" t="s">
        <v>47</v>
      </c>
      <c r="Q41" s="128" t="s">
        <v>47</v>
      </c>
      <c r="R41" s="128" t="s">
        <v>47</v>
      </c>
      <c r="S41" s="128" t="s">
        <v>47</v>
      </c>
      <c r="T41" s="128" t="s">
        <v>47</v>
      </c>
      <c r="U41" s="128" t="s">
        <v>47</v>
      </c>
      <c r="V41" s="128" t="s">
        <v>47</v>
      </c>
    </row>
    <row r="42" spans="1:22" ht="15" thickBot="1" x14ac:dyDescent="0.3">
      <c r="A42" s="172">
        <v>2006</v>
      </c>
      <c r="B42" s="148" t="s">
        <v>17</v>
      </c>
      <c r="C42" s="148" t="s">
        <v>14</v>
      </c>
      <c r="D42" s="148" t="s">
        <v>27</v>
      </c>
      <c r="E42" s="148" t="s">
        <v>28</v>
      </c>
      <c r="F42" s="148" t="s">
        <v>18</v>
      </c>
      <c r="G42" s="148" t="s">
        <v>114</v>
      </c>
      <c r="H42" s="148" t="s">
        <v>19</v>
      </c>
      <c r="I42" s="148" t="s">
        <v>21</v>
      </c>
      <c r="J42" s="148" t="s">
        <v>24</v>
      </c>
      <c r="K42" s="148" t="s">
        <v>23</v>
      </c>
      <c r="L42" s="148" t="s">
        <v>16</v>
      </c>
      <c r="M42" s="148" t="s">
        <v>30</v>
      </c>
      <c r="N42" s="148" t="s">
        <v>26</v>
      </c>
      <c r="O42" s="148" t="s">
        <v>25</v>
      </c>
      <c r="P42" s="148" t="s">
        <v>20</v>
      </c>
      <c r="Q42" s="148" t="s">
        <v>22</v>
      </c>
      <c r="R42" s="148" t="s">
        <v>32</v>
      </c>
      <c r="S42" s="148" t="s">
        <v>31</v>
      </c>
      <c r="T42" s="148" t="s">
        <v>118</v>
      </c>
      <c r="U42" s="148" t="s">
        <v>29</v>
      </c>
      <c r="V42" s="148" t="s">
        <v>15</v>
      </c>
    </row>
    <row r="43" spans="1:22" ht="14.25" x14ac:dyDescent="0.25">
      <c r="A43" s="166" t="s">
        <v>126</v>
      </c>
      <c r="B43" s="128" t="s">
        <v>47</v>
      </c>
      <c r="C43" s="128" t="s">
        <v>47</v>
      </c>
      <c r="D43" s="128" t="s">
        <v>47</v>
      </c>
      <c r="E43" s="128" t="s">
        <v>47</v>
      </c>
      <c r="F43" s="128" t="s">
        <v>47</v>
      </c>
      <c r="G43" s="128" t="s">
        <v>47</v>
      </c>
      <c r="H43" s="128" t="s">
        <v>47</v>
      </c>
      <c r="I43" s="128" t="s">
        <v>47</v>
      </c>
      <c r="J43" s="128" t="s">
        <v>47</v>
      </c>
      <c r="K43" s="128" t="s">
        <v>47</v>
      </c>
      <c r="L43" s="128" t="s">
        <v>47</v>
      </c>
      <c r="M43" s="128" t="s">
        <v>47</v>
      </c>
      <c r="N43" s="128" t="s">
        <v>47</v>
      </c>
      <c r="O43" s="128" t="s">
        <v>47</v>
      </c>
      <c r="P43" s="128" t="s">
        <v>47</v>
      </c>
      <c r="Q43" s="128" t="s">
        <v>47</v>
      </c>
      <c r="R43" s="128" t="s">
        <v>47</v>
      </c>
      <c r="S43" s="128" t="s">
        <v>47</v>
      </c>
      <c r="T43" s="128" t="s">
        <v>47</v>
      </c>
      <c r="U43" s="128" t="s">
        <v>47</v>
      </c>
      <c r="V43" s="128" t="s">
        <v>47</v>
      </c>
    </row>
    <row r="44" spans="1:22" ht="14.25" x14ac:dyDescent="0.25">
      <c r="A44" s="167" t="s">
        <v>127</v>
      </c>
      <c r="B44" s="128" t="s">
        <v>47</v>
      </c>
      <c r="C44" s="128" t="s">
        <v>47</v>
      </c>
      <c r="D44" s="128" t="s">
        <v>47</v>
      </c>
      <c r="E44" s="128" t="s">
        <v>47</v>
      </c>
      <c r="F44" s="128" t="s">
        <v>47</v>
      </c>
      <c r="G44" s="128" t="s">
        <v>47</v>
      </c>
      <c r="H44" s="128" t="s">
        <v>47</v>
      </c>
      <c r="I44" s="128" t="s">
        <v>47</v>
      </c>
      <c r="J44" s="128" t="s">
        <v>47</v>
      </c>
      <c r="K44" s="128" t="s">
        <v>47</v>
      </c>
      <c r="L44" s="128" t="s">
        <v>47</v>
      </c>
      <c r="M44" s="128" t="s">
        <v>47</v>
      </c>
      <c r="N44" s="128" t="s">
        <v>47</v>
      </c>
      <c r="O44" s="128" t="s">
        <v>47</v>
      </c>
      <c r="P44" s="128" t="s">
        <v>47</v>
      </c>
      <c r="Q44" s="128" t="s">
        <v>47</v>
      </c>
      <c r="R44" s="128" t="s">
        <v>47</v>
      </c>
      <c r="S44" s="128" t="s">
        <v>47</v>
      </c>
      <c r="T44" s="128" t="s">
        <v>47</v>
      </c>
      <c r="U44" s="128" t="s">
        <v>47</v>
      </c>
      <c r="V44" s="128" t="s">
        <v>47</v>
      </c>
    </row>
    <row r="45" spans="1:22" ht="15" thickBot="1" x14ac:dyDescent="0.3">
      <c r="A45" s="169" t="s">
        <v>6</v>
      </c>
      <c r="B45" s="128" t="s">
        <v>47</v>
      </c>
      <c r="C45" s="128" t="s">
        <v>47</v>
      </c>
      <c r="D45" s="128" t="s">
        <v>47</v>
      </c>
      <c r="E45" s="128" t="s">
        <v>47</v>
      </c>
      <c r="F45" s="128" t="s">
        <v>47</v>
      </c>
      <c r="G45" s="128" t="s">
        <v>47</v>
      </c>
      <c r="H45" s="128" t="s">
        <v>47</v>
      </c>
      <c r="I45" s="128" t="s">
        <v>47</v>
      </c>
      <c r="J45" s="128" t="s">
        <v>47</v>
      </c>
      <c r="K45" s="128" t="s">
        <v>47</v>
      </c>
      <c r="L45" s="128" t="s">
        <v>47</v>
      </c>
      <c r="M45" s="128" t="s">
        <v>47</v>
      </c>
      <c r="N45" s="128" t="s">
        <v>47</v>
      </c>
      <c r="O45" s="128" t="s">
        <v>47</v>
      </c>
      <c r="P45" s="128" t="s">
        <v>47</v>
      </c>
      <c r="Q45" s="128" t="s">
        <v>47</v>
      </c>
      <c r="R45" s="128" t="s">
        <v>47</v>
      </c>
      <c r="S45" s="128" t="s">
        <v>47</v>
      </c>
      <c r="T45" s="128" t="s">
        <v>47</v>
      </c>
      <c r="U45" s="128" t="s">
        <v>47</v>
      </c>
      <c r="V45" s="128" t="s">
        <v>47</v>
      </c>
    </row>
    <row r="47" spans="1:22" ht="14.25" thickBot="1" x14ac:dyDescent="0.3">
      <c r="A47" s="247" t="s">
        <v>122</v>
      </c>
      <c r="B47" s="247"/>
      <c r="C47" s="247"/>
      <c r="D47" s="160"/>
      <c r="F47" s="247" t="s">
        <v>123</v>
      </c>
      <c r="G47" s="247"/>
      <c r="H47" s="247"/>
      <c r="I47" s="247"/>
      <c r="J47" s="247"/>
      <c r="K47" s="247"/>
    </row>
    <row r="48" spans="1:22" ht="15" thickBot="1" x14ac:dyDescent="0.3">
      <c r="A48" s="171">
        <v>2019</v>
      </c>
      <c r="B48" s="148" t="s">
        <v>33</v>
      </c>
      <c r="C48" s="148" t="s">
        <v>34</v>
      </c>
      <c r="F48" s="171">
        <v>2019</v>
      </c>
      <c r="G48" s="161" t="s">
        <v>35</v>
      </c>
      <c r="H48" s="161" t="s">
        <v>36</v>
      </c>
      <c r="I48" s="161" t="s">
        <v>37</v>
      </c>
      <c r="J48" s="161" t="s">
        <v>38</v>
      </c>
      <c r="K48" s="161" t="s">
        <v>39</v>
      </c>
    </row>
    <row r="49" spans="1:11" ht="14.25" x14ac:dyDescent="0.25">
      <c r="A49" s="166" t="s">
        <v>126</v>
      </c>
      <c r="B49" s="128">
        <v>0.19877206446699999</v>
      </c>
      <c r="C49" s="128">
        <v>0.23271391529800001</v>
      </c>
      <c r="F49" s="166" t="s">
        <v>126</v>
      </c>
      <c r="G49" s="128">
        <v>0.15976761075000001</v>
      </c>
      <c r="H49" s="128">
        <v>0.16376010208</v>
      </c>
      <c r="I49" s="128">
        <v>0.20116054158999999</v>
      </c>
      <c r="J49" s="128">
        <v>0.22550675676000001</v>
      </c>
      <c r="K49" s="128">
        <v>0.32239382238999997</v>
      </c>
    </row>
    <row r="50" spans="1:11" ht="14.25" x14ac:dyDescent="0.25">
      <c r="A50" s="167" t="s">
        <v>127</v>
      </c>
      <c r="B50" s="128">
        <v>0.74341263750300002</v>
      </c>
      <c r="C50" s="128">
        <v>0.707000864304</v>
      </c>
      <c r="F50" s="167" t="s">
        <v>127</v>
      </c>
      <c r="G50" s="128">
        <v>0.76325344952999996</v>
      </c>
      <c r="H50" s="128">
        <v>0.76988515525000001</v>
      </c>
      <c r="I50" s="128">
        <v>0.74016763377999994</v>
      </c>
      <c r="J50" s="128">
        <v>0.71537162162000001</v>
      </c>
      <c r="K50" s="128">
        <v>0.63851351350999996</v>
      </c>
    </row>
    <row r="51" spans="1:11" ht="15" thickBot="1" x14ac:dyDescent="0.3">
      <c r="A51" s="169" t="s">
        <v>6</v>
      </c>
      <c r="B51" s="131">
        <v>5.7815298029999997E-2</v>
      </c>
      <c r="C51" s="131">
        <v>6.0285220399999999E-2</v>
      </c>
      <c r="F51" s="169" t="s">
        <v>6</v>
      </c>
      <c r="G51" s="131">
        <v>7.6978939699999999E-2</v>
      </c>
      <c r="H51" s="131">
        <v>6.6354742699999997E-2</v>
      </c>
      <c r="I51" s="131">
        <v>5.8671824599999998E-2</v>
      </c>
      <c r="J51" s="131">
        <v>5.91216216E-2</v>
      </c>
      <c r="K51" s="131">
        <v>3.9092664100000001E-2</v>
      </c>
    </row>
    <row r="52" spans="1:11" ht="15" thickBot="1" x14ac:dyDescent="0.3">
      <c r="A52" s="171">
        <v>2017</v>
      </c>
      <c r="B52" s="148" t="s">
        <v>33</v>
      </c>
      <c r="C52" s="148" t="s">
        <v>34</v>
      </c>
      <c r="F52" s="171">
        <v>2017</v>
      </c>
      <c r="G52" s="161" t="s">
        <v>35</v>
      </c>
      <c r="H52" s="161" t="s">
        <v>36</v>
      </c>
      <c r="I52" s="161" t="s">
        <v>37</v>
      </c>
      <c r="J52" s="161" t="s">
        <v>38</v>
      </c>
      <c r="K52" s="161" t="s">
        <v>39</v>
      </c>
    </row>
    <row r="53" spans="1:11" ht="14.25" x14ac:dyDescent="0.25">
      <c r="A53" s="166" t="s">
        <v>126</v>
      </c>
      <c r="B53" s="128">
        <v>0.24187725632000001</v>
      </c>
      <c r="C53" s="128">
        <v>0.28924598269000001</v>
      </c>
      <c r="F53" s="166" t="s">
        <v>126</v>
      </c>
      <c r="G53" s="128">
        <v>0.12761020881669999</v>
      </c>
      <c r="H53" s="128">
        <v>0.21837708830550001</v>
      </c>
      <c r="I53" s="128">
        <v>0.25775193798450002</v>
      </c>
      <c r="J53" s="128">
        <v>0.29054054054049999</v>
      </c>
      <c r="K53" s="128">
        <v>0.39147286821709998</v>
      </c>
    </row>
    <row r="54" spans="1:11" ht="14.25" x14ac:dyDescent="0.25">
      <c r="A54" s="167" t="s">
        <v>127</v>
      </c>
      <c r="B54" s="128">
        <v>0.69314079421999997</v>
      </c>
      <c r="C54" s="128">
        <v>0.65451174289000003</v>
      </c>
      <c r="F54" s="167" t="s">
        <v>127</v>
      </c>
      <c r="G54" s="128">
        <v>0.78886310904870005</v>
      </c>
      <c r="H54" s="128">
        <v>0.70763723150360003</v>
      </c>
      <c r="I54" s="128">
        <v>0.68604651162789998</v>
      </c>
      <c r="J54" s="128">
        <v>0.65990990990989995</v>
      </c>
      <c r="K54" s="128">
        <v>0.56718346253230001</v>
      </c>
    </row>
    <row r="55" spans="1:11" ht="15" thickBot="1" x14ac:dyDescent="0.3">
      <c r="A55" s="169" t="s">
        <v>6</v>
      </c>
      <c r="B55" s="131">
        <v>6.4981949459999994E-2</v>
      </c>
      <c r="C55" s="131">
        <v>5.6242274410000001E-2</v>
      </c>
      <c r="F55" s="169" t="s">
        <v>6</v>
      </c>
      <c r="G55" s="131">
        <v>8.3526682130000002E-2</v>
      </c>
      <c r="H55" s="131">
        <v>7.398568019E-2</v>
      </c>
      <c r="I55" s="131">
        <v>5.620155039E-2</v>
      </c>
      <c r="J55" s="131">
        <v>4.9549549550000002E-2</v>
      </c>
      <c r="K55" s="131">
        <v>4.1343669249999999E-2</v>
      </c>
    </row>
    <row r="56" spans="1:11" ht="15" thickBot="1" x14ac:dyDescent="0.3">
      <c r="A56" s="171">
        <v>2016</v>
      </c>
      <c r="B56" s="148" t="s">
        <v>33</v>
      </c>
      <c r="C56" s="148" t="s">
        <v>34</v>
      </c>
      <c r="F56" s="171">
        <v>2016</v>
      </c>
      <c r="G56" s="161" t="s">
        <v>124</v>
      </c>
      <c r="H56" s="161" t="s">
        <v>36</v>
      </c>
      <c r="I56" s="161" t="s">
        <v>37</v>
      </c>
      <c r="J56" s="161" t="s">
        <v>38</v>
      </c>
      <c r="K56" s="161" t="s">
        <v>39</v>
      </c>
    </row>
    <row r="57" spans="1:11" ht="14.25" x14ac:dyDescent="0.25">
      <c r="A57" s="166" t="s">
        <v>126</v>
      </c>
      <c r="B57" s="128">
        <v>0.19877206447000001</v>
      </c>
      <c r="C57" s="128">
        <v>0.23271391529999999</v>
      </c>
      <c r="F57" s="166" t="s">
        <v>126</v>
      </c>
      <c r="G57" s="128">
        <v>0.15976761075000001</v>
      </c>
      <c r="H57" s="128">
        <v>0.16376010208</v>
      </c>
      <c r="I57" s="128">
        <v>0.20116054158999999</v>
      </c>
      <c r="J57" s="128">
        <v>0.22550675676000001</v>
      </c>
      <c r="K57" s="128">
        <v>0.32239382238999997</v>
      </c>
    </row>
    <row r="58" spans="1:11" ht="14.25" x14ac:dyDescent="0.25">
      <c r="A58" s="167" t="s">
        <v>127</v>
      </c>
      <c r="B58" s="128">
        <v>0.74341263749999997</v>
      </c>
      <c r="C58" s="128">
        <v>0.70700086429999998</v>
      </c>
      <c r="F58" s="167" t="s">
        <v>127</v>
      </c>
      <c r="G58" s="128">
        <v>0.76325344952999996</v>
      </c>
      <c r="H58" s="128">
        <v>0.76988515525000001</v>
      </c>
      <c r="I58" s="128">
        <v>0.74016763377999994</v>
      </c>
      <c r="J58" s="128">
        <v>0.71537162162000001</v>
      </c>
      <c r="K58" s="128">
        <v>0.63851351350999996</v>
      </c>
    </row>
    <row r="59" spans="1:11" ht="15" thickBot="1" x14ac:dyDescent="0.3">
      <c r="A59" s="169" t="s">
        <v>6</v>
      </c>
      <c r="B59" s="131">
        <v>5.7815298000000001E-2</v>
      </c>
      <c r="C59" s="131">
        <v>6.0285220399999999E-2</v>
      </c>
      <c r="F59" s="169" t="s">
        <v>6</v>
      </c>
      <c r="G59" s="131">
        <v>7.6978939999999996E-2</v>
      </c>
      <c r="H59" s="131">
        <v>6.6354739999999995E-2</v>
      </c>
      <c r="I59" s="131">
        <v>5.867182E-2</v>
      </c>
      <c r="J59" s="131">
        <v>5.912162E-2</v>
      </c>
      <c r="K59" s="131">
        <v>3.9092660000000001E-2</v>
      </c>
    </row>
    <row r="60" spans="1:11" ht="15" thickBot="1" x14ac:dyDescent="0.3">
      <c r="A60" s="171">
        <v>2014</v>
      </c>
      <c r="B60" s="148" t="s">
        <v>33</v>
      </c>
      <c r="C60" s="148" t="s">
        <v>34</v>
      </c>
      <c r="F60" s="171">
        <v>2014</v>
      </c>
      <c r="G60" s="161" t="s">
        <v>124</v>
      </c>
      <c r="H60" s="161" t="s">
        <v>36</v>
      </c>
      <c r="I60" s="161" t="s">
        <v>37</v>
      </c>
      <c r="J60" s="161" t="s">
        <v>38</v>
      </c>
      <c r="K60" s="161" t="s">
        <v>39</v>
      </c>
    </row>
    <row r="61" spans="1:11" ht="14.25" x14ac:dyDescent="0.25">
      <c r="A61" s="166" t="s">
        <v>126</v>
      </c>
      <c r="B61" s="128">
        <v>6.6782307025151783E-2</v>
      </c>
      <c r="C61" s="128">
        <v>9.8828696925329418E-2</v>
      </c>
      <c r="F61" s="166" t="s">
        <v>126</v>
      </c>
      <c r="G61" s="128">
        <v>4.3373493975903614E-2</v>
      </c>
      <c r="H61" s="128">
        <v>5.0964187327823686E-2</v>
      </c>
      <c r="I61" s="128">
        <v>0.10714285714285714</v>
      </c>
      <c r="J61" s="128">
        <v>7.2727272727272724E-2</v>
      </c>
      <c r="K61" s="128">
        <v>0.14309484193011648</v>
      </c>
    </row>
    <row r="62" spans="1:11" ht="14.25" x14ac:dyDescent="0.25">
      <c r="A62" s="167" t="s">
        <v>127</v>
      </c>
      <c r="B62" s="128">
        <v>0.83868169991326968</v>
      </c>
      <c r="C62" s="128">
        <v>0.83162518301610544</v>
      </c>
      <c r="F62" s="167" t="s">
        <v>127</v>
      </c>
      <c r="G62" s="128">
        <v>0.84578313253012061</v>
      </c>
      <c r="H62" s="128">
        <v>0.87052341597796146</v>
      </c>
      <c r="I62" s="128">
        <v>0.8169642857142857</v>
      </c>
      <c r="J62" s="128">
        <v>0.83636363636363631</v>
      </c>
      <c r="K62" s="128">
        <v>0.7953410981697171</v>
      </c>
    </row>
    <row r="63" spans="1:11" ht="15" thickBot="1" x14ac:dyDescent="0.3">
      <c r="A63" s="169" t="s">
        <v>6</v>
      </c>
      <c r="B63" s="128">
        <f>100%-SUM(B61:B62)</f>
        <v>9.453599306157856E-2</v>
      </c>
      <c r="C63" s="128">
        <f>100%-SUM(C61:C62)</f>
        <v>6.9546120058565197E-2</v>
      </c>
      <c r="F63" s="169" t="s">
        <v>6</v>
      </c>
      <c r="G63" s="128">
        <f>100%-SUM(G61:G62)</f>
        <v>0.11084337349397577</v>
      </c>
      <c r="H63" s="128">
        <f t="shared" ref="H63" si="2">100%-SUM(H61:H62)</f>
        <v>7.8512396694214837E-2</v>
      </c>
      <c r="I63" s="128">
        <f t="shared" ref="I63" si="3">100%-SUM(I61:I62)</f>
        <v>7.5892857142857206E-2</v>
      </c>
      <c r="J63" s="128">
        <f t="shared" ref="J63" si="4">100%-SUM(J61:J62)</f>
        <v>9.0909090909090939E-2</v>
      </c>
      <c r="K63" s="128">
        <f t="shared" ref="K63" si="5">100%-SUM(K61:K62)</f>
        <v>6.1564059900166446E-2</v>
      </c>
    </row>
    <row r="64" spans="1:11" ht="15" thickBot="1" x14ac:dyDescent="0.3">
      <c r="A64" s="171">
        <v>2012</v>
      </c>
      <c r="B64" s="148" t="s">
        <v>33</v>
      </c>
      <c r="C64" s="148" t="s">
        <v>34</v>
      </c>
      <c r="F64" s="171">
        <v>2012</v>
      </c>
      <c r="G64" s="161" t="s">
        <v>124</v>
      </c>
      <c r="H64" s="161" t="s">
        <v>36</v>
      </c>
      <c r="I64" s="161" t="s">
        <v>37</v>
      </c>
      <c r="J64" s="161" t="s">
        <v>38</v>
      </c>
      <c r="K64" s="161" t="s">
        <v>39</v>
      </c>
    </row>
    <row r="65" spans="1:11" ht="14.25" x14ac:dyDescent="0.25">
      <c r="A65" s="166" t="s">
        <v>126</v>
      </c>
      <c r="B65" s="128">
        <v>0.294468085106383</v>
      </c>
      <c r="C65" s="128">
        <v>0.33680297397769515</v>
      </c>
      <c r="F65" s="166" t="s">
        <v>126</v>
      </c>
      <c r="G65" s="128">
        <v>0.29530201342281881</v>
      </c>
      <c r="H65" s="128">
        <v>0.32981530343007909</v>
      </c>
      <c r="I65" s="128">
        <v>0.32558139534883723</v>
      </c>
      <c r="J65" s="128">
        <v>0.28888888888888886</v>
      </c>
      <c r="K65" s="128">
        <v>0.32631578947368423</v>
      </c>
    </row>
    <row r="66" spans="1:11" ht="14.25" x14ac:dyDescent="0.25">
      <c r="A66" s="167" t="s">
        <v>127</v>
      </c>
      <c r="B66" s="128">
        <v>0.70297872340425527</v>
      </c>
      <c r="C66" s="128">
        <v>0.65799256505576209</v>
      </c>
      <c r="F66" s="167" t="s">
        <v>127</v>
      </c>
      <c r="G66" s="128">
        <v>0.6912751677852349</v>
      </c>
      <c r="H66" s="128">
        <v>0.66886543535620069</v>
      </c>
      <c r="I66" s="128">
        <v>0.67209302325581399</v>
      </c>
      <c r="J66" s="128">
        <v>0.71111111111111114</v>
      </c>
      <c r="K66" s="128">
        <v>0.6701754385964912</v>
      </c>
    </row>
    <row r="67" spans="1:11" ht="15" thickBot="1" x14ac:dyDescent="0.3">
      <c r="A67" s="169" t="s">
        <v>6</v>
      </c>
      <c r="B67" s="128">
        <f>100%-SUM(B65:B66)</f>
        <v>2.553191489361728E-3</v>
      </c>
      <c r="C67" s="128">
        <f>100%-SUM(C65:C66)</f>
        <v>5.2044609665427011E-3</v>
      </c>
      <c r="F67" s="169" t="s">
        <v>6</v>
      </c>
      <c r="G67" s="128">
        <f>100%-SUM(G65:G66)</f>
        <v>1.3422818791946289E-2</v>
      </c>
      <c r="H67" s="128">
        <f t="shared" ref="H67:K67" si="6">100%-SUM(H65:H66)</f>
        <v>1.3192612137202797E-3</v>
      </c>
      <c r="I67" s="128">
        <f t="shared" si="6"/>
        <v>2.3255813953487747E-3</v>
      </c>
      <c r="J67" s="128">
        <f t="shared" si="6"/>
        <v>0</v>
      </c>
      <c r="K67" s="128">
        <f t="shared" si="6"/>
        <v>3.5087719298245723E-3</v>
      </c>
    </row>
    <row r="68" spans="1:11" ht="15" thickBot="1" x14ac:dyDescent="0.3">
      <c r="A68" s="172">
        <v>2009</v>
      </c>
      <c r="B68" s="148" t="s">
        <v>33</v>
      </c>
      <c r="C68" s="148" t="s">
        <v>34</v>
      </c>
      <c r="F68" s="172">
        <v>2009</v>
      </c>
      <c r="G68" s="161" t="s">
        <v>124</v>
      </c>
      <c r="H68" s="161" t="s">
        <v>36</v>
      </c>
      <c r="I68" s="161" t="s">
        <v>37</v>
      </c>
      <c r="J68" s="161" t="s">
        <v>38</v>
      </c>
      <c r="K68" s="161" t="s">
        <v>39</v>
      </c>
    </row>
    <row r="69" spans="1:11" ht="14.25" x14ac:dyDescent="0.25">
      <c r="A69" s="166" t="s">
        <v>126</v>
      </c>
      <c r="B69" s="128" t="s">
        <v>47</v>
      </c>
      <c r="C69" s="128" t="s">
        <v>47</v>
      </c>
      <c r="F69" s="166" t="s">
        <v>126</v>
      </c>
      <c r="G69" s="128" t="s">
        <v>47</v>
      </c>
      <c r="H69" s="128" t="s">
        <v>47</v>
      </c>
      <c r="I69" s="128" t="s">
        <v>47</v>
      </c>
      <c r="J69" s="128" t="s">
        <v>47</v>
      </c>
      <c r="K69" s="128" t="s">
        <v>47</v>
      </c>
    </row>
    <row r="70" spans="1:11" ht="14.25" x14ac:dyDescent="0.25">
      <c r="A70" s="167" t="s">
        <v>127</v>
      </c>
      <c r="B70" s="128" t="s">
        <v>47</v>
      </c>
      <c r="C70" s="128" t="s">
        <v>47</v>
      </c>
      <c r="F70" s="167" t="s">
        <v>127</v>
      </c>
      <c r="G70" s="128" t="s">
        <v>47</v>
      </c>
      <c r="H70" s="128" t="s">
        <v>47</v>
      </c>
      <c r="I70" s="128" t="s">
        <v>47</v>
      </c>
      <c r="J70" s="128" t="s">
        <v>47</v>
      </c>
      <c r="K70" s="128" t="s">
        <v>47</v>
      </c>
    </row>
    <row r="71" spans="1:11" ht="15" thickBot="1" x14ac:dyDescent="0.3">
      <c r="A71" s="169" t="s">
        <v>6</v>
      </c>
      <c r="B71" s="128" t="s">
        <v>47</v>
      </c>
      <c r="C71" s="128" t="s">
        <v>47</v>
      </c>
      <c r="F71" s="169" t="s">
        <v>6</v>
      </c>
      <c r="G71" s="128" t="s">
        <v>47</v>
      </c>
      <c r="H71" s="128" t="s">
        <v>47</v>
      </c>
      <c r="I71" s="128" t="s">
        <v>47</v>
      </c>
      <c r="J71" s="128" t="s">
        <v>47</v>
      </c>
      <c r="K71" s="128" t="s">
        <v>47</v>
      </c>
    </row>
    <row r="72" spans="1:11" ht="15" thickBot="1" x14ac:dyDescent="0.3">
      <c r="A72" s="171">
        <v>2008</v>
      </c>
      <c r="B72" s="148" t="s">
        <v>33</v>
      </c>
      <c r="C72" s="148" t="s">
        <v>34</v>
      </c>
      <c r="F72" s="171">
        <v>2008</v>
      </c>
      <c r="G72" s="161" t="s">
        <v>124</v>
      </c>
      <c r="H72" s="161" t="s">
        <v>36</v>
      </c>
      <c r="I72" s="161" t="s">
        <v>37</v>
      </c>
      <c r="J72" s="161" t="s">
        <v>38</v>
      </c>
      <c r="K72" s="161" t="s">
        <v>39</v>
      </c>
    </row>
    <row r="73" spans="1:11" ht="14.25" x14ac:dyDescent="0.25">
      <c r="A73" s="166" t="s">
        <v>126</v>
      </c>
      <c r="B73" s="128" t="s">
        <v>47</v>
      </c>
      <c r="C73" s="128" t="s">
        <v>47</v>
      </c>
      <c r="F73" s="166" t="s">
        <v>126</v>
      </c>
      <c r="G73" s="128" t="s">
        <v>47</v>
      </c>
      <c r="H73" s="128" t="s">
        <v>47</v>
      </c>
      <c r="I73" s="128" t="s">
        <v>47</v>
      </c>
      <c r="J73" s="128" t="s">
        <v>47</v>
      </c>
      <c r="K73" s="128" t="s">
        <v>47</v>
      </c>
    </row>
    <row r="74" spans="1:11" ht="14.25" x14ac:dyDescent="0.25">
      <c r="A74" s="167" t="s">
        <v>127</v>
      </c>
      <c r="B74" s="128" t="s">
        <v>47</v>
      </c>
      <c r="C74" s="128" t="s">
        <v>47</v>
      </c>
      <c r="F74" s="167" t="s">
        <v>127</v>
      </c>
      <c r="G74" s="128" t="s">
        <v>47</v>
      </c>
      <c r="H74" s="128" t="s">
        <v>47</v>
      </c>
      <c r="I74" s="128" t="s">
        <v>47</v>
      </c>
      <c r="J74" s="128" t="s">
        <v>47</v>
      </c>
      <c r="K74" s="128" t="s">
        <v>47</v>
      </c>
    </row>
    <row r="75" spans="1:11" ht="15" thickBot="1" x14ac:dyDescent="0.3">
      <c r="A75" s="169" t="s">
        <v>6</v>
      </c>
      <c r="B75" s="128" t="s">
        <v>47</v>
      </c>
      <c r="C75" s="128" t="s">
        <v>47</v>
      </c>
      <c r="F75" s="169" t="s">
        <v>6</v>
      </c>
      <c r="G75" s="128" t="s">
        <v>47</v>
      </c>
      <c r="H75" s="128" t="s">
        <v>47</v>
      </c>
      <c r="I75" s="128" t="s">
        <v>47</v>
      </c>
      <c r="J75" s="128" t="s">
        <v>47</v>
      </c>
      <c r="K75" s="128" t="s">
        <v>47</v>
      </c>
    </row>
    <row r="76" spans="1:11" ht="15" thickBot="1" x14ac:dyDescent="0.3">
      <c r="A76" s="172">
        <v>2007</v>
      </c>
      <c r="B76" s="148" t="s">
        <v>33</v>
      </c>
      <c r="C76" s="148" t="s">
        <v>34</v>
      </c>
      <c r="F76" s="172">
        <v>2007</v>
      </c>
      <c r="G76" s="161" t="s">
        <v>35</v>
      </c>
      <c r="H76" s="161" t="s">
        <v>36</v>
      </c>
      <c r="I76" s="161" t="s">
        <v>37</v>
      </c>
      <c r="J76" s="161" t="s">
        <v>38</v>
      </c>
      <c r="K76" s="161" t="s">
        <v>39</v>
      </c>
    </row>
    <row r="77" spans="1:11" ht="14.25" x14ac:dyDescent="0.25">
      <c r="A77" s="166" t="s">
        <v>126</v>
      </c>
      <c r="B77" s="128" t="s">
        <v>47</v>
      </c>
      <c r="C77" s="128" t="s">
        <v>47</v>
      </c>
      <c r="F77" s="166" t="s">
        <v>126</v>
      </c>
      <c r="G77" s="128" t="s">
        <v>47</v>
      </c>
      <c r="H77" s="128" t="s">
        <v>47</v>
      </c>
      <c r="I77" s="128" t="s">
        <v>47</v>
      </c>
      <c r="J77" s="128" t="s">
        <v>47</v>
      </c>
      <c r="K77" s="128" t="s">
        <v>47</v>
      </c>
    </row>
    <row r="78" spans="1:11" ht="14.25" x14ac:dyDescent="0.25">
      <c r="A78" s="167" t="s">
        <v>127</v>
      </c>
      <c r="B78" s="128" t="s">
        <v>47</v>
      </c>
      <c r="C78" s="128" t="s">
        <v>47</v>
      </c>
      <c r="F78" s="167" t="s">
        <v>127</v>
      </c>
      <c r="G78" s="128" t="s">
        <v>47</v>
      </c>
      <c r="H78" s="128" t="s">
        <v>47</v>
      </c>
      <c r="I78" s="128" t="s">
        <v>47</v>
      </c>
      <c r="J78" s="128" t="s">
        <v>47</v>
      </c>
      <c r="K78" s="128" t="s">
        <v>47</v>
      </c>
    </row>
    <row r="79" spans="1:11" ht="15" thickBot="1" x14ac:dyDescent="0.3">
      <c r="A79" s="169" t="s">
        <v>6</v>
      </c>
      <c r="B79" s="128" t="s">
        <v>47</v>
      </c>
      <c r="C79" s="128" t="s">
        <v>47</v>
      </c>
      <c r="F79" s="169" t="s">
        <v>6</v>
      </c>
      <c r="G79" s="128" t="s">
        <v>47</v>
      </c>
      <c r="H79" s="128" t="s">
        <v>47</v>
      </c>
      <c r="I79" s="128" t="s">
        <v>47</v>
      </c>
      <c r="J79" s="128" t="s">
        <v>47</v>
      </c>
      <c r="K79" s="128" t="s">
        <v>47</v>
      </c>
    </row>
    <row r="80" spans="1:11" ht="15" thickBot="1" x14ac:dyDescent="0.3">
      <c r="A80" s="172">
        <v>2006</v>
      </c>
      <c r="B80" s="148" t="s">
        <v>33</v>
      </c>
      <c r="C80" s="148" t="s">
        <v>34</v>
      </c>
      <c r="F80" s="172">
        <v>2006</v>
      </c>
      <c r="G80" s="161" t="s">
        <v>35</v>
      </c>
      <c r="H80" s="161" t="s">
        <v>36</v>
      </c>
      <c r="I80" s="161" t="s">
        <v>37</v>
      </c>
      <c r="J80" s="161" t="s">
        <v>38</v>
      </c>
      <c r="K80" s="161" t="s">
        <v>39</v>
      </c>
    </row>
    <row r="81" spans="1:11" ht="14.25" x14ac:dyDescent="0.25">
      <c r="A81" s="166" t="s">
        <v>126</v>
      </c>
      <c r="B81" s="128" t="s">
        <v>47</v>
      </c>
      <c r="C81" s="128" t="s">
        <v>47</v>
      </c>
      <c r="F81" s="166" t="s">
        <v>126</v>
      </c>
      <c r="G81" s="128" t="s">
        <v>47</v>
      </c>
      <c r="H81" s="128" t="s">
        <v>47</v>
      </c>
      <c r="I81" s="128" t="s">
        <v>47</v>
      </c>
      <c r="J81" s="128" t="s">
        <v>47</v>
      </c>
      <c r="K81" s="128" t="s">
        <v>47</v>
      </c>
    </row>
    <row r="82" spans="1:11" ht="14.25" x14ac:dyDescent="0.25">
      <c r="A82" s="167" t="s">
        <v>127</v>
      </c>
      <c r="B82" s="128" t="s">
        <v>47</v>
      </c>
      <c r="C82" s="128" t="s">
        <v>47</v>
      </c>
      <c r="F82" s="167" t="s">
        <v>127</v>
      </c>
      <c r="G82" s="128" t="s">
        <v>47</v>
      </c>
      <c r="H82" s="128" t="s">
        <v>47</v>
      </c>
      <c r="I82" s="128" t="s">
        <v>47</v>
      </c>
      <c r="J82" s="128" t="s">
        <v>47</v>
      </c>
      <c r="K82" s="128" t="s">
        <v>47</v>
      </c>
    </row>
    <row r="83" spans="1:11" ht="15" thickBot="1" x14ac:dyDescent="0.3">
      <c r="A83" s="169" t="s">
        <v>6</v>
      </c>
      <c r="B83" s="128" t="s">
        <v>47</v>
      </c>
      <c r="C83" s="128" t="s">
        <v>47</v>
      </c>
      <c r="F83" s="169" t="s">
        <v>6</v>
      </c>
      <c r="G83" s="128" t="s">
        <v>47</v>
      </c>
      <c r="H83" s="128" t="s">
        <v>47</v>
      </c>
      <c r="I83" s="128" t="s">
        <v>47</v>
      </c>
      <c r="J83" s="128" t="s">
        <v>47</v>
      </c>
      <c r="K83" s="128" t="s">
        <v>47</v>
      </c>
    </row>
  </sheetData>
  <mergeCells count="2">
    <mergeCell ref="A47:C47"/>
    <mergeCell ref="F47:K47"/>
  </mergeCells>
  <pageMargins left="0.7" right="0.7" top="0.75" bottom="0.75" header="0.3" footer="0.3"/>
  <pageSetup paperSize="9"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E61A4C86CCDC4EA76C48465B814091" ma:contentTypeVersion="2" ma:contentTypeDescription="Create a new document." ma:contentTypeScope="" ma:versionID="614a25598b5d090fdfa4d2dec24ca282">
  <xsd:schema xmlns:xsd="http://www.w3.org/2001/XMLSchema" xmlns:xs="http://www.w3.org/2001/XMLSchema" xmlns:p="http://schemas.microsoft.com/office/2006/metadata/properties" xmlns:ns2="ae805bea-7580-4c99-be02-28f709c6d1f0" targetNamespace="http://schemas.microsoft.com/office/2006/metadata/properties" ma:root="true" ma:fieldsID="f44a8637e001f5db3e24405a8ce84411" ns2:_="">
    <xsd:import namespace="ae805bea-7580-4c99-be02-28f709c6d1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805bea-7580-4c99-be02-28f709c6d1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B3A084C-79C7-4F41-838B-E523BB5DAD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805bea-7580-4c99-be02-28f709c6d1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1E63437-3A1D-470F-9341-55A24EE37AF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B468224-4936-4AE3-B165-5BB59050D52A}">
  <ds:schemaRefs>
    <ds:schemaRef ds:uri="ae805bea-7580-4c99-be02-28f709c6d1f0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3048dc87-43f0-4100-9acb-ae1971c79395}" enabled="0" method="" siteId="{3048dc87-43f0-4100-9acb-ae1971c79395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26</vt:i4>
      </vt:variant>
    </vt:vector>
  </HeadingPairs>
  <TitlesOfParts>
    <vt:vector size="26" baseType="lpstr">
      <vt:lpstr>Portada</vt:lpstr>
      <vt:lpstr>ÍNDICE</vt:lpstr>
      <vt:lpstr>Resumen</vt:lpstr>
      <vt:lpstr>Ficha Técnica</vt:lpstr>
      <vt:lpstr>Gráficos</vt:lpstr>
      <vt:lpstr>1.</vt:lpstr>
      <vt:lpstr>2.1</vt:lpstr>
      <vt:lpstr>2.2</vt:lpstr>
      <vt:lpstr>3.1.</vt:lpstr>
      <vt:lpstr>3.2.</vt:lpstr>
      <vt:lpstr>4.1.</vt:lpstr>
      <vt:lpstr>4.2.</vt:lpstr>
      <vt:lpstr>5.1.</vt:lpstr>
      <vt:lpstr>5.2.</vt:lpstr>
      <vt:lpstr>6.1.</vt:lpstr>
      <vt:lpstr>6.2.</vt:lpstr>
      <vt:lpstr>7.1.</vt:lpstr>
      <vt:lpstr>7.2.</vt:lpstr>
      <vt:lpstr>8.1.</vt:lpstr>
      <vt:lpstr>8.2.</vt:lpstr>
      <vt:lpstr>9.1.</vt:lpstr>
      <vt:lpstr>9.2.</vt:lpstr>
      <vt:lpstr>10.1.</vt:lpstr>
      <vt:lpstr>10.2.</vt:lpstr>
      <vt:lpstr>11.1.</vt:lpstr>
      <vt:lpstr>11.2.</vt:lpstr>
    </vt:vector>
  </TitlesOfParts>
  <Manager/>
  <Company>Everis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Bloque Satisfación con los Servicios</dc:title>
  <dc:subject/>
  <dc:creator>Subdirección General de Calidad y Evaluación. Dirección General de Transparencia y Calidad</dc:creator>
  <cp:keywords/>
  <dc:description/>
  <cp:lastModifiedBy>Ayuntamiento de Madrid</cp:lastModifiedBy>
  <cp:revision/>
  <dcterms:created xsi:type="dcterms:W3CDTF">2021-10-28T16:22:05Z</dcterms:created>
  <dcterms:modified xsi:type="dcterms:W3CDTF">2022-07-11T07:29:05Z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0x01010045E61A4C86CCDC4EA76C48465B814091</vt:lpwstr>
  </property>
</Properties>
</file>