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Indice" sheetId="1" r:id="rId1"/>
    <sheet name="Viv COL UNI distrito 2004" sheetId="2" r:id="rId2"/>
    <sheet name="Viv COL UNI distrito 2005" sheetId="3" r:id="rId3"/>
  </sheets>
  <definedNames/>
  <calcPr fullCalcOnLoad="1"/>
</workbook>
</file>

<file path=xl/sharedStrings.xml><?xml version="1.0" encoding="utf-8"?>
<sst xmlns="http://schemas.openxmlformats.org/spreadsheetml/2006/main" count="120" uniqueCount="32">
  <si>
    <t>DISTRITOS</t>
  </si>
  <si>
    <t>TOTAL</t>
  </si>
  <si>
    <t>Distritos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</si>
  <si>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</si>
  <si>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</si>
  <si>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</si>
  <si>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</si>
  <si>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</si>
  <si>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</si>
  <si>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</si>
  <si>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</si>
  <si>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</si>
  <si>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</si>
  <si>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</si>
  <si>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</si>
  <si>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</si>
  <si>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</si>
  <si>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</si>
  <si>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</si>
  <si>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</si>
  <si>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</si>
  <si>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</si>
  <si>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</si>
  <si>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</si>
  <si>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 xml:space="preserve">OBRAS DE NUEVA EDIFICACION AUTORIZADAS EN LICENCIAS URBANISTICAS </t>
  </si>
  <si>
    <t>Viviendas Colectivas</t>
  </si>
  <si>
    <t>Viviendas Unifamilares</t>
  </si>
  <si>
    <t xml:space="preserve">Distribución por Viviendas Colectivas y Unifamiliares. </t>
  </si>
  <si>
    <t>FUENTE: Área de Gobierno de Urbanismo, Vivienda e Infraestructuras. SIGSA. Dirección General de Estadística. Elaboración propia</t>
  </si>
  <si>
    <t>Area G.Urbanismo, Viv. e Infraest.</t>
  </si>
  <si>
    <t>-</t>
  </si>
  <si>
    <t>Indice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</si>
</sst>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6" fillId="0" borderId="0" xfId="15" applyAlignment="1">
      <alignment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5" sqref="A5"/>
    </sheetView>
  </sheetViews>
  <sheetFormatPr defaultColWidth="11.421875" defaultRowHeight="12.75"/>
  <sheetData>
    <row r="1" ht="12.75">
      <c r="A1" s="1" t="s">
        <v>24</v>
      </c>
    </row>
    <row r="2" ht="12.75">
      <c r="A2" s="6" t="s">
        <v>27</v>
      </c>
    </row>
    <row r="4" ht="12.75">
      <c r="A4" s="17">
        <v>2004</v>
      </c>
    </row>
    <row r="5" ht="12.75">
      <c r="A5" s="17">
        <v>2005</v>
      </c>
    </row>
  </sheetData>
  <hyperlinks>
    <hyperlink ref="A4" location="'Viv COL UNI distrito 2004'!A1" display="'Viv COL UNI distrito 2004'!A1"/>
    <hyperlink ref="A5" location="'Viv COL UNI distrito 2005'!A1" display="'Viv COL UNI distrito 2005'!A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48" sqref="D48"/>
    </sheetView>
  </sheetViews>
  <sheetFormatPr defaultColWidth="11.421875" defaultRowHeight="12.75"/>
  <cols>
    <col min="1" max="1" width="19.140625" style="0" customWidth="1"/>
    <col min="2" max="2" width="10.421875" style="0" customWidth="1"/>
    <col min="3" max="3" width="2.28125" style="0" customWidth="1"/>
    <col min="4" max="4" width="11.57421875" style="0" customWidth="1"/>
    <col min="5" max="5" width="1.1484375" style="0" customWidth="1"/>
    <col min="6" max="6" width="12.7109375" style="0" customWidth="1"/>
    <col min="7" max="7" width="14.28125" style="0" customWidth="1"/>
    <col min="8" max="8" width="0.85546875" style="0" customWidth="1"/>
    <col min="9" max="9" width="10.421875" style="0" customWidth="1"/>
    <col min="10" max="10" width="11.57421875" style="0" customWidth="1"/>
    <col min="11" max="11" width="17.421875" style="0" bestFit="1" customWidth="1"/>
    <col min="12" max="12" width="0.85546875" style="0" customWidth="1"/>
    <col min="13" max="13" width="19.140625" style="0" bestFit="1" customWidth="1"/>
  </cols>
  <sheetData>
    <row r="1" ht="12.75">
      <c r="I1" s="17" t="s">
        <v>31</v>
      </c>
    </row>
    <row r="2" spans="1:5" ht="12.75">
      <c r="A2" s="1" t="s">
        <v>24</v>
      </c>
      <c r="B2" s="1"/>
      <c r="C2" s="1"/>
      <c r="D2" s="1"/>
      <c r="E2" s="1"/>
    </row>
    <row r="3" spans="1:5" ht="13.5" thickBot="1">
      <c r="A3" s="6" t="s">
        <v>27</v>
      </c>
      <c r="B3" s="6"/>
      <c r="C3" s="6"/>
      <c r="D3" s="6"/>
      <c r="E3" s="6"/>
    </row>
    <row r="4" spans="1:10" ht="13.5" thickBot="1">
      <c r="A4" s="34" t="s">
        <v>2</v>
      </c>
      <c r="B4" s="32" t="s">
        <v>1</v>
      </c>
      <c r="C4" s="38"/>
      <c r="D4" s="39"/>
      <c r="E4" s="25"/>
      <c r="F4" s="32" t="s">
        <v>29</v>
      </c>
      <c r="G4" s="39"/>
      <c r="H4" s="36"/>
      <c r="I4" s="32" t="s">
        <v>0</v>
      </c>
      <c r="J4" s="33"/>
    </row>
    <row r="5" spans="1:10" s="24" customFormat="1" ht="23.25" thickBot="1">
      <c r="A5" s="35"/>
      <c r="B5" s="9" t="s">
        <v>25</v>
      </c>
      <c r="C5" s="9"/>
      <c r="D5" s="9" t="s">
        <v>26</v>
      </c>
      <c r="E5" s="28"/>
      <c r="F5" s="9" t="s">
        <v>25</v>
      </c>
      <c r="G5" s="9" t="s">
        <v>26</v>
      </c>
      <c r="H5" s="37"/>
      <c r="I5" s="9" t="s">
        <v>25</v>
      </c>
      <c r="J5" s="10" t="s">
        <v>26</v>
      </c>
    </row>
    <row r="6" spans="1:10" s="24" customFormat="1" ht="12.75">
      <c r="A6" s="18"/>
      <c r="B6" s="31"/>
      <c r="C6" s="16"/>
      <c r="D6" s="16"/>
      <c r="E6" s="29"/>
      <c r="F6" s="16"/>
      <c r="G6" s="16"/>
      <c r="H6" s="30"/>
      <c r="I6" s="16"/>
      <c r="J6" s="19"/>
    </row>
    <row r="7" spans="1:10" ht="12.75">
      <c r="A7" s="13" t="s">
        <v>1</v>
      </c>
      <c r="B7" s="21">
        <f>SUM(B8:B28)</f>
        <v>21215</v>
      </c>
      <c r="C7" s="21"/>
      <c r="D7" s="21">
        <f>SUM(D8:D28)</f>
        <v>390</v>
      </c>
      <c r="E7" s="26"/>
      <c r="F7" s="20">
        <f>SUM(F8:F28)</f>
        <v>17783</v>
      </c>
      <c r="G7" s="20">
        <f>SUM(G8:G28)</f>
        <v>243</v>
      </c>
      <c r="H7" s="21"/>
      <c r="I7" s="21">
        <f>SUM(I8:I28)</f>
        <v>3432</v>
      </c>
      <c r="J7" s="27">
        <f>SUM(J8:J28)</f>
        <v>147</v>
      </c>
    </row>
    <row r="8" spans="1:10" ht="12.75">
      <c r="A8" s="7" t="s">
        <v>3</v>
      </c>
      <c r="B8" s="4">
        <f aca="true" t="shared" si="0" ref="B8:B28">SUM(F8,I8)</f>
        <v>240</v>
      </c>
      <c r="C8" s="4"/>
      <c r="D8" s="4">
        <f aca="true" t="shared" si="1" ref="D8:D28">SUM(G8,J8)</f>
        <v>1</v>
      </c>
      <c r="E8" s="22"/>
      <c r="F8" s="11">
        <v>240</v>
      </c>
      <c r="G8" s="11">
        <v>1</v>
      </c>
      <c r="H8" s="4"/>
      <c r="I8" s="11" t="s">
        <v>30</v>
      </c>
      <c r="J8" s="14" t="s">
        <v>30</v>
      </c>
    </row>
    <row r="9" spans="1:10" ht="12.75">
      <c r="A9" s="7" t="s">
        <v>4</v>
      </c>
      <c r="B9" s="4">
        <f t="shared" si="0"/>
        <v>2542</v>
      </c>
      <c r="C9" s="4"/>
      <c r="D9" s="4">
        <f t="shared" si="1"/>
        <v>20</v>
      </c>
      <c r="E9" s="22"/>
      <c r="F9" s="11">
        <v>2529</v>
      </c>
      <c r="G9" s="11" t="s">
        <v>30</v>
      </c>
      <c r="H9" s="4"/>
      <c r="I9" s="11">
        <v>13</v>
      </c>
      <c r="J9" s="14">
        <v>20</v>
      </c>
    </row>
    <row r="10" spans="1:10" ht="12.75">
      <c r="A10" s="7" t="s">
        <v>5</v>
      </c>
      <c r="B10" s="4">
        <f t="shared" si="0"/>
        <v>223</v>
      </c>
      <c r="C10" s="4"/>
      <c r="D10" s="4">
        <f t="shared" si="1"/>
        <v>1</v>
      </c>
      <c r="E10" s="22"/>
      <c r="F10" s="11">
        <v>111</v>
      </c>
      <c r="G10" s="11">
        <v>1</v>
      </c>
      <c r="H10" s="4"/>
      <c r="I10" s="11">
        <v>112</v>
      </c>
      <c r="J10" s="14" t="s">
        <v>30</v>
      </c>
    </row>
    <row r="11" spans="1:10" ht="12.75">
      <c r="A11" s="7" t="s">
        <v>6</v>
      </c>
      <c r="B11" s="4">
        <f t="shared" si="0"/>
        <v>451</v>
      </c>
      <c r="C11" s="4"/>
      <c r="D11" s="4">
        <f t="shared" si="1"/>
        <v>0</v>
      </c>
      <c r="E11" s="22"/>
      <c r="F11" s="11">
        <v>314</v>
      </c>
      <c r="G11" s="11" t="s">
        <v>30</v>
      </c>
      <c r="H11" s="4"/>
      <c r="I11" s="11">
        <v>137</v>
      </c>
      <c r="J11" s="14" t="s">
        <v>30</v>
      </c>
    </row>
    <row r="12" spans="1:10" ht="12.75">
      <c r="A12" s="7" t="s">
        <v>7</v>
      </c>
      <c r="B12" s="4">
        <f t="shared" si="0"/>
        <v>115</v>
      </c>
      <c r="C12" s="4"/>
      <c r="D12" s="4">
        <f t="shared" si="1"/>
        <v>17</v>
      </c>
      <c r="E12" s="22"/>
      <c r="F12" s="11">
        <v>23</v>
      </c>
      <c r="G12" s="11">
        <v>14</v>
      </c>
      <c r="H12" s="4"/>
      <c r="I12" s="11">
        <v>92</v>
      </c>
      <c r="J12" s="14">
        <v>3</v>
      </c>
    </row>
    <row r="13" spans="1:10" ht="12.75">
      <c r="A13" s="7" t="s">
        <v>8</v>
      </c>
      <c r="B13" s="4">
        <f t="shared" si="0"/>
        <v>1100</v>
      </c>
      <c r="C13" s="4"/>
      <c r="D13" s="4">
        <f t="shared" si="1"/>
        <v>0</v>
      </c>
      <c r="E13" s="22"/>
      <c r="F13" s="11">
        <v>225</v>
      </c>
      <c r="G13" s="11" t="s">
        <v>30</v>
      </c>
      <c r="H13" s="4"/>
      <c r="I13" s="11">
        <v>875</v>
      </c>
      <c r="J13" s="14" t="s">
        <v>30</v>
      </c>
    </row>
    <row r="14" spans="1:10" ht="12.75">
      <c r="A14" s="7" t="s">
        <v>9</v>
      </c>
      <c r="B14" s="4">
        <f t="shared" si="0"/>
        <v>143</v>
      </c>
      <c r="C14" s="4"/>
      <c r="D14" s="4">
        <f t="shared" si="1"/>
        <v>1</v>
      </c>
      <c r="E14" s="22"/>
      <c r="F14" s="11">
        <v>143</v>
      </c>
      <c r="G14" s="11">
        <v>1</v>
      </c>
      <c r="H14" s="4"/>
      <c r="I14" s="11" t="s">
        <v>30</v>
      </c>
      <c r="J14" s="14" t="s">
        <v>30</v>
      </c>
    </row>
    <row r="15" spans="1:10" ht="12.75">
      <c r="A15" s="7" t="s">
        <v>10</v>
      </c>
      <c r="B15" s="4">
        <f t="shared" si="0"/>
        <v>4139</v>
      </c>
      <c r="C15" s="4"/>
      <c r="D15" s="4">
        <f t="shared" si="1"/>
        <v>82</v>
      </c>
      <c r="E15" s="22"/>
      <c r="F15" s="11">
        <v>4128</v>
      </c>
      <c r="G15" s="11">
        <v>47</v>
      </c>
      <c r="H15" s="4"/>
      <c r="I15" s="11">
        <v>11</v>
      </c>
      <c r="J15" s="14">
        <v>35</v>
      </c>
    </row>
    <row r="16" spans="1:10" ht="12.75">
      <c r="A16" s="7" t="s">
        <v>11</v>
      </c>
      <c r="B16" s="4">
        <f t="shared" si="0"/>
        <v>546</v>
      </c>
      <c r="C16" s="4"/>
      <c r="D16" s="4">
        <f t="shared" si="1"/>
        <v>55</v>
      </c>
      <c r="E16" s="22"/>
      <c r="F16" s="11">
        <v>459</v>
      </c>
      <c r="G16" s="11">
        <v>23</v>
      </c>
      <c r="H16" s="4"/>
      <c r="I16" s="11">
        <v>87</v>
      </c>
      <c r="J16" s="5">
        <v>32</v>
      </c>
    </row>
    <row r="17" spans="1:10" ht="12.75">
      <c r="A17" s="7" t="s">
        <v>12</v>
      </c>
      <c r="B17" s="4">
        <f t="shared" si="0"/>
        <v>1024</v>
      </c>
      <c r="C17" s="4"/>
      <c r="D17" s="4">
        <f t="shared" si="1"/>
        <v>3</v>
      </c>
      <c r="E17" s="22"/>
      <c r="F17" s="11">
        <v>667</v>
      </c>
      <c r="G17" s="11">
        <v>1</v>
      </c>
      <c r="H17" s="4"/>
      <c r="I17" s="11">
        <v>357</v>
      </c>
      <c r="J17" s="14">
        <v>2</v>
      </c>
    </row>
    <row r="18" spans="1:10" ht="12.75">
      <c r="A18" s="7" t="s">
        <v>13</v>
      </c>
      <c r="B18" s="4">
        <f t="shared" si="0"/>
        <v>1839</v>
      </c>
      <c r="C18" s="4"/>
      <c r="D18" s="4">
        <f t="shared" si="1"/>
        <v>0</v>
      </c>
      <c r="E18" s="22"/>
      <c r="F18" s="11">
        <v>1448</v>
      </c>
      <c r="G18" s="11" t="s">
        <v>30</v>
      </c>
      <c r="H18" s="4"/>
      <c r="I18" s="11">
        <v>391</v>
      </c>
      <c r="J18" s="14" t="s">
        <v>30</v>
      </c>
    </row>
    <row r="19" spans="1:10" ht="12.75">
      <c r="A19" s="7" t="s">
        <v>14</v>
      </c>
      <c r="B19" s="4">
        <f t="shared" si="0"/>
        <v>668</v>
      </c>
      <c r="C19" s="4"/>
      <c r="D19" s="4">
        <f t="shared" si="1"/>
        <v>2</v>
      </c>
      <c r="E19" s="22"/>
      <c r="F19" s="11">
        <v>371</v>
      </c>
      <c r="G19" s="11">
        <v>2</v>
      </c>
      <c r="H19" s="4"/>
      <c r="I19" s="11">
        <v>297</v>
      </c>
      <c r="J19" s="14" t="s">
        <v>30</v>
      </c>
    </row>
    <row r="20" spans="1:10" ht="12.75">
      <c r="A20" s="7" t="s">
        <v>15</v>
      </c>
      <c r="B20" s="4">
        <f t="shared" si="0"/>
        <v>1836</v>
      </c>
      <c r="C20" s="4"/>
      <c r="D20" s="4">
        <f t="shared" si="1"/>
        <v>1</v>
      </c>
      <c r="E20" s="22"/>
      <c r="F20" s="11">
        <v>1347</v>
      </c>
      <c r="G20" s="11">
        <v>1</v>
      </c>
      <c r="H20" s="4"/>
      <c r="I20" s="11">
        <v>489</v>
      </c>
      <c r="J20" s="14" t="s">
        <v>30</v>
      </c>
    </row>
    <row r="21" spans="1:10" ht="12.75">
      <c r="A21" s="7" t="s">
        <v>16</v>
      </c>
      <c r="B21" s="4">
        <f t="shared" si="0"/>
        <v>0</v>
      </c>
      <c r="C21" s="4"/>
      <c r="D21" s="4">
        <f t="shared" si="1"/>
        <v>0</v>
      </c>
      <c r="E21" s="22"/>
      <c r="F21" s="11" t="s">
        <v>30</v>
      </c>
      <c r="G21" s="11" t="s">
        <v>30</v>
      </c>
      <c r="H21" s="4"/>
      <c r="I21" s="11" t="s">
        <v>30</v>
      </c>
      <c r="J21" s="14" t="s">
        <v>30</v>
      </c>
    </row>
    <row r="22" spans="1:10" ht="12.75">
      <c r="A22" s="7" t="s">
        <v>17</v>
      </c>
      <c r="B22" s="4">
        <f t="shared" si="0"/>
        <v>321</v>
      </c>
      <c r="C22" s="4"/>
      <c r="D22" s="4">
        <f t="shared" si="1"/>
        <v>2</v>
      </c>
      <c r="E22" s="22"/>
      <c r="F22" s="11">
        <v>66</v>
      </c>
      <c r="G22" s="11">
        <v>2</v>
      </c>
      <c r="H22" s="4"/>
      <c r="I22" s="11">
        <v>255</v>
      </c>
      <c r="J22" s="14" t="s">
        <v>30</v>
      </c>
    </row>
    <row r="23" spans="1:10" ht="12.75">
      <c r="A23" s="7" t="s">
        <v>18</v>
      </c>
      <c r="B23" s="4">
        <f t="shared" si="0"/>
        <v>2090</v>
      </c>
      <c r="C23" s="4"/>
      <c r="D23" s="4">
        <f t="shared" si="1"/>
        <v>87</v>
      </c>
      <c r="E23" s="22"/>
      <c r="F23" s="11">
        <v>2010</v>
      </c>
      <c r="G23" s="11">
        <v>56</v>
      </c>
      <c r="H23" s="4"/>
      <c r="I23" s="11">
        <v>80</v>
      </c>
      <c r="J23" s="5">
        <v>31</v>
      </c>
    </row>
    <row r="24" spans="1:10" ht="12.75">
      <c r="A24" s="7" t="s">
        <v>19</v>
      </c>
      <c r="B24" s="4">
        <f t="shared" si="0"/>
        <v>108</v>
      </c>
      <c r="C24" s="4"/>
      <c r="D24" s="4">
        <f t="shared" si="1"/>
        <v>1</v>
      </c>
      <c r="E24" s="22"/>
      <c r="F24" s="11">
        <v>44</v>
      </c>
      <c r="G24" s="11" t="s">
        <v>30</v>
      </c>
      <c r="H24" s="4"/>
      <c r="I24" s="11">
        <v>64</v>
      </c>
      <c r="J24" s="14">
        <v>1</v>
      </c>
    </row>
    <row r="25" spans="1:10" ht="12.75">
      <c r="A25" s="7" t="s">
        <v>20</v>
      </c>
      <c r="B25" s="4">
        <f t="shared" si="0"/>
        <v>2582</v>
      </c>
      <c r="C25" s="4"/>
      <c r="D25" s="4">
        <f t="shared" si="1"/>
        <v>54</v>
      </c>
      <c r="E25" s="22"/>
      <c r="F25" s="11">
        <v>2525</v>
      </c>
      <c r="G25" s="11">
        <v>54</v>
      </c>
      <c r="H25" s="4"/>
      <c r="I25" s="11">
        <v>57</v>
      </c>
      <c r="J25" s="14" t="s">
        <v>30</v>
      </c>
    </row>
    <row r="26" spans="1:10" ht="12.75">
      <c r="A26" s="7" t="s">
        <v>21</v>
      </c>
      <c r="B26" s="4">
        <f t="shared" si="0"/>
        <v>384</v>
      </c>
      <c r="C26" s="4"/>
      <c r="D26" s="4">
        <f t="shared" si="1"/>
        <v>5</v>
      </c>
      <c r="E26" s="22"/>
      <c r="F26" s="11">
        <v>378</v>
      </c>
      <c r="G26" s="11">
        <v>3</v>
      </c>
      <c r="H26" s="4"/>
      <c r="I26" s="11">
        <v>6</v>
      </c>
      <c r="J26" s="14">
        <v>2</v>
      </c>
    </row>
    <row r="27" spans="1:10" ht="12.75">
      <c r="A27" s="7" t="s">
        <v>22</v>
      </c>
      <c r="B27" s="4">
        <f t="shared" si="0"/>
        <v>719</v>
      </c>
      <c r="C27" s="4"/>
      <c r="D27" s="4">
        <f t="shared" si="1"/>
        <v>39</v>
      </c>
      <c r="E27" s="22"/>
      <c r="F27" s="11">
        <v>675</v>
      </c>
      <c r="G27" s="11">
        <v>35</v>
      </c>
      <c r="H27" s="4"/>
      <c r="I27" s="4">
        <v>44</v>
      </c>
      <c r="J27" s="14">
        <v>4</v>
      </c>
    </row>
    <row r="28" spans="1:10" ht="12.75">
      <c r="A28" s="7" t="s">
        <v>23</v>
      </c>
      <c r="B28" s="4">
        <f t="shared" si="0"/>
        <v>145</v>
      </c>
      <c r="C28" s="4"/>
      <c r="D28" s="4">
        <f t="shared" si="1"/>
        <v>19</v>
      </c>
      <c r="E28" s="22"/>
      <c r="F28" s="11">
        <v>80</v>
      </c>
      <c r="G28" s="11">
        <v>2</v>
      </c>
      <c r="H28" s="4"/>
      <c r="I28" s="11">
        <v>65</v>
      </c>
      <c r="J28" s="14">
        <v>17</v>
      </c>
    </row>
    <row r="29" spans="1:10" ht="13.5" thickBot="1">
      <c r="A29" s="8"/>
      <c r="B29" s="3"/>
      <c r="C29" s="3"/>
      <c r="D29" s="3"/>
      <c r="E29" s="23"/>
      <c r="F29" s="12"/>
      <c r="G29" s="12"/>
      <c r="H29" s="3"/>
      <c r="I29" s="12"/>
      <c r="J29" s="15"/>
    </row>
    <row r="30" spans="1:5" ht="12.75">
      <c r="A30" s="2" t="s">
        <v>28</v>
      </c>
      <c r="E30" s="2"/>
    </row>
  </sheetData>
  <mergeCells count="5">
    <mergeCell ref="I4:J4"/>
    <mergeCell ref="A4:A5"/>
    <mergeCell ref="H4:H5"/>
    <mergeCell ref="B4:D4"/>
    <mergeCell ref="F4:G4"/>
  </mergeCells>
  <hyperlinks>
    <hyperlink ref="I1" location="Indice!A1" display="Indice"/>
  </hyperlinks>
  <printOptions/>
  <pageMargins left="0.75" right="0.75" top="1" bottom="1" header="0" footer="0"/>
  <pageSetup horizontalDpi="600" verticalDpi="600" orientation="landscape" paperSize="9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L9" sqref="L9"/>
    </sheetView>
  </sheetViews>
  <sheetFormatPr defaultColWidth="11.421875" defaultRowHeight="12.75"/>
  <cols>
    <col min="1" max="1" width="19.140625" style="0" customWidth="1"/>
    <col min="2" max="2" width="10.421875" style="0" customWidth="1"/>
    <col min="3" max="3" width="11.57421875" style="0" customWidth="1"/>
    <col min="4" max="4" width="1.1484375" style="0" customWidth="1"/>
    <col min="5" max="5" width="12.7109375" style="0" customWidth="1"/>
    <col min="6" max="6" width="14.28125" style="0" customWidth="1"/>
    <col min="7" max="7" width="0.85546875" style="0" customWidth="1"/>
    <col min="8" max="8" width="10.421875" style="0" customWidth="1"/>
    <col min="9" max="9" width="11.57421875" style="0" customWidth="1"/>
    <col min="10" max="10" width="17.421875" style="0" bestFit="1" customWidth="1"/>
    <col min="11" max="11" width="0.85546875" style="0" customWidth="1"/>
    <col min="12" max="12" width="19.140625" style="0" bestFit="1" customWidth="1"/>
  </cols>
  <sheetData>
    <row r="1" ht="12.75">
      <c r="H1" s="17" t="s">
        <v>31</v>
      </c>
    </row>
    <row r="2" spans="1:4" ht="12.75">
      <c r="A2" s="1" t="s">
        <v>24</v>
      </c>
      <c r="B2" s="1"/>
      <c r="C2" s="1"/>
      <c r="D2" s="1"/>
    </row>
    <row r="3" spans="1:4" ht="13.5" thickBot="1">
      <c r="A3" s="6" t="s">
        <v>27</v>
      </c>
      <c r="B3" s="6"/>
      <c r="C3" s="6"/>
      <c r="D3" s="6"/>
    </row>
    <row r="4" spans="1:9" ht="13.5" thickBot="1">
      <c r="A4" s="34" t="s">
        <v>2</v>
      </c>
      <c r="B4" s="32" t="s">
        <v>1</v>
      </c>
      <c r="C4" s="39"/>
      <c r="D4" s="25"/>
      <c r="E4" s="32" t="s">
        <v>29</v>
      </c>
      <c r="F4" s="39"/>
      <c r="G4" s="36"/>
      <c r="H4" s="32" t="s">
        <v>0</v>
      </c>
      <c r="I4" s="33"/>
    </row>
    <row r="5" spans="1:9" s="24" customFormat="1" ht="23.25" thickBot="1">
      <c r="A5" s="35"/>
      <c r="B5" s="9" t="s">
        <v>25</v>
      </c>
      <c r="C5" s="9" t="s">
        <v>26</v>
      </c>
      <c r="D5" s="28"/>
      <c r="E5" s="9" t="s">
        <v>25</v>
      </c>
      <c r="F5" s="9" t="s">
        <v>26</v>
      </c>
      <c r="G5" s="37"/>
      <c r="H5" s="9" t="s">
        <v>25</v>
      </c>
      <c r="I5" s="10" t="s">
        <v>26</v>
      </c>
    </row>
    <row r="6" spans="1:9" s="24" customFormat="1" ht="12.75">
      <c r="A6" s="18"/>
      <c r="B6" s="31"/>
      <c r="C6" s="16"/>
      <c r="D6" s="29"/>
      <c r="E6" s="16"/>
      <c r="F6" s="16"/>
      <c r="G6" s="30"/>
      <c r="H6" s="16"/>
      <c r="I6" s="19"/>
    </row>
    <row r="7" spans="1:9" ht="12.75">
      <c r="A7" s="13" t="s">
        <v>1</v>
      </c>
      <c r="B7" s="21">
        <f>SUM(B8:B28)</f>
        <v>21252</v>
      </c>
      <c r="C7" s="21">
        <f>SUM(C8:C28)</f>
        <v>424</v>
      </c>
      <c r="D7" s="26"/>
      <c r="E7" s="20">
        <f>SUM(E8:E28)</f>
        <v>17732</v>
      </c>
      <c r="F7" s="20">
        <f>SUM(F8:F28)</f>
        <v>323</v>
      </c>
      <c r="G7" s="21"/>
      <c r="H7" s="21">
        <f>SUM(H8:H28)</f>
        <v>3520</v>
      </c>
      <c r="I7" s="27">
        <f>SUM(I8:I28)</f>
        <v>101</v>
      </c>
    </row>
    <row r="8" spans="1:9" ht="12.75">
      <c r="A8" s="7" t="s">
        <v>3</v>
      </c>
      <c r="B8" s="4">
        <f aca="true" t="shared" si="0" ref="B8:B28">SUM(E8,H8)</f>
        <v>207</v>
      </c>
      <c r="C8" s="4">
        <f aca="true" t="shared" si="1" ref="C8:C28">SUM(F8,I8)</f>
        <v>0</v>
      </c>
      <c r="D8" s="22"/>
      <c r="E8" s="11">
        <v>207</v>
      </c>
      <c r="F8" s="11" t="s">
        <v>30</v>
      </c>
      <c r="G8" s="4"/>
      <c r="H8" s="11" t="s">
        <v>30</v>
      </c>
      <c r="I8" s="14" t="s">
        <v>30</v>
      </c>
    </row>
    <row r="9" spans="1:9" ht="12.75">
      <c r="A9" s="7" t="s">
        <v>4</v>
      </c>
      <c r="B9" s="4">
        <f t="shared" si="0"/>
        <v>785</v>
      </c>
      <c r="C9" s="4">
        <f t="shared" si="1"/>
        <v>0</v>
      </c>
      <c r="D9" s="22"/>
      <c r="E9" s="11">
        <v>752</v>
      </c>
      <c r="F9" s="11" t="s">
        <v>30</v>
      </c>
      <c r="G9" s="4"/>
      <c r="H9" s="11">
        <v>33</v>
      </c>
      <c r="I9" s="14" t="s">
        <v>30</v>
      </c>
    </row>
    <row r="10" spans="1:9" ht="12.75">
      <c r="A10" s="7" t="s">
        <v>5</v>
      </c>
      <c r="B10" s="4">
        <f t="shared" si="0"/>
        <v>261</v>
      </c>
      <c r="C10" s="4">
        <f t="shared" si="1"/>
        <v>1</v>
      </c>
      <c r="D10" s="22"/>
      <c r="E10" s="11">
        <v>149</v>
      </c>
      <c r="F10" s="11">
        <v>1</v>
      </c>
      <c r="G10" s="4"/>
      <c r="H10" s="11">
        <v>112</v>
      </c>
      <c r="I10" s="14" t="s">
        <v>30</v>
      </c>
    </row>
    <row r="11" spans="1:9" ht="12.75">
      <c r="A11" s="7" t="s">
        <v>6</v>
      </c>
      <c r="B11" s="4">
        <f t="shared" si="0"/>
        <v>382</v>
      </c>
      <c r="C11" s="4">
        <f t="shared" si="1"/>
        <v>5</v>
      </c>
      <c r="D11" s="22"/>
      <c r="E11" s="11">
        <v>158</v>
      </c>
      <c r="F11" s="11">
        <v>5</v>
      </c>
      <c r="G11" s="4"/>
      <c r="H11" s="11">
        <v>224</v>
      </c>
      <c r="I11" s="14" t="s">
        <v>30</v>
      </c>
    </row>
    <row r="12" spans="1:9" ht="12.75">
      <c r="A12" s="7" t="s">
        <v>7</v>
      </c>
      <c r="B12" s="4">
        <f t="shared" si="0"/>
        <v>237</v>
      </c>
      <c r="C12" s="4">
        <f t="shared" si="1"/>
        <v>14</v>
      </c>
      <c r="D12" s="22"/>
      <c r="E12" s="11">
        <v>55</v>
      </c>
      <c r="F12" s="11">
        <v>12</v>
      </c>
      <c r="G12" s="4"/>
      <c r="H12" s="11">
        <v>182</v>
      </c>
      <c r="I12" s="14">
        <v>2</v>
      </c>
    </row>
    <row r="13" spans="1:9" ht="12.75">
      <c r="A13" s="7" t="s">
        <v>8</v>
      </c>
      <c r="B13" s="4">
        <f t="shared" si="0"/>
        <v>973</v>
      </c>
      <c r="C13" s="4">
        <f t="shared" si="1"/>
        <v>0</v>
      </c>
      <c r="D13" s="22"/>
      <c r="E13" s="11">
        <v>267</v>
      </c>
      <c r="F13" s="11" t="s">
        <v>30</v>
      </c>
      <c r="G13" s="4"/>
      <c r="H13" s="11">
        <v>706</v>
      </c>
      <c r="I13" s="14" t="s">
        <v>30</v>
      </c>
    </row>
    <row r="14" spans="1:9" ht="12.75">
      <c r="A14" s="7" t="s">
        <v>9</v>
      </c>
      <c r="B14" s="4">
        <f t="shared" si="0"/>
        <v>203</v>
      </c>
      <c r="C14" s="4">
        <f t="shared" si="1"/>
        <v>0</v>
      </c>
      <c r="D14" s="22"/>
      <c r="E14" s="11">
        <v>203</v>
      </c>
      <c r="F14" s="11" t="s">
        <v>30</v>
      </c>
      <c r="G14" s="4"/>
      <c r="H14" s="11" t="s">
        <v>30</v>
      </c>
      <c r="I14" s="14" t="s">
        <v>30</v>
      </c>
    </row>
    <row r="15" spans="1:9" ht="12.75">
      <c r="A15" s="7" t="s">
        <v>10</v>
      </c>
      <c r="B15" s="4">
        <f t="shared" si="0"/>
        <v>1791</v>
      </c>
      <c r="C15" s="4">
        <f t="shared" si="1"/>
        <v>89</v>
      </c>
      <c r="D15" s="22"/>
      <c r="E15" s="11">
        <v>1785</v>
      </c>
      <c r="F15" s="11">
        <v>65</v>
      </c>
      <c r="G15" s="4"/>
      <c r="H15" s="11">
        <v>6</v>
      </c>
      <c r="I15" s="14">
        <v>24</v>
      </c>
    </row>
    <row r="16" spans="1:9" ht="12.75">
      <c r="A16" s="7" t="s">
        <v>11</v>
      </c>
      <c r="B16" s="4">
        <f t="shared" si="0"/>
        <v>247</v>
      </c>
      <c r="C16" s="4">
        <f t="shared" si="1"/>
        <v>80</v>
      </c>
      <c r="D16" s="22"/>
      <c r="E16" s="11">
        <v>215</v>
      </c>
      <c r="F16" s="11">
        <v>47</v>
      </c>
      <c r="G16" s="4"/>
      <c r="H16" s="11">
        <v>32</v>
      </c>
      <c r="I16" s="5">
        <v>33</v>
      </c>
    </row>
    <row r="17" spans="1:9" ht="12.75">
      <c r="A17" s="7" t="s">
        <v>12</v>
      </c>
      <c r="B17" s="4">
        <f t="shared" si="0"/>
        <v>1109</v>
      </c>
      <c r="C17" s="4">
        <f t="shared" si="1"/>
        <v>4</v>
      </c>
      <c r="D17" s="22"/>
      <c r="E17" s="11">
        <v>736</v>
      </c>
      <c r="F17" s="11">
        <v>1</v>
      </c>
      <c r="G17" s="4"/>
      <c r="H17" s="11">
        <v>373</v>
      </c>
      <c r="I17" s="14">
        <v>3</v>
      </c>
    </row>
    <row r="18" spans="1:9" ht="12.75">
      <c r="A18" s="7" t="s">
        <v>13</v>
      </c>
      <c r="B18" s="4">
        <f t="shared" si="0"/>
        <v>1101</v>
      </c>
      <c r="C18" s="4">
        <f t="shared" si="1"/>
        <v>3</v>
      </c>
      <c r="D18" s="22"/>
      <c r="E18" s="11">
        <v>550</v>
      </c>
      <c r="F18" s="11" t="s">
        <v>30</v>
      </c>
      <c r="G18" s="4"/>
      <c r="H18" s="11">
        <v>551</v>
      </c>
      <c r="I18" s="14">
        <v>3</v>
      </c>
    </row>
    <row r="19" spans="1:9" ht="12.75">
      <c r="A19" s="7" t="s">
        <v>14</v>
      </c>
      <c r="B19" s="4">
        <f t="shared" si="0"/>
        <v>435</v>
      </c>
      <c r="C19" s="4">
        <f t="shared" si="1"/>
        <v>1</v>
      </c>
      <c r="D19" s="22"/>
      <c r="E19" s="11">
        <v>171</v>
      </c>
      <c r="F19" s="11">
        <v>1</v>
      </c>
      <c r="G19" s="4"/>
      <c r="H19" s="11">
        <v>264</v>
      </c>
      <c r="I19" s="14" t="s">
        <v>30</v>
      </c>
    </row>
    <row r="20" spans="1:9" ht="12.75">
      <c r="A20" s="7" t="s">
        <v>15</v>
      </c>
      <c r="B20" s="4">
        <f t="shared" si="0"/>
        <v>1102</v>
      </c>
      <c r="C20" s="4">
        <f t="shared" si="1"/>
        <v>2</v>
      </c>
      <c r="D20" s="22"/>
      <c r="E20" s="11">
        <v>734</v>
      </c>
      <c r="F20" s="11">
        <v>1</v>
      </c>
      <c r="G20" s="4"/>
      <c r="H20" s="11">
        <v>368</v>
      </c>
      <c r="I20" s="14">
        <v>1</v>
      </c>
    </row>
    <row r="21" spans="1:9" ht="12.75">
      <c r="A21" s="7" t="s">
        <v>16</v>
      </c>
      <c r="B21" s="4">
        <f t="shared" si="0"/>
        <v>0</v>
      </c>
      <c r="C21" s="4">
        <f t="shared" si="1"/>
        <v>0</v>
      </c>
      <c r="D21" s="22"/>
      <c r="E21" s="11" t="s">
        <v>30</v>
      </c>
      <c r="F21" s="11" t="s">
        <v>30</v>
      </c>
      <c r="G21" s="4"/>
      <c r="H21" s="11" t="s">
        <v>30</v>
      </c>
      <c r="I21" s="14" t="s">
        <v>30</v>
      </c>
    </row>
    <row r="22" spans="1:9" ht="12.75">
      <c r="A22" s="7" t="s">
        <v>17</v>
      </c>
      <c r="B22" s="4">
        <f t="shared" si="0"/>
        <v>434</v>
      </c>
      <c r="C22" s="4">
        <f t="shared" si="1"/>
        <v>0</v>
      </c>
      <c r="D22" s="22"/>
      <c r="E22" s="11">
        <v>214</v>
      </c>
      <c r="F22" s="11" t="s">
        <v>30</v>
      </c>
      <c r="G22" s="4"/>
      <c r="H22" s="11">
        <v>220</v>
      </c>
      <c r="I22" s="14" t="s">
        <v>30</v>
      </c>
    </row>
    <row r="23" spans="1:9" ht="12.75">
      <c r="A23" s="7" t="s">
        <v>18</v>
      </c>
      <c r="B23" s="4">
        <f t="shared" si="0"/>
        <v>1227</v>
      </c>
      <c r="C23" s="4">
        <f t="shared" si="1"/>
        <v>60</v>
      </c>
      <c r="D23" s="22"/>
      <c r="E23" s="11">
        <v>1161</v>
      </c>
      <c r="F23" s="11">
        <v>42</v>
      </c>
      <c r="G23" s="4"/>
      <c r="H23" s="11">
        <v>66</v>
      </c>
      <c r="I23" s="5">
        <v>18</v>
      </c>
    </row>
    <row r="24" spans="1:9" ht="12.75">
      <c r="A24" s="7" t="s">
        <v>19</v>
      </c>
      <c r="B24" s="4">
        <f t="shared" si="0"/>
        <v>788</v>
      </c>
      <c r="C24" s="4">
        <f t="shared" si="1"/>
        <v>0</v>
      </c>
      <c r="D24" s="22"/>
      <c r="E24" s="11">
        <v>603</v>
      </c>
      <c r="F24" s="11" t="s">
        <v>30</v>
      </c>
      <c r="G24" s="4"/>
      <c r="H24" s="11">
        <v>185</v>
      </c>
      <c r="I24" s="14" t="s">
        <v>30</v>
      </c>
    </row>
    <row r="25" spans="1:9" ht="12.75">
      <c r="A25" s="7" t="s">
        <v>20</v>
      </c>
      <c r="B25" s="4">
        <f t="shared" si="0"/>
        <v>8778</v>
      </c>
      <c r="C25" s="4">
        <f t="shared" si="1"/>
        <v>124</v>
      </c>
      <c r="D25" s="22"/>
      <c r="E25" s="11">
        <v>8645</v>
      </c>
      <c r="F25" s="11">
        <v>124</v>
      </c>
      <c r="G25" s="4"/>
      <c r="H25" s="11">
        <v>133</v>
      </c>
      <c r="I25" s="14" t="s">
        <v>30</v>
      </c>
    </row>
    <row r="26" spans="1:9" ht="12.75">
      <c r="A26" s="7" t="s">
        <v>21</v>
      </c>
      <c r="B26" s="4">
        <f t="shared" si="0"/>
        <v>22</v>
      </c>
      <c r="C26" s="4">
        <f t="shared" si="1"/>
        <v>1</v>
      </c>
      <c r="D26" s="22"/>
      <c r="E26" s="11">
        <v>22</v>
      </c>
      <c r="F26" s="11" t="s">
        <v>30</v>
      </c>
      <c r="G26" s="4"/>
      <c r="H26" s="11" t="s">
        <v>30</v>
      </c>
      <c r="I26" s="14">
        <v>1</v>
      </c>
    </row>
    <row r="27" spans="1:9" ht="12.75">
      <c r="A27" s="7" t="s">
        <v>22</v>
      </c>
      <c r="B27" s="4">
        <f t="shared" si="0"/>
        <v>604</v>
      </c>
      <c r="C27" s="4">
        <f t="shared" si="1"/>
        <v>27</v>
      </c>
      <c r="D27" s="22"/>
      <c r="E27" s="11">
        <v>584</v>
      </c>
      <c r="F27" s="11">
        <v>23</v>
      </c>
      <c r="G27" s="4"/>
      <c r="H27" s="4">
        <v>20</v>
      </c>
      <c r="I27" s="14">
        <v>4</v>
      </c>
    </row>
    <row r="28" spans="1:9" ht="13.5" thickBot="1">
      <c r="A28" s="8" t="s">
        <v>23</v>
      </c>
      <c r="B28" s="3">
        <f t="shared" si="0"/>
        <v>566</v>
      </c>
      <c r="C28" s="3">
        <f t="shared" si="1"/>
        <v>13</v>
      </c>
      <c r="D28" s="23"/>
      <c r="E28" s="12">
        <v>521</v>
      </c>
      <c r="F28" s="12">
        <v>1</v>
      </c>
      <c r="G28" s="3"/>
      <c r="H28" s="12">
        <v>45</v>
      </c>
      <c r="I28" s="15">
        <v>12</v>
      </c>
    </row>
    <row r="29" spans="1:4" ht="12.75">
      <c r="A29" s="2" t="s">
        <v>28</v>
      </c>
      <c r="D29" s="2"/>
    </row>
  </sheetData>
  <mergeCells count="5">
    <mergeCell ref="H4:I4"/>
    <mergeCell ref="A4:A5"/>
    <mergeCell ref="B4:C4"/>
    <mergeCell ref="E4:F4"/>
    <mergeCell ref="G4:G5"/>
  </mergeCells>
  <hyperlinks>
    <hyperlink ref="H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cp:lastPrinted>2007-03-16T14:00:35Z</cp:lastPrinted>
  <dcterms:created xsi:type="dcterms:W3CDTF">2007-02-02T11:44:49Z</dcterms:created>
  <dcterms:modified xsi:type="dcterms:W3CDTF">2007-03-22T09:27:07Z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