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gNFam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<sst xmlns="http://schemas.openxmlformats.org/spreadsheetml/2006/main" count="160" uniqueCount="160">
  <si>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CENSOS DE POBLACIÓN Y VIVIENDA 2001</t>
  </si>
  <si>
    <t>HOGARES POR DISTRITOS Y BARRIOS SEGÚN NÚMERO DE FAMILIAS QUE VIVEN</t>
  </si>
  <si>
    <t>Distrito / Barrio</t>
  </si>
  <si>
    <t>Total</t>
  </si>
  <si>
    <t>Ninguna familia</t>
  </si>
  <si>
    <t>1 familia</t>
  </si>
  <si>
    <t>2 familias</t>
  </si>
  <si>
    <t>3 familias</t>
  </si>
  <si>
    <t>4 y más familias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</si>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</sst>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quotePrefix="1">
      <alignment/>
    </xf>
    <xf numFmtId="3" fontId="1" fillId="2" borderId="0" xfId="0" applyNumberFormat="1" applyFont="1" applyFill="1" applyAlignment="1">
      <alignment/>
    </xf>
    <xf numFmtId="3" fontId="1" fillId="2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1" fillId="0" borderId="1" xfId="0" applyNumberFormat="1" applyFont="1" applyFill="1" applyBorder="1" applyAlignment="1" quotePrefix="1">
      <alignment/>
    </xf>
    <xf numFmtId="3" fontId="1" fillId="0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  <xf numFmtId="3" fontId="1" fillId="2" borderId="1" xfId="0" applyNumberFormat="1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left"/>
    </xf>
    <xf numFmtId="3" fontId="1" fillId="4" borderId="6" xfId="0" applyNumberFormat="1" applyFont="1" applyFill="1" applyBorder="1" applyAlignment="1">
      <alignment horizontal="left"/>
    </xf>
    <xf numFmtId="3" fontId="1" fillId="4" borderId="3" xfId="0" applyNumberFormat="1" applyFont="1" applyFill="1" applyBorder="1" applyAlignment="1">
      <alignment horizontal="left"/>
    </xf>
    <xf numFmtId="3" fontId="1" fillId="4" borderId="7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3" fontId="1" fillId="4" borderId="7" xfId="0" applyNumberFormat="1" applyFont="1" applyFill="1" applyBorder="1" applyAlignment="1">
      <alignment horizontal="right" wrapText="1"/>
    </xf>
    <xf numFmtId="3" fontId="1" fillId="4" borderId="4" xfId="0" applyNumberFormat="1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right" wrapText="1"/>
    </xf>
    <xf numFmtId="3" fontId="1" fillId="4" borderId="5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9.7109375" style="1" customWidth="1"/>
    <col min="3" max="7" width="9.8515625" style="2" customWidth="1"/>
  </cols>
  <sheetData>
    <row r="1" spans="1:7" ht="12.75" customHeight="1">
      <c r="A1" s="4" t="s">
        <v>0</v>
      </c>
      <c r="B1" s="4"/>
      <c r="C1" s="5"/>
      <c r="D1" s="5"/>
      <c r="E1" s="5"/>
      <c r="F1" s="5"/>
      <c r="G1" s="5"/>
    </row>
    <row r="2" spans="1:7" ht="13.5" customHeight="1" thickBot="1">
      <c r="A2" s="31" t="s">
        <v>1</v>
      </c>
      <c r="B2" s="31"/>
      <c r="C2" s="31"/>
      <c r="D2" s="31"/>
      <c r="E2" s="5"/>
      <c r="F2" s="5"/>
      <c r="G2" s="5"/>
    </row>
    <row r="3" spans="1:7" ht="12.75" customHeight="1">
      <c r="A3" s="32" t="s">
        <v>2</v>
      </c>
      <c r="B3" s="34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8" t="s">
        <v>8</v>
      </c>
    </row>
    <row r="4" spans="1:7" ht="13.5" customHeight="1" thickBot="1">
      <c r="A4" s="33"/>
      <c r="B4" s="35"/>
      <c r="C4" s="37"/>
      <c r="D4" s="37"/>
      <c r="E4" s="37"/>
      <c r="F4" s="37"/>
      <c r="G4" s="39"/>
    </row>
    <row r="5" spans="1:7" ht="12.75" customHeight="1">
      <c r="A5" s="8"/>
      <c r="B5" s="9"/>
      <c r="C5" s="5"/>
      <c r="D5" s="5"/>
      <c r="E5" s="5"/>
      <c r="F5" s="5"/>
      <c r="G5" s="10"/>
    </row>
    <row r="6" spans="1:7" ht="12.75" customHeight="1">
      <c r="A6" s="11" t="s">
        <v>9</v>
      </c>
      <c r="B6" s="6">
        <f aca="true" t="shared" si="0" ref="B6:G6">SUM(B8,B17,B27,B36,B45,B54,B63,B72,B83,B93,B103,B113,B123,B132,B141,B153,B162,B170,B175,B180,B191)</f>
        <v>1080364</v>
      </c>
      <c r="C6" s="6">
        <f t="shared" si="0"/>
        <v>276212</v>
      </c>
      <c r="D6" s="6">
        <f t="shared" si="0"/>
        <v>795237</v>
      </c>
      <c r="E6" s="6">
        <f t="shared" si="0"/>
        <v>7843</v>
      </c>
      <c r="F6" s="6">
        <f t="shared" si="0"/>
        <v>894</v>
      </c>
      <c r="G6" s="12">
        <f t="shared" si="0"/>
        <v>178</v>
      </c>
    </row>
    <row r="7" spans="1:7" ht="12.75" customHeight="1">
      <c r="A7" s="8"/>
      <c r="B7" s="9"/>
      <c r="C7" s="5"/>
      <c r="D7" s="5"/>
      <c r="E7" s="5"/>
      <c r="F7" s="5"/>
      <c r="G7" s="10"/>
    </row>
    <row r="8" spans="1:7" ht="12.75" customHeight="1">
      <c r="A8" s="13" t="s">
        <v>10</v>
      </c>
      <c r="B8" s="14">
        <v>56424</v>
      </c>
      <c r="C8" s="6">
        <f>SUM(C10:C15)</f>
        <v>26136</v>
      </c>
      <c r="D8" s="6">
        <f>SUM(D10:D15)</f>
        <v>29692</v>
      </c>
      <c r="E8" s="6">
        <f>SUM(E10:E15)</f>
        <v>524</v>
      </c>
      <c r="F8" s="6">
        <f>SUM(F10:F15)</f>
        <v>66</v>
      </c>
      <c r="G8" s="12">
        <f>SUM(G10:G15)</f>
        <v>6</v>
      </c>
    </row>
    <row r="9" spans="1:7" ht="12.75" customHeight="1">
      <c r="A9" s="15"/>
      <c r="B9" s="14"/>
      <c r="C9" s="5"/>
      <c r="D9" s="5"/>
      <c r="E9" s="5"/>
      <c r="F9" s="5"/>
      <c r="G9" s="10"/>
    </row>
    <row r="10" spans="1:7" ht="12.75" customHeight="1">
      <c r="A10" s="16" t="s">
        <v>11</v>
      </c>
      <c r="B10" s="3">
        <f aca="true" t="shared" si="1" ref="B10:B15">SUM(C10:G10)</f>
        <v>9881</v>
      </c>
      <c r="C10" s="7">
        <v>4446</v>
      </c>
      <c r="D10" s="7">
        <v>5367</v>
      </c>
      <c r="E10" s="7">
        <v>61</v>
      </c>
      <c r="F10" s="7">
        <v>6</v>
      </c>
      <c r="G10" s="17">
        <v>1</v>
      </c>
    </row>
    <row r="11" spans="1:7" ht="12.75" customHeight="1">
      <c r="A11" s="16" t="s">
        <v>12</v>
      </c>
      <c r="B11" s="3">
        <f t="shared" si="1"/>
        <v>18991</v>
      </c>
      <c r="C11" s="7">
        <v>8759</v>
      </c>
      <c r="D11" s="7">
        <v>9991</v>
      </c>
      <c r="E11" s="7">
        <v>209</v>
      </c>
      <c r="F11" s="7">
        <v>31</v>
      </c>
      <c r="G11" s="17">
        <v>1</v>
      </c>
    </row>
    <row r="12" spans="1:7" ht="12.75" customHeight="1">
      <c r="A12" s="16" t="s">
        <v>13</v>
      </c>
      <c r="B12" s="3">
        <f t="shared" si="1"/>
        <v>4468</v>
      </c>
      <c r="C12" s="7">
        <v>2117</v>
      </c>
      <c r="D12" s="7">
        <v>2310</v>
      </c>
      <c r="E12" s="7">
        <v>33</v>
      </c>
      <c r="F12" s="7">
        <v>7</v>
      </c>
      <c r="G12" s="17">
        <v>1</v>
      </c>
    </row>
    <row r="13" spans="1:7" ht="12.75" customHeight="1">
      <c r="A13" s="16" t="s">
        <v>14</v>
      </c>
      <c r="B13" s="3">
        <f t="shared" si="1"/>
        <v>6707</v>
      </c>
      <c r="C13" s="7">
        <v>3143</v>
      </c>
      <c r="D13" s="7">
        <v>3506</v>
      </c>
      <c r="E13" s="7">
        <v>54</v>
      </c>
      <c r="F13" s="7">
        <v>3</v>
      </c>
      <c r="G13" s="17">
        <v>1</v>
      </c>
    </row>
    <row r="14" spans="1:7" ht="12.75" customHeight="1">
      <c r="A14" s="16" t="s">
        <v>15</v>
      </c>
      <c r="B14" s="3">
        <f t="shared" si="1"/>
        <v>13312</v>
      </c>
      <c r="C14" s="7">
        <v>6165</v>
      </c>
      <c r="D14" s="7">
        <v>7004</v>
      </c>
      <c r="E14" s="7">
        <v>129</v>
      </c>
      <c r="F14" s="7">
        <v>12</v>
      </c>
      <c r="G14" s="17">
        <v>2</v>
      </c>
    </row>
    <row r="15" spans="1:7" ht="12.75" customHeight="1">
      <c r="A15" s="16" t="s">
        <v>16</v>
      </c>
      <c r="B15" s="3">
        <f t="shared" si="1"/>
        <v>3065</v>
      </c>
      <c r="C15" s="7">
        <v>1506</v>
      </c>
      <c r="D15" s="7">
        <v>1514</v>
      </c>
      <c r="E15" s="7">
        <v>38</v>
      </c>
      <c r="F15" s="7">
        <v>7</v>
      </c>
      <c r="G15" s="17">
        <v>0</v>
      </c>
    </row>
    <row r="16" spans="1:7" ht="12.75" customHeight="1">
      <c r="A16" s="18"/>
      <c r="B16" s="19"/>
      <c r="C16" s="5"/>
      <c r="D16" s="5"/>
      <c r="E16" s="5"/>
      <c r="F16" s="5"/>
      <c r="G16" s="10"/>
    </row>
    <row r="17" spans="1:7" ht="12.75" customHeight="1">
      <c r="A17" s="20" t="s">
        <v>17</v>
      </c>
      <c r="B17" s="14">
        <v>51954</v>
      </c>
      <c r="C17" s="6">
        <f>SUM(C19:C25)</f>
        <v>15840</v>
      </c>
      <c r="D17" s="6">
        <f>SUM(D19:D25)</f>
        <v>35613</v>
      </c>
      <c r="E17" s="6">
        <f>SUM(E19:E25)</f>
        <v>424</v>
      </c>
      <c r="F17" s="6">
        <f>SUM(F19:F25)</f>
        <v>55</v>
      </c>
      <c r="G17" s="12">
        <f>SUM(G19:G25)</f>
        <v>22</v>
      </c>
    </row>
    <row r="18" spans="1:7" ht="12.75" customHeight="1">
      <c r="A18" s="21"/>
      <c r="B18" s="3"/>
      <c r="C18" s="5"/>
      <c r="D18" s="5"/>
      <c r="E18" s="5"/>
      <c r="F18" s="5"/>
      <c r="G18" s="10"/>
    </row>
    <row r="19" spans="1:7" ht="12.75" customHeight="1">
      <c r="A19" s="16" t="s">
        <v>18</v>
      </c>
      <c r="B19" s="3">
        <f aca="true" t="shared" si="2" ref="B19:B25">SUM(C19:G19)</f>
        <v>8348</v>
      </c>
      <c r="C19" s="7">
        <v>2373</v>
      </c>
      <c r="D19" s="7">
        <v>5943</v>
      </c>
      <c r="E19" s="7">
        <v>29</v>
      </c>
      <c r="F19" s="7">
        <v>2</v>
      </c>
      <c r="G19" s="17">
        <v>1</v>
      </c>
    </row>
    <row r="20" spans="1:7" ht="12.75" customHeight="1">
      <c r="A20" s="16" t="s">
        <v>19</v>
      </c>
      <c r="B20" s="3">
        <f t="shared" si="2"/>
        <v>13439</v>
      </c>
      <c r="C20" s="7">
        <v>3654</v>
      </c>
      <c r="D20" s="7">
        <v>9708</v>
      </c>
      <c r="E20" s="7">
        <v>70</v>
      </c>
      <c r="F20" s="7">
        <v>4</v>
      </c>
      <c r="G20" s="17">
        <v>3</v>
      </c>
    </row>
    <row r="21" spans="1:7" ht="12.75" customHeight="1">
      <c r="A21" s="16" t="s">
        <v>20</v>
      </c>
      <c r="B21" s="3">
        <f t="shared" si="2"/>
        <v>8152</v>
      </c>
      <c r="C21" s="7">
        <v>2522</v>
      </c>
      <c r="D21" s="7">
        <v>5534</v>
      </c>
      <c r="E21" s="7">
        <v>81</v>
      </c>
      <c r="F21" s="7">
        <v>11</v>
      </c>
      <c r="G21" s="17">
        <v>4</v>
      </c>
    </row>
    <row r="22" spans="1:7" ht="12.75" customHeight="1">
      <c r="A22" s="16" t="s">
        <v>21</v>
      </c>
      <c r="B22" s="3">
        <f t="shared" si="2"/>
        <v>2660</v>
      </c>
      <c r="C22" s="7">
        <v>642</v>
      </c>
      <c r="D22" s="7">
        <v>1996</v>
      </c>
      <c r="E22" s="7">
        <v>19</v>
      </c>
      <c r="F22" s="7">
        <v>3</v>
      </c>
      <c r="G22" s="17">
        <v>0</v>
      </c>
    </row>
    <row r="23" spans="1:7" ht="12.75" customHeight="1">
      <c r="A23" s="16" t="s">
        <v>22</v>
      </c>
      <c r="B23" s="3">
        <f t="shared" si="2"/>
        <v>8544</v>
      </c>
      <c r="C23" s="7">
        <v>2667</v>
      </c>
      <c r="D23" s="7">
        <v>5763</v>
      </c>
      <c r="E23" s="7">
        <v>92</v>
      </c>
      <c r="F23" s="7">
        <v>15</v>
      </c>
      <c r="G23" s="17">
        <v>7</v>
      </c>
    </row>
    <row r="24" spans="1:7" ht="12.75" customHeight="1">
      <c r="A24" s="16" t="s">
        <v>23</v>
      </c>
      <c r="B24" s="3">
        <f t="shared" si="2"/>
        <v>10359</v>
      </c>
      <c r="C24" s="7">
        <v>3852</v>
      </c>
      <c r="D24" s="7">
        <v>6349</v>
      </c>
      <c r="E24" s="7">
        <v>132</v>
      </c>
      <c r="F24" s="7">
        <v>19</v>
      </c>
      <c r="G24" s="17">
        <v>7</v>
      </c>
    </row>
    <row r="25" spans="1:7" ht="12.75" customHeight="1">
      <c r="A25" s="16" t="s">
        <v>24</v>
      </c>
      <c r="B25" s="3">
        <f t="shared" si="2"/>
        <v>452</v>
      </c>
      <c r="C25" s="7">
        <v>130</v>
      </c>
      <c r="D25" s="7">
        <v>320</v>
      </c>
      <c r="E25" s="7">
        <v>1</v>
      </c>
      <c r="F25" s="7">
        <v>1</v>
      </c>
      <c r="G25" s="17">
        <v>0</v>
      </c>
    </row>
    <row r="26" spans="1:7" ht="12.75" customHeight="1">
      <c r="A26" s="22"/>
      <c r="B26" s="23"/>
      <c r="C26" s="5"/>
      <c r="D26" s="5"/>
      <c r="E26" s="5"/>
      <c r="F26" s="5"/>
      <c r="G26" s="10"/>
    </row>
    <row r="27" spans="1:7" ht="12.75" customHeight="1">
      <c r="A27" s="24" t="s">
        <v>25</v>
      </c>
      <c r="B27" s="14">
        <v>44845</v>
      </c>
      <c r="C27" s="6">
        <f>SUM(C29:C34)</f>
        <v>12098</v>
      </c>
      <c r="D27" s="6">
        <f>SUM(D29:D34)</f>
        <v>32497</v>
      </c>
      <c r="E27" s="6">
        <f>SUM(E29:E34)</f>
        <v>216</v>
      </c>
      <c r="F27" s="6">
        <f>SUM(F29:F34)</f>
        <v>30</v>
      </c>
      <c r="G27" s="12">
        <f>SUM(G29:G34)</f>
        <v>4</v>
      </c>
    </row>
    <row r="28" spans="1:7" ht="12.75" customHeight="1">
      <c r="A28" s="25"/>
      <c r="B28" s="26"/>
      <c r="C28" s="5"/>
      <c r="D28" s="5"/>
      <c r="E28" s="5"/>
      <c r="F28" s="5"/>
      <c r="G28" s="10"/>
    </row>
    <row r="29" spans="1:7" ht="12.75" customHeight="1">
      <c r="A29" s="16" t="s">
        <v>26</v>
      </c>
      <c r="B29" s="3">
        <f aca="true" t="shared" si="3" ref="B29:B34">SUM(C29:G29)</f>
        <v>13819</v>
      </c>
      <c r="C29" s="7">
        <v>4079</v>
      </c>
      <c r="D29" s="7">
        <v>9663</v>
      </c>
      <c r="E29" s="7">
        <v>64</v>
      </c>
      <c r="F29" s="7">
        <v>13</v>
      </c>
      <c r="G29" s="17">
        <v>0</v>
      </c>
    </row>
    <row r="30" spans="1:7" ht="12.75" customHeight="1">
      <c r="A30" s="16" t="s">
        <v>27</v>
      </c>
      <c r="B30" s="3">
        <f t="shared" si="3"/>
        <v>5819</v>
      </c>
      <c r="C30" s="7">
        <v>1538</v>
      </c>
      <c r="D30" s="7">
        <v>4248</v>
      </c>
      <c r="E30" s="7">
        <v>27</v>
      </c>
      <c r="F30" s="7">
        <v>5</v>
      </c>
      <c r="G30" s="17">
        <v>1</v>
      </c>
    </row>
    <row r="31" spans="1:7" ht="12.75" customHeight="1">
      <c r="A31" s="16" t="s">
        <v>28</v>
      </c>
      <c r="B31" s="3">
        <f t="shared" si="3"/>
        <v>8342</v>
      </c>
      <c r="C31" s="7">
        <v>1473</v>
      </c>
      <c r="D31" s="7">
        <v>6828</v>
      </c>
      <c r="E31" s="7">
        <v>37</v>
      </c>
      <c r="F31" s="7">
        <v>3</v>
      </c>
      <c r="G31" s="17">
        <v>1</v>
      </c>
    </row>
    <row r="32" spans="1:7" ht="12.75" customHeight="1">
      <c r="A32" s="16" t="s">
        <v>29</v>
      </c>
      <c r="B32" s="3">
        <f t="shared" si="3"/>
        <v>9030</v>
      </c>
      <c r="C32" s="7">
        <v>3117</v>
      </c>
      <c r="D32" s="7">
        <v>5869</v>
      </c>
      <c r="E32" s="7">
        <v>38</v>
      </c>
      <c r="F32" s="7">
        <v>5</v>
      </c>
      <c r="G32" s="17">
        <v>1</v>
      </c>
    </row>
    <row r="33" spans="1:7" ht="12.75" customHeight="1">
      <c r="A33" s="16" t="s">
        <v>30</v>
      </c>
      <c r="B33" s="3">
        <f t="shared" si="3"/>
        <v>2619</v>
      </c>
      <c r="C33" s="7">
        <v>690</v>
      </c>
      <c r="D33" s="7">
        <v>1910</v>
      </c>
      <c r="E33" s="7">
        <v>17</v>
      </c>
      <c r="F33" s="7">
        <v>2</v>
      </c>
      <c r="G33" s="17">
        <v>0</v>
      </c>
    </row>
    <row r="34" spans="1:7" ht="12.75" customHeight="1">
      <c r="A34" s="16" t="s">
        <v>31</v>
      </c>
      <c r="B34" s="3">
        <f t="shared" si="3"/>
        <v>5216</v>
      </c>
      <c r="C34" s="7">
        <v>1201</v>
      </c>
      <c r="D34" s="7">
        <v>3979</v>
      </c>
      <c r="E34" s="7">
        <v>33</v>
      </c>
      <c r="F34" s="7">
        <v>2</v>
      </c>
      <c r="G34" s="17">
        <v>1</v>
      </c>
    </row>
    <row r="35" spans="1:7" ht="12.75" customHeight="1">
      <c r="A35" s="16"/>
      <c r="B35" s="7"/>
      <c r="C35" s="5"/>
      <c r="D35" s="5"/>
      <c r="E35" s="5"/>
      <c r="F35" s="5"/>
      <c r="G35" s="10"/>
    </row>
    <row r="36" spans="1:7" ht="12.75" customHeight="1">
      <c r="A36" s="20" t="s">
        <v>32</v>
      </c>
      <c r="B36" s="14">
        <v>55055</v>
      </c>
      <c r="C36" s="6">
        <f>SUM(C38:C43)</f>
        <v>19135</v>
      </c>
      <c r="D36" s="6">
        <f>SUM(D38:D43)</f>
        <v>35466</v>
      </c>
      <c r="E36" s="6">
        <f>SUM(E38:E43)</f>
        <v>411</v>
      </c>
      <c r="F36" s="6">
        <f>SUM(F38:F43)</f>
        <v>31</v>
      </c>
      <c r="G36" s="12">
        <f>SUM(G38:G43)</f>
        <v>12</v>
      </c>
    </row>
    <row r="37" spans="1:7" ht="12.75" customHeight="1">
      <c r="A37" s="21"/>
      <c r="B37" s="3"/>
      <c r="C37" s="5"/>
      <c r="D37" s="5"/>
      <c r="E37" s="5"/>
      <c r="F37" s="5"/>
      <c r="G37" s="10"/>
    </row>
    <row r="38" spans="1:7" ht="12.75" customHeight="1">
      <c r="A38" s="16" t="s">
        <v>33</v>
      </c>
      <c r="B38" s="3">
        <f aca="true" t="shared" si="4" ref="B38:B43">SUM(C38:G38)</f>
        <v>5457</v>
      </c>
      <c r="C38" s="7">
        <v>2083</v>
      </c>
      <c r="D38" s="7">
        <v>3314</v>
      </c>
      <c r="E38" s="7">
        <v>56</v>
      </c>
      <c r="F38" s="7">
        <v>4</v>
      </c>
      <c r="G38" s="17">
        <v>0</v>
      </c>
    </row>
    <row r="39" spans="1:7" ht="12.75" customHeight="1">
      <c r="A39" s="16" t="s">
        <v>34</v>
      </c>
      <c r="B39" s="3">
        <f t="shared" si="4"/>
        <v>11948</v>
      </c>
      <c r="C39" s="7">
        <v>4382</v>
      </c>
      <c r="D39" s="7">
        <v>7477</v>
      </c>
      <c r="E39" s="7">
        <v>78</v>
      </c>
      <c r="F39" s="7">
        <v>7</v>
      </c>
      <c r="G39" s="17">
        <v>4</v>
      </c>
    </row>
    <row r="40" spans="1:7" ht="12.75" customHeight="1">
      <c r="A40" s="16" t="s">
        <v>35</v>
      </c>
      <c r="B40" s="3">
        <f t="shared" si="4"/>
        <v>8328</v>
      </c>
      <c r="C40" s="7">
        <v>2821</v>
      </c>
      <c r="D40" s="7">
        <v>5433</v>
      </c>
      <c r="E40" s="7">
        <v>67</v>
      </c>
      <c r="F40" s="7">
        <v>4</v>
      </c>
      <c r="G40" s="17">
        <v>3</v>
      </c>
    </row>
    <row r="41" spans="1:7" ht="12.75" customHeight="1">
      <c r="A41" s="16" t="s">
        <v>36</v>
      </c>
      <c r="B41" s="3">
        <f t="shared" si="4"/>
        <v>15169</v>
      </c>
      <c r="C41" s="7">
        <v>4684</v>
      </c>
      <c r="D41" s="7">
        <v>10398</v>
      </c>
      <c r="E41" s="7">
        <v>83</v>
      </c>
      <c r="F41" s="7">
        <v>3</v>
      </c>
      <c r="G41" s="17">
        <v>1</v>
      </c>
    </row>
    <row r="42" spans="1:7" ht="12.75" customHeight="1">
      <c r="A42" s="16" t="s">
        <v>37</v>
      </c>
      <c r="B42" s="3">
        <f t="shared" si="4"/>
        <v>8304</v>
      </c>
      <c r="C42" s="7">
        <v>3078</v>
      </c>
      <c r="D42" s="7">
        <v>5142</v>
      </c>
      <c r="E42" s="7">
        <v>71</v>
      </c>
      <c r="F42" s="7">
        <v>10</v>
      </c>
      <c r="G42" s="17">
        <v>3</v>
      </c>
    </row>
    <row r="43" spans="1:7" ht="12.75" customHeight="1">
      <c r="A43" s="16" t="s">
        <v>38</v>
      </c>
      <c r="B43" s="3">
        <f t="shared" si="4"/>
        <v>5849</v>
      </c>
      <c r="C43" s="7">
        <v>2087</v>
      </c>
      <c r="D43" s="7">
        <v>3702</v>
      </c>
      <c r="E43" s="7">
        <v>56</v>
      </c>
      <c r="F43" s="7">
        <v>3</v>
      </c>
      <c r="G43" s="17">
        <v>1</v>
      </c>
    </row>
    <row r="44" spans="1:7" ht="12.75" customHeight="1">
      <c r="A44" s="16"/>
      <c r="B44" s="7"/>
      <c r="C44" s="5"/>
      <c r="D44" s="5"/>
      <c r="E44" s="5"/>
      <c r="F44" s="5"/>
      <c r="G44" s="10"/>
    </row>
    <row r="45" spans="1:7" ht="12.75" customHeight="1">
      <c r="A45" s="20" t="s">
        <v>39</v>
      </c>
      <c r="B45" s="14">
        <v>49798</v>
      </c>
      <c r="C45" s="6">
        <f>SUM(C47:C52)</f>
        <v>14577</v>
      </c>
      <c r="D45" s="6">
        <f>SUM(D47:D52)</f>
        <v>34815</v>
      </c>
      <c r="E45" s="6">
        <f>SUM(E47:E52)</f>
        <v>375</v>
      </c>
      <c r="F45" s="6">
        <f>SUM(F47:F52)</f>
        <v>24</v>
      </c>
      <c r="G45" s="12">
        <f>SUM(G47:G52)</f>
        <v>7</v>
      </c>
    </row>
    <row r="46" spans="1:7" ht="12.75" customHeight="1">
      <c r="A46" s="21"/>
      <c r="B46" s="3"/>
      <c r="C46" s="5"/>
      <c r="D46" s="5"/>
      <c r="E46" s="5"/>
      <c r="F46" s="5"/>
      <c r="G46" s="10"/>
    </row>
    <row r="47" spans="1:7" ht="12.75" customHeight="1">
      <c r="A47" s="16" t="s">
        <v>40</v>
      </c>
      <c r="B47" s="3">
        <f aca="true" t="shared" si="5" ref="B47:B52">SUM(C47:G47)</f>
        <v>5035</v>
      </c>
      <c r="C47" s="7">
        <v>1502</v>
      </c>
      <c r="D47" s="7">
        <v>3457</v>
      </c>
      <c r="E47" s="7">
        <v>75</v>
      </c>
      <c r="F47" s="7">
        <v>1</v>
      </c>
      <c r="G47" s="17">
        <v>0</v>
      </c>
    </row>
    <row r="48" spans="1:7" ht="12.75" customHeight="1">
      <c r="A48" s="16" t="s">
        <v>41</v>
      </c>
      <c r="B48" s="3">
        <f t="shared" si="5"/>
        <v>14197</v>
      </c>
      <c r="C48" s="7">
        <v>4393</v>
      </c>
      <c r="D48" s="7">
        <v>9722</v>
      </c>
      <c r="E48" s="7">
        <v>71</v>
      </c>
      <c r="F48" s="7">
        <v>9</v>
      </c>
      <c r="G48" s="17">
        <v>2</v>
      </c>
    </row>
    <row r="49" spans="1:7" ht="12.75" customHeight="1">
      <c r="A49" s="16" t="s">
        <v>42</v>
      </c>
      <c r="B49" s="3">
        <f t="shared" si="5"/>
        <v>6874</v>
      </c>
      <c r="C49" s="7">
        <v>2189</v>
      </c>
      <c r="D49" s="7">
        <v>4632</v>
      </c>
      <c r="E49" s="7">
        <v>42</v>
      </c>
      <c r="F49" s="7">
        <v>6</v>
      </c>
      <c r="G49" s="17">
        <v>5</v>
      </c>
    </row>
    <row r="50" spans="1:7" ht="12.75" customHeight="1">
      <c r="A50" s="16" t="s">
        <v>43</v>
      </c>
      <c r="B50" s="3">
        <f t="shared" si="5"/>
        <v>10676</v>
      </c>
      <c r="C50" s="7">
        <v>3026</v>
      </c>
      <c r="D50" s="7">
        <v>7578</v>
      </c>
      <c r="E50" s="7">
        <v>72</v>
      </c>
      <c r="F50" s="7">
        <v>0</v>
      </c>
      <c r="G50" s="17">
        <v>0</v>
      </c>
    </row>
    <row r="51" spans="1:7" ht="12.75" customHeight="1">
      <c r="A51" s="16" t="s">
        <v>44</v>
      </c>
      <c r="B51" s="3">
        <f t="shared" si="5"/>
        <v>7435</v>
      </c>
      <c r="C51" s="7">
        <v>2157</v>
      </c>
      <c r="D51" s="7">
        <v>5194</v>
      </c>
      <c r="E51" s="7">
        <v>78</v>
      </c>
      <c r="F51" s="7">
        <v>6</v>
      </c>
      <c r="G51" s="17">
        <v>0</v>
      </c>
    </row>
    <row r="52" spans="1:7" ht="12.75" customHeight="1">
      <c r="A52" s="16" t="s">
        <v>45</v>
      </c>
      <c r="B52" s="3">
        <f t="shared" si="5"/>
        <v>5581</v>
      </c>
      <c r="C52" s="7">
        <v>1310</v>
      </c>
      <c r="D52" s="7">
        <v>4232</v>
      </c>
      <c r="E52" s="7">
        <v>37</v>
      </c>
      <c r="F52" s="7">
        <v>2</v>
      </c>
      <c r="G52" s="17">
        <v>0</v>
      </c>
    </row>
    <row r="53" spans="1:7" ht="12.75" customHeight="1">
      <c r="A53" s="22"/>
      <c r="B53" s="23"/>
      <c r="C53" s="7"/>
      <c r="D53" s="7"/>
      <c r="E53" s="7"/>
      <c r="F53" s="7"/>
      <c r="G53" s="17"/>
    </row>
    <row r="54" spans="1:7" ht="12.75" customHeight="1">
      <c r="A54" s="20" t="s">
        <v>46</v>
      </c>
      <c r="B54" s="14">
        <v>54242</v>
      </c>
      <c r="C54" s="6">
        <f>SUM(C56:C61)</f>
        <v>17725</v>
      </c>
      <c r="D54" s="6">
        <f>SUM(D56:D61)</f>
        <v>35886</v>
      </c>
      <c r="E54" s="6">
        <f>SUM(E56:E61)</f>
        <v>527</v>
      </c>
      <c r="F54" s="6">
        <f>SUM(F56:F61)</f>
        <v>78</v>
      </c>
      <c r="G54" s="12">
        <f>SUM(G56:G61)</f>
        <v>26</v>
      </c>
    </row>
    <row r="55" spans="1:7" ht="12.75" customHeight="1">
      <c r="A55" s="21"/>
      <c r="B55" s="3"/>
      <c r="C55" s="5"/>
      <c r="D55" s="5"/>
      <c r="E55" s="5"/>
      <c r="F55" s="5"/>
      <c r="G55" s="10"/>
    </row>
    <row r="56" spans="1:7" ht="12.75" customHeight="1">
      <c r="A56" s="16" t="s">
        <v>47</v>
      </c>
      <c r="B56" s="3">
        <f aca="true" t="shared" si="6" ref="B56:B61">SUM(C56:G56)</f>
        <v>10458</v>
      </c>
      <c r="C56" s="7">
        <v>3600</v>
      </c>
      <c r="D56" s="7">
        <v>6671</v>
      </c>
      <c r="E56" s="7">
        <v>147</v>
      </c>
      <c r="F56" s="7">
        <v>28</v>
      </c>
      <c r="G56" s="17">
        <v>12</v>
      </c>
    </row>
    <row r="57" spans="1:7" ht="12.75" customHeight="1">
      <c r="A57" s="16" t="s">
        <v>48</v>
      </c>
      <c r="B57" s="3">
        <f t="shared" si="6"/>
        <v>13199</v>
      </c>
      <c r="C57" s="7">
        <v>4451</v>
      </c>
      <c r="D57" s="7">
        <v>8631</v>
      </c>
      <c r="E57" s="7">
        <v>100</v>
      </c>
      <c r="F57" s="7">
        <v>14</v>
      </c>
      <c r="G57" s="17">
        <v>3</v>
      </c>
    </row>
    <row r="58" spans="1:7" ht="12.75" customHeight="1">
      <c r="A58" s="16" t="s">
        <v>49</v>
      </c>
      <c r="B58" s="3">
        <f t="shared" si="6"/>
        <v>7739</v>
      </c>
      <c r="C58" s="7">
        <v>2624</v>
      </c>
      <c r="D58" s="7">
        <v>5050</v>
      </c>
      <c r="E58" s="7">
        <v>54</v>
      </c>
      <c r="F58" s="7">
        <v>7</v>
      </c>
      <c r="G58" s="17">
        <v>4</v>
      </c>
    </row>
    <row r="59" spans="1:7" ht="12.75" customHeight="1">
      <c r="A59" s="16" t="s">
        <v>50</v>
      </c>
      <c r="B59" s="3">
        <f t="shared" si="6"/>
        <v>6590</v>
      </c>
      <c r="C59" s="7">
        <v>1833</v>
      </c>
      <c r="D59" s="7">
        <v>4703</v>
      </c>
      <c r="E59" s="7">
        <v>43</v>
      </c>
      <c r="F59" s="7">
        <v>8</v>
      </c>
      <c r="G59" s="17">
        <v>3</v>
      </c>
    </row>
    <row r="60" spans="1:7" ht="12.75" customHeight="1">
      <c r="A60" s="16" t="s">
        <v>51</v>
      </c>
      <c r="B60" s="3">
        <f t="shared" si="6"/>
        <v>8216</v>
      </c>
      <c r="C60" s="7">
        <v>2515</v>
      </c>
      <c r="D60" s="7">
        <v>5610</v>
      </c>
      <c r="E60" s="7">
        <v>83</v>
      </c>
      <c r="F60" s="7">
        <v>7</v>
      </c>
      <c r="G60" s="17">
        <v>1</v>
      </c>
    </row>
    <row r="61" spans="1:7" ht="12.75" customHeight="1">
      <c r="A61" s="16" t="s">
        <v>52</v>
      </c>
      <c r="B61" s="3">
        <f t="shared" si="6"/>
        <v>8040</v>
      </c>
      <c r="C61" s="7">
        <v>2702</v>
      </c>
      <c r="D61" s="7">
        <v>5221</v>
      </c>
      <c r="E61" s="7">
        <v>100</v>
      </c>
      <c r="F61" s="7">
        <v>14</v>
      </c>
      <c r="G61" s="17">
        <v>3</v>
      </c>
    </row>
    <row r="62" spans="1:7" ht="12.75" customHeight="1">
      <c r="A62" s="18"/>
      <c r="B62" s="19"/>
      <c r="C62" s="5"/>
      <c r="D62" s="5"/>
      <c r="E62" s="5"/>
      <c r="F62" s="5"/>
      <c r="G62" s="10"/>
    </row>
    <row r="63" spans="1:7" ht="12.75" customHeight="1">
      <c r="A63" s="13" t="s">
        <v>53</v>
      </c>
      <c r="B63" s="14">
        <v>56820</v>
      </c>
      <c r="C63" s="6">
        <f>SUM(C65:C70)</f>
        <v>20482</v>
      </c>
      <c r="D63" s="6">
        <f>SUM(D65:D70)</f>
        <v>35867</v>
      </c>
      <c r="E63" s="6">
        <f>SUM(E65:E70)</f>
        <v>426</v>
      </c>
      <c r="F63" s="6">
        <f>SUM(F65:F70)</f>
        <v>35</v>
      </c>
      <c r="G63" s="12">
        <f>SUM(G65:G70)</f>
        <v>10</v>
      </c>
    </row>
    <row r="64" spans="1:7" ht="12.75" customHeight="1">
      <c r="A64" s="15"/>
      <c r="B64" s="14"/>
      <c r="C64" s="5"/>
      <c r="D64" s="5"/>
      <c r="E64" s="5"/>
      <c r="F64" s="5"/>
      <c r="G64" s="10"/>
    </row>
    <row r="65" spans="1:7" ht="12.75" customHeight="1">
      <c r="A65" s="16" t="s">
        <v>54</v>
      </c>
      <c r="B65" s="3">
        <f aca="true" t="shared" si="7" ref="B65:B70">SUM(C65:G65)</f>
        <v>9981</v>
      </c>
      <c r="C65" s="7">
        <v>3621</v>
      </c>
      <c r="D65" s="7">
        <v>6274</v>
      </c>
      <c r="E65" s="7">
        <v>74</v>
      </c>
      <c r="F65" s="7">
        <v>10</v>
      </c>
      <c r="G65" s="17">
        <v>2</v>
      </c>
    </row>
    <row r="66" spans="1:7" ht="12.75" customHeight="1">
      <c r="A66" s="16" t="s">
        <v>55</v>
      </c>
      <c r="B66" s="3">
        <f t="shared" si="7"/>
        <v>10762</v>
      </c>
      <c r="C66" s="7">
        <v>3964</v>
      </c>
      <c r="D66" s="7">
        <v>6710</v>
      </c>
      <c r="E66" s="7">
        <v>75</v>
      </c>
      <c r="F66" s="7">
        <v>10</v>
      </c>
      <c r="G66" s="17">
        <v>3</v>
      </c>
    </row>
    <row r="67" spans="1:7" ht="12.75" customHeight="1">
      <c r="A67" s="16" t="s">
        <v>56</v>
      </c>
      <c r="B67" s="3">
        <f t="shared" si="7"/>
        <v>10578</v>
      </c>
      <c r="C67" s="7">
        <v>4245</v>
      </c>
      <c r="D67" s="7">
        <v>6239</v>
      </c>
      <c r="E67" s="7">
        <v>85</v>
      </c>
      <c r="F67" s="7">
        <v>4</v>
      </c>
      <c r="G67" s="17">
        <v>5</v>
      </c>
    </row>
    <row r="68" spans="1:7" ht="12.75" customHeight="1">
      <c r="A68" s="16" t="s">
        <v>57</v>
      </c>
      <c r="B68" s="3">
        <f t="shared" si="7"/>
        <v>6938</v>
      </c>
      <c r="C68" s="7">
        <v>2428</v>
      </c>
      <c r="D68" s="7">
        <v>4435</v>
      </c>
      <c r="E68" s="7">
        <v>73</v>
      </c>
      <c r="F68" s="7">
        <v>2</v>
      </c>
      <c r="G68" s="17">
        <v>0</v>
      </c>
    </row>
    <row r="69" spans="1:7" ht="12.75" customHeight="1">
      <c r="A69" s="16" t="s">
        <v>58</v>
      </c>
      <c r="B69" s="3">
        <f t="shared" si="7"/>
        <v>10849</v>
      </c>
      <c r="C69" s="7">
        <v>3866</v>
      </c>
      <c r="D69" s="7">
        <v>6893</v>
      </c>
      <c r="E69" s="7">
        <v>83</v>
      </c>
      <c r="F69" s="7">
        <v>7</v>
      </c>
      <c r="G69" s="17">
        <v>0</v>
      </c>
    </row>
    <row r="70" spans="1:7" ht="12.75" customHeight="1">
      <c r="A70" s="16" t="s">
        <v>59</v>
      </c>
      <c r="B70" s="3">
        <f t="shared" si="7"/>
        <v>7712</v>
      </c>
      <c r="C70" s="7">
        <v>2358</v>
      </c>
      <c r="D70" s="7">
        <v>5316</v>
      </c>
      <c r="E70" s="7">
        <v>36</v>
      </c>
      <c r="F70" s="7">
        <v>2</v>
      </c>
      <c r="G70" s="17">
        <v>0</v>
      </c>
    </row>
    <row r="71" spans="1:7" ht="12.75" customHeight="1">
      <c r="A71" s="18"/>
      <c r="B71" s="19"/>
      <c r="C71" s="5"/>
      <c r="D71" s="5"/>
      <c r="E71" s="5"/>
      <c r="F71" s="5"/>
      <c r="G71" s="10"/>
    </row>
    <row r="72" spans="1:7" ht="12.75" customHeight="1">
      <c r="A72" s="20" t="s">
        <v>60</v>
      </c>
      <c r="B72" s="14">
        <v>68083</v>
      </c>
      <c r="C72" s="6">
        <f>SUM(C74:C81)</f>
        <v>12852</v>
      </c>
      <c r="D72" s="6">
        <f>SUM(D74:D81)</f>
        <v>54851</v>
      </c>
      <c r="E72" s="6">
        <f>SUM(E74:E81)</f>
        <v>352</v>
      </c>
      <c r="F72" s="6">
        <f>SUM(F74:F81)</f>
        <v>24</v>
      </c>
      <c r="G72" s="12">
        <f>SUM(G74:G81)</f>
        <v>4</v>
      </c>
    </row>
    <row r="73" spans="1:7" ht="12.75" customHeight="1">
      <c r="A73" s="21"/>
      <c r="B73" s="3"/>
      <c r="C73" s="5"/>
      <c r="D73" s="5"/>
      <c r="E73" s="5"/>
      <c r="F73" s="5"/>
      <c r="G73" s="10"/>
    </row>
    <row r="74" spans="1:7" ht="12.75" customHeight="1">
      <c r="A74" s="16" t="s">
        <v>61</v>
      </c>
      <c r="B74" s="3">
        <f aca="true" t="shared" si="8" ref="B74:B81">SUM(C74:G74)</f>
        <v>1427</v>
      </c>
      <c r="C74" s="7">
        <v>285</v>
      </c>
      <c r="D74" s="7">
        <v>1140</v>
      </c>
      <c r="E74" s="7">
        <v>2</v>
      </c>
      <c r="F74" s="7">
        <v>0</v>
      </c>
      <c r="G74" s="17">
        <v>0</v>
      </c>
    </row>
    <row r="75" spans="1:7" ht="12.75" customHeight="1">
      <c r="A75" s="16" t="s">
        <v>62</v>
      </c>
      <c r="B75" s="3">
        <f t="shared" si="8"/>
        <v>1055</v>
      </c>
      <c r="C75" s="7">
        <v>190</v>
      </c>
      <c r="D75" s="7">
        <v>848</v>
      </c>
      <c r="E75" s="7">
        <v>16</v>
      </c>
      <c r="F75" s="7">
        <v>1</v>
      </c>
      <c r="G75" s="17">
        <v>0</v>
      </c>
    </row>
    <row r="76" spans="1:7" ht="12.75" customHeight="1">
      <c r="A76" s="16" t="s">
        <v>63</v>
      </c>
      <c r="B76" s="3">
        <f t="shared" si="8"/>
        <v>15072</v>
      </c>
      <c r="C76" s="7">
        <v>2581</v>
      </c>
      <c r="D76" s="7">
        <v>12394</v>
      </c>
      <c r="E76" s="7">
        <v>90</v>
      </c>
      <c r="F76" s="7">
        <v>5</v>
      </c>
      <c r="G76" s="17">
        <v>2</v>
      </c>
    </row>
    <row r="77" spans="1:7" ht="12.75" customHeight="1">
      <c r="A77" s="16" t="s">
        <v>64</v>
      </c>
      <c r="B77" s="3">
        <f t="shared" si="8"/>
        <v>18735</v>
      </c>
      <c r="C77" s="7">
        <v>4325</v>
      </c>
      <c r="D77" s="7">
        <v>14303</v>
      </c>
      <c r="E77" s="7">
        <v>98</v>
      </c>
      <c r="F77" s="7">
        <v>8</v>
      </c>
      <c r="G77" s="17">
        <v>1</v>
      </c>
    </row>
    <row r="78" spans="1:7" ht="12.75" customHeight="1">
      <c r="A78" s="16" t="s">
        <v>65</v>
      </c>
      <c r="B78" s="3">
        <f t="shared" si="8"/>
        <v>11886</v>
      </c>
      <c r="C78" s="7">
        <v>1537</v>
      </c>
      <c r="D78" s="7">
        <v>10320</v>
      </c>
      <c r="E78" s="7">
        <v>27</v>
      </c>
      <c r="F78" s="7">
        <v>2</v>
      </c>
      <c r="G78" s="17">
        <v>0</v>
      </c>
    </row>
    <row r="79" spans="1:7" ht="12.75" customHeight="1">
      <c r="A79" s="16" t="s">
        <v>66</v>
      </c>
      <c r="B79" s="3">
        <f t="shared" si="8"/>
        <v>11920</v>
      </c>
      <c r="C79" s="7">
        <v>2623</v>
      </c>
      <c r="D79" s="7">
        <v>9225</v>
      </c>
      <c r="E79" s="7">
        <v>66</v>
      </c>
      <c r="F79" s="7">
        <v>5</v>
      </c>
      <c r="G79" s="17">
        <v>1</v>
      </c>
    </row>
    <row r="80" spans="1:7" ht="12.75" customHeight="1">
      <c r="A80" s="16" t="s">
        <v>67</v>
      </c>
      <c r="B80" s="3">
        <f t="shared" si="8"/>
        <v>7792</v>
      </c>
      <c r="C80" s="7">
        <v>1288</v>
      </c>
      <c r="D80" s="7">
        <v>6453</v>
      </c>
      <c r="E80" s="7">
        <v>51</v>
      </c>
      <c r="F80" s="7">
        <v>0</v>
      </c>
      <c r="G80" s="17">
        <v>0</v>
      </c>
    </row>
    <row r="81" spans="1:7" ht="12.75" customHeight="1">
      <c r="A81" s="16" t="s">
        <v>68</v>
      </c>
      <c r="B81" s="3">
        <f t="shared" si="8"/>
        <v>196</v>
      </c>
      <c r="C81" s="7">
        <v>23</v>
      </c>
      <c r="D81" s="7">
        <v>168</v>
      </c>
      <c r="E81" s="7">
        <v>2</v>
      </c>
      <c r="F81" s="7">
        <v>3</v>
      </c>
      <c r="G81" s="17">
        <v>0</v>
      </c>
    </row>
    <row r="82" spans="1:7" ht="12.75" customHeight="1">
      <c r="A82" s="22"/>
      <c r="B82" s="23"/>
      <c r="C82" s="5"/>
      <c r="D82" s="5"/>
      <c r="E82" s="5"/>
      <c r="F82" s="5"/>
      <c r="G82" s="10"/>
    </row>
    <row r="83" spans="1:7" ht="12.75" customHeight="1">
      <c r="A83" s="13" t="s">
        <v>69</v>
      </c>
      <c r="B83" s="14">
        <v>38848</v>
      </c>
      <c r="C83" s="6">
        <f>SUM(C85:C91)</f>
        <v>10065</v>
      </c>
      <c r="D83" s="6">
        <f>SUM(D85:D91)</f>
        <v>28423</v>
      </c>
      <c r="E83" s="6">
        <f>SUM(E85:E91)</f>
        <v>335</v>
      </c>
      <c r="F83" s="6">
        <f>SUM(F85:F91)</f>
        <v>18</v>
      </c>
      <c r="G83" s="12">
        <f>SUM(G85:G91)</f>
        <v>7</v>
      </c>
    </row>
    <row r="84" spans="1:7" ht="12.75" customHeight="1">
      <c r="A84" s="15"/>
      <c r="B84" s="14"/>
      <c r="C84" s="5"/>
      <c r="D84" s="5"/>
      <c r="E84" s="5"/>
      <c r="F84" s="5"/>
      <c r="G84" s="10"/>
    </row>
    <row r="85" spans="1:7" ht="12.75" customHeight="1">
      <c r="A85" s="16" t="s">
        <v>70</v>
      </c>
      <c r="B85" s="3">
        <f aca="true" t="shared" si="9" ref="B85:B91">SUM(C85:G85)</f>
        <v>4934</v>
      </c>
      <c r="C85" s="7">
        <v>1453</v>
      </c>
      <c r="D85" s="7">
        <v>3455</v>
      </c>
      <c r="E85" s="7">
        <v>25</v>
      </c>
      <c r="F85" s="7">
        <v>1</v>
      </c>
      <c r="G85" s="17">
        <v>0</v>
      </c>
    </row>
    <row r="86" spans="1:7" ht="12.75" customHeight="1">
      <c r="A86" s="16" t="s">
        <v>71</v>
      </c>
      <c r="B86" s="3">
        <f t="shared" si="9"/>
        <v>9589</v>
      </c>
      <c r="C86" s="7">
        <v>3425</v>
      </c>
      <c r="D86" s="7">
        <v>6082</v>
      </c>
      <c r="E86" s="7">
        <v>73</v>
      </c>
      <c r="F86" s="7">
        <v>5</v>
      </c>
      <c r="G86" s="17">
        <v>4</v>
      </c>
    </row>
    <row r="87" spans="1:7" ht="12.75" customHeight="1">
      <c r="A87" s="16" t="s">
        <v>72</v>
      </c>
      <c r="B87" s="3">
        <f t="shared" si="9"/>
        <v>5459</v>
      </c>
      <c r="C87" s="7">
        <v>1359</v>
      </c>
      <c r="D87" s="7">
        <v>4044</v>
      </c>
      <c r="E87" s="7">
        <v>51</v>
      </c>
      <c r="F87" s="7">
        <v>3</v>
      </c>
      <c r="G87" s="17">
        <v>2</v>
      </c>
    </row>
    <row r="88" spans="1:7" ht="12.75" customHeight="1">
      <c r="A88" s="16" t="s">
        <v>73</v>
      </c>
      <c r="B88" s="3">
        <f t="shared" si="9"/>
        <v>11752</v>
      </c>
      <c r="C88" s="7">
        <v>2617</v>
      </c>
      <c r="D88" s="7">
        <v>9057</v>
      </c>
      <c r="E88" s="7">
        <v>71</v>
      </c>
      <c r="F88" s="7">
        <v>6</v>
      </c>
      <c r="G88" s="17">
        <v>1</v>
      </c>
    </row>
    <row r="89" spans="1:7" ht="12.75" customHeight="1">
      <c r="A89" s="16" t="s">
        <v>74</v>
      </c>
      <c r="B89" s="3">
        <f t="shared" si="9"/>
        <v>558</v>
      </c>
      <c r="C89" s="7">
        <v>110</v>
      </c>
      <c r="D89" s="7">
        <v>433</v>
      </c>
      <c r="E89" s="7">
        <v>15</v>
      </c>
      <c r="F89" s="7">
        <v>0</v>
      </c>
      <c r="G89" s="17">
        <v>0</v>
      </c>
    </row>
    <row r="90" spans="1:7" ht="12.75" customHeight="1">
      <c r="A90" s="16" t="s">
        <v>75</v>
      </c>
      <c r="B90" s="3">
        <f t="shared" si="9"/>
        <v>600</v>
      </c>
      <c r="C90" s="7">
        <v>89</v>
      </c>
      <c r="D90" s="7">
        <v>489</v>
      </c>
      <c r="E90" s="7">
        <v>22</v>
      </c>
      <c r="F90" s="7">
        <v>0</v>
      </c>
      <c r="G90" s="17">
        <v>0</v>
      </c>
    </row>
    <row r="91" spans="1:7" ht="12.75" customHeight="1">
      <c r="A91" s="16" t="s">
        <v>76</v>
      </c>
      <c r="B91" s="3">
        <f t="shared" si="9"/>
        <v>5956</v>
      </c>
      <c r="C91" s="7">
        <v>1012</v>
      </c>
      <c r="D91" s="7">
        <v>4863</v>
      </c>
      <c r="E91" s="7">
        <v>78</v>
      </c>
      <c r="F91" s="7">
        <v>3</v>
      </c>
      <c r="G91" s="17">
        <v>0</v>
      </c>
    </row>
    <row r="92" spans="1:7" ht="12.75" customHeight="1">
      <c r="A92" s="18"/>
      <c r="B92" s="19"/>
      <c r="C92" s="5"/>
      <c r="D92" s="5"/>
      <c r="E92" s="5"/>
      <c r="F92" s="5"/>
      <c r="G92" s="10"/>
    </row>
    <row r="93" spans="1:7" ht="12.75" customHeight="1">
      <c r="A93" s="11" t="s">
        <v>77</v>
      </c>
      <c r="B93" s="14">
        <v>89177</v>
      </c>
      <c r="C93" s="6">
        <f>SUM(C95:C101)</f>
        <v>18742</v>
      </c>
      <c r="D93" s="6">
        <f>SUM(D95:D101)</f>
        <v>69712</v>
      </c>
      <c r="E93" s="6">
        <f>SUM(E95:E101)</f>
        <v>633</v>
      </c>
      <c r="F93" s="6">
        <f>SUM(F95:F101)</f>
        <v>78</v>
      </c>
      <c r="G93" s="12">
        <f>SUM(G95:G101)</f>
        <v>12</v>
      </c>
    </row>
    <row r="94" spans="1:7" ht="12.75" customHeight="1">
      <c r="A94" s="11"/>
      <c r="B94" s="4"/>
      <c r="C94" s="5"/>
      <c r="D94" s="5"/>
      <c r="E94" s="5"/>
      <c r="F94" s="5"/>
      <c r="G94" s="10"/>
    </row>
    <row r="95" spans="1:7" ht="12.75" customHeight="1">
      <c r="A95" s="16" t="s">
        <v>78</v>
      </c>
      <c r="B95" s="3">
        <f aca="true" t="shared" si="10" ref="B95:B101">SUM(C95:G95)</f>
        <v>5548</v>
      </c>
      <c r="C95" s="7">
        <v>1224</v>
      </c>
      <c r="D95" s="7">
        <v>4288</v>
      </c>
      <c r="E95" s="7">
        <v>35</v>
      </c>
      <c r="F95" s="7">
        <v>1</v>
      </c>
      <c r="G95" s="17">
        <v>0</v>
      </c>
    </row>
    <row r="96" spans="1:7" ht="12.75" customHeight="1">
      <c r="A96" s="16" t="s">
        <v>79</v>
      </c>
      <c r="B96" s="3">
        <f t="shared" si="10"/>
        <v>16572</v>
      </c>
      <c r="C96" s="7">
        <v>4674</v>
      </c>
      <c r="D96" s="7">
        <v>11730</v>
      </c>
      <c r="E96" s="7">
        <v>145</v>
      </c>
      <c r="F96" s="7">
        <v>19</v>
      </c>
      <c r="G96" s="17">
        <v>4</v>
      </c>
    </row>
    <row r="97" spans="1:7" ht="12.75" customHeight="1">
      <c r="A97" s="16" t="s">
        <v>80</v>
      </c>
      <c r="B97" s="3">
        <f t="shared" si="10"/>
        <v>13456</v>
      </c>
      <c r="C97" s="7">
        <v>3059</v>
      </c>
      <c r="D97" s="7">
        <v>10294</v>
      </c>
      <c r="E97" s="7">
        <v>87</v>
      </c>
      <c r="F97" s="7">
        <v>13</v>
      </c>
      <c r="G97" s="17">
        <v>3</v>
      </c>
    </row>
    <row r="98" spans="1:7" ht="12.75" customHeight="1">
      <c r="A98" s="16" t="s">
        <v>81</v>
      </c>
      <c r="B98" s="3">
        <f t="shared" si="10"/>
        <v>26341</v>
      </c>
      <c r="C98" s="7">
        <v>4906</v>
      </c>
      <c r="D98" s="7">
        <v>21194</v>
      </c>
      <c r="E98" s="7">
        <v>213</v>
      </c>
      <c r="F98" s="7">
        <v>26</v>
      </c>
      <c r="G98" s="17">
        <v>2</v>
      </c>
    </row>
    <row r="99" spans="1:7" ht="12.75" customHeight="1">
      <c r="A99" s="16" t="s">
        <v>82</v>
      </c>
      <c r="B99" s="3">
        <f t="shared" si="10"/>
        <v>6783</v>
      </c>
      <c r="C99" s="7">
        <v>1254</v>
      </c>
      <c r="D99" s="7">
        <v>5467</v>
      </c>
      <c r="E99" s="7">
        <v>56</v>
      </c>
      <c r="F99" s="7">
        <v>6</v>
      </c>
      <c r="G99" s="17">
        <v>0</v>
      </c>
    </row>
    <row r="100" spans="1:7" ht="12.75" customHeight="1">
      <c r="A100" s="16" t="s">
        <v>83</v>
      </c>
      <c r="B100" s="3">
        <f t="shared" si="10"/>
        <v>216</v>
      </c>
      <c r="C100" s="7">
        <v>25</v>
      </c>
      <c r="D100" s="7">
        <v>188</v>
      </c>
      <c r="E100" s="7">
        <v>3</v>
      </c>
      <c r="F100" s="7">
        <v>0</v>
      </c>
      <c r="G100" s="17">
        <v>0</v>
      </c>
    </row>
    <row r="101" spans="1:7" ht="12.75" customHeight="1">
      <c r="A101" s="16" t="s">
        <v>84</v>
      </c>
      <c r="B101" s="3">
        <f t="shared" si="10"/>
        <v>20261</v>
      </c>
      <c r="C101" s="7">
        <v>3600</v>
      </c>
      <c r="D101" s="7">
        <v>16551</v>
      </c>
      <c r="E101" s="7">
        <v>94</v>
      </c>
      <c r="F101" s="7">
        <v>13</v>
      </c>
      <c r="G101" s="17">
        <v>3</v>
      </c>
    </row>
    <row r="102" spans="1:7" ht="12.75" customHeight="1">
      <c r="A102" s="18"/>
      <c r="B102" s="19"/>
      <c r="C102" s="5"/>
      <c r="D102" s="5"/>
      <c r="E102" s="5"/>
      <c r="F102" s="5"/>
      <c r="G102" s="10"/>
    </row>
    <row r="103" spans="1:7" ht="12.75" customHeight="1">
      <c r="A103" s="15" t="s">
        <v>85</v>
      </c>
      <c r="B103" s="14">
        <v>78811</v>
      </c>
      <c r="C103" s="6">
        <f>SUM(C105:C111)</f>
        <v>18235</v>
      </c>
      <c r="D103" s="6">
        <f>SUM(D105:D111)</f>
        <v>59745</v>
      </c>
      <c r="E103" s="6">
        <f>SUM(E105:E111)</f>
        <v>718</v>
      </c>
      <c r="F103" s="6">
        <f>SUM(F105:F111)</f>
        <v>94</v>
      </c>
      <c r="G103" s="12">
        <f>SUM(G105:G111)</f>
        <v>19</v>
      </c>
    </row>
    <row r="104" spans="1:7" ht="12.75" customHeight="1">
      <c r="A104" s="15"/>
      <c r="B104" s="14"/>
      <c r="C104" s="5"/>
      <c r="D104" s="5"/>
      <c r="E104" s="5"/>
      <c r="F104" s="5"/>
      <c r="G104" s="10"/>
    </row>
    <row r="105" spans="1:7" ht="12.75" customHeight="1">
      <c r="A105" s="16" t="s">
        <v>86</v>
      </c>
      <c r="B105" s="3">
        <f aca="true" t="shared" si="11" ref="B105:B111">SUM(C105:G105)</f>
        <v>9090</v>
      </c>
      <c r="C105" s="7">
        <v>2369</v>
      </c>
      <c r="D105" s="7">
        <v>6642</v>
      </c>
      <c r="E105" s="7">
        <v>72</v>
      </c>
      <c r="F105" s="7">
        <v>5</v>
      </c>
      <c r="G105" s="17">
        <v>2</v>
      </c>
    </row>
    <row r="106" spans="1:7" ht="12.75" customHeight="1">
      <c r="A106" s="16" t="s">
        <v>87</v>
      </c>
      <c r="B106" s="3">
        <f t="shared" si="11"/>
        <v>11832</v>
      </c>
      <c r="C106" s="7">
        <v>3049</v>
      </c>
      <c r="D106" s="7">
        <v>8659</v>
      </c>
      <c r="E106" s="7">
        <v>110</v>
      </c>
      <c r="F106" s="7">
        <v>12</v>
      </c>
      <c r="G106" s="17">
        <v>2</v>
      </c>
    </row>
    <row r="107" spans="1:7" ht="12.75" customHeight="1">
      <c r="A107" s="16" t="s">
        <v>88</v>
      </c>
      <c r="B107" s="3">
        <f t="shared" si="11"/>
        <v>13570</v>
      </c>
      <c r="C107" s="7">
        <v>3174</v>
      </c>
      <c r="D107" s="7">
        <v>10242</v>
      </c>
      <c r="E107" s="7">
        <v>132</v>
      </c>
      <c r="F107" s="7">
        <v>17</v>
      </c>
      <c r="G107" s="17">
        <v>5</v>
      </c>
    </row>
    <row r="108" spans="1:7" ht="12.75" customHeight="1">
      <c r="A108" s="16" t="s">
        <v>89</v>
      </c>
      <c r="B108" s="3">
        <f t="shared" si="11"/>
        <v>16433</v>
      </c>
      <c r="C108" s="7">
        <v>3709</v>
      </c>
      <c r="D108" s="7">
        <v>12515</v>
      </c>
      <c r="E108" s="7">
        <v>180</v>
      </c>
      <c r="F108" s="7">
        <v>28</v>
      </c>
      <c r="G108" s="17">
        <v>1</v>
      </c>
    </row>
    <row r="109" spans="1:7" ht="12.75" customHeight="1">
      <c r="A109" s="16" t="s">
        <v>90</v>
      </c>
      <c r="B109" s="3">
        <f t="shared" si="11"/>
        <v>10959</v>
      </c>
      <c r="C109" s="7">
        <v>2463</v>
      </c>
      <c r="D109" s="7">
        <v>8388</v>
      </c>
      <c r="E109" s="7">
        <v>90</v>
      </c>
      <c r="F109" s="7">
        <v>12</v>
      </c>
      <c r="G109" s="17">
        <v>6</v>
      </c>
    </row>
    <row r="110" spans="1:7" ht="12.75" customHeight="1">
      <c r="A110" s="16" t="s">
        <v>91</v>
      </c>
      <c r="B110" s="3">
        <f t="shared" si="11"/>
        <v>8200</v>
      </c>
      <c r="C110" s="7">
        <v>1530</v>
      </c>
      <c r="D110" s="7">
        <v>6602</v>
      </c>
      <c r="E110" s="7">
        <v>60</v>
      </c>
      <c r="F110" s="7">
        <v>8</v>
      </c>
      <c r="G110" s="17">
        <v>0</v>
      </c>
    </row>
    <row r="111" spans="1:7" ht="12.75" customHeight="1">
      <c r="A111" s="16" t="s">
        <v>92</v>
      </c>
      <c r="B111" s="3">
        <f t="shared" si="11"/>
        <v>8727</v>
      </c>
      <c r="C111" s="7">
        <v>1941</v>
      </c>
      <c r="D111" s="7">
        <v>6697</v>
      </c>
      <c r="E111" s="7">
        <v>74</v>
      </c>
      <c r="F111" s="7">
        <v>12</v>
      </c>
      <c r="G111" s="17">
        <v>3</v>
      </c>
    </row>
    <row r="112" spans="1:7" ht="12.75" customHeight="1">
      <c r="A112" s="22"/>
      <c r="B112" s="23"/>
      <c r="C112" s="5"/>
      <c r="D112" s="5"/>
      <c r="E112" s="5"/>
      <c r="F112" s="5"/>
      <c r="G112" s="10"/>
    </row>
    <row r="113" spans="1:7" ht="12.75" customHeight="1">
      <c r="A113" s="21" t="s">
        <v>93</v>
      </c>
      <c r="B113" s="14">
        <v>41799</v>
      </c>
      <c r="C113" s="6">
        <f>SUM(C115:C121)</f>
        <v>9143</v>
      </c>
      <c r="D113" s="6">
        <f>SUM(D115:D121)</f>
        <v>32225</v>
      </c>
      <c r="E113" s="6">
        <f>SUM(E115:E121)</f>
        <v>372</v>
      </c>
      <c r="F113" s="6">
        <f>SUM(F115:F121)</f>
        <v>52</v>
      </c>
      <c r="G113" s="12">
        <f>SUM(G115:G121)</f>
        <v>7</v>
      </c>
    </row>
    <row r="114" spans="1:7" ht="12.75" customHeight="1">
      <c r="A114" s="21"/>
      <c r="B114" s="3"/>
      <c r="C114" s="5"/>
      <c r="D114" s="5"/>
      <c r="E114" s="5"/>
      <c r="F114" s="5"/>
      <c r="G114" s="10"/>
    </row>
    <row r="115" spans="1:7" ht="12.75" customHeight="1">
      <c r="A115" s="16" t="s">
        <v>94</v>
      </c>
      <c r="B115" s="3">
        <f aca="true" t="shared" si="12" ref="B115:B121">SUM(C115:G115)</f>
        <v>6949</v>
      </c>
      <c r="C115" s="7">
        <v>1211</v>
      </c>
      <c r="D115" s="7">
        <v>5716</v>
      </c>
      <c r="E115" s="7">
        <v>18</v>
      </c>
      <c r="F115" s="7">
        <v>3</v>
      </c>
      <c r="G115" s="17">
        <v>1</v>
      </c>
    </row>
    <row r="116" spans="1:7" ht="12.75" customHeight="1">
      <c r="A116" s="16" t="s">
        <v>95</v>
      </c>
      <c r="B116" s="3">
        <f t="shared" si="12"/>
        <v>3549</v>
      </c>
      <c r="C116" s="7">
        <v>593</v>
      </c>
      <c r="D116" s="7">
        <v>2939</v>
      </c>
      <c r="E116" s="7">
        <v>16</v>
      </c>
      <c r="F116" s="7">
        <v>1</v>
      </c>
      <c r="G116" s="17">
        <v>0</v>
      </c>
    </row>
    <row r="117" spans="1:7" ht="12.75" customHeight="1">
      <c r="A117" s="16" t="s">
        <v>96</v>
      </c>
      <c r="B117" s="3">
        <f t="shared" si="12"/>
        <v>5624</v>
      </c>
      <c r="C117" s="7">
        <v>1165</v>
      </c>
      <c r="D117" s="7">
        <v>4412</v>
      </c>
      <c r="E117" s="7">
        <v>43</v>
      </c>
      <c r="F117" s="7">
        <v>4</v>
      </c>
      <c r="G117" s="17">
        <v>0</v>
      </c>
    </row>
    <row r="118" spans="1:7" ht="12.75" customHeight="1">
      <c r="A118" s="16" t="s">
        <v>97</v>
      </c>
      <c r="B118" s="3">
        <f t="shared" si="12"/>
        <v>6239</v>
      </c>
      <c r="C118" s="7">
        <v>1535</v>
      </c>
      <c r="D118" s="7">
        <v>4604</v>
      </c>
      <c r="E118" s="7">
        <v>87</v>
      </c>
      <c r="F118" s="7">
        <v>12</v>
      </c>
      <c r="G118" s="17">
        <v>1</v>
      </c>
    </row>
    <row r="119" spans="1:7" ht="12.75" customHeight="1">
      <c r="A119" s="16" t="s">
        <v>98</v>
      </c>
      <c r="B119" s="3">
        <f t="shared" si="12"/>
        <v>9380</v>
      </c>
      <c r="C119" s="7">
        <v>2425</v>
      </c>
      <c r="D119" s="7">
        <v>6842</v>
      </c>
      <c r="E119" s="7">
        <v>97</v>
      </c>
      <c r="F119" s="7">
        <v>13</v>
      </c>
      <c r="G119" s="17">
        <v>3</v>
      </c>
    </row>
    <row r="120" spans="1:7" ht="12.75" customHeight="1">
      <c r="A120" s="16" t="s">
        <v>99</v>
      </c>
      <c r="B120" s="3">
        <f t="shared" si="12"/>
        <v>4766</v>
      </c>
      <c r="C120" s="7">
        <v>1049</v>
      </c>
      <c r="D120" s="7">
        <v>3660</v>
      </c>
      <c r="E120" s="7">
        <v>49</v>
      </c>
      <c r="F120" s="7">
        <v>6</v>
      </c>
      <c r="G120" s="17">
        <v>2</v>
      </c>
    </row>
    <row r="121" spans="1:7" ht="12.75" customHeight="1">
      <c r="A121" s="16" t="s">
        <v>100</v>
      </c>
      <c r="B121" s="3">
        <f t="shared" si="12"/>
        <v>5292</v>
      </c>
      <c r="C121" s="7">
        <v>1165</v>
      </c>
      <c r="D121" s="7">
        <v>4052</v>
      </c>
      <c r="E121" s="7">
        <v>62</v>
      </c>
      <c r="F121" s="7">
        <v>13</v>
      </c>
      <c r="G121" s="17">
        <v>0</v>
      </c>
    </row>
    <row r="122" spans="1:7" ht="12.75" customHeight="1">
      <c r="A122" s="18"/>
      <c r="B122" s="19"/>
      <c r="C122" s="5"/>
      <c r="D122" s="5"/>
      <c r="E122" s="5"/>
      <c r="F122" s="5"/>
      <c r="G122" s="10"/>
    </row>
    <row r="123" spans="1:7" ht="12.75" customHeight="1">
      <c r="A123" s="15" t="s">
        <v>101</v>
      </c>
      <c r="B123" s="14">
        <v>81021</v>
      </c>
      <c r="C123" s="6">
        <f>SUM(C125:C130)</f>
        <v>17877</v>
      </c>
      <c r="D123" s="6">
        <f>SUM(D125:D130)</f>
        <v>62521</v>
      </c>
      <c r="E123" s="6">
        <f>SUM(E125:E130)</f>
        <v>552</v>
      </c>
      <c r="F123" s="6">
        <f>SUM(F125:F130)</f>
        <v>64</v>
      </c>
      <c r="G123" s="12">
        <f>SUM(G125:G130)</f>
        <v>7</v>
      </c>
    </row>
    <row r="124" spans="1:7" ht="12.75" customHeight="1">
      <c r="A124" s="15"/>
      <c r="B124" s="14"/>
      <c r="C124" s="5"/>
      <c r="D124" s="5"/>
      <c r="E124" s="5"/>
      <c r="F124" s="5"/>
      <c r="G124" s="10"/>
    </row>
    <row r="125" spans="1:7" ht="12.75" customHeight="1">
      <c r="A125" s="16" t="s">
        <v>102</v>
      </c>
      <c r="B125" s="3">
        <f aca="true" t="shared" si="13" ref="B125:B130">SUM(C125:G125)</f>
        <v>12569</v>
      </c>
      <c r="C125" s="7">
        <v>2353</v>
      </c>
      <c r="D125" s="7">
        <v>10172</v>
      </c>
      <c r="E125" s="7">
        <v>43</v>
      </c>
      <c r="F125" s="7">
        <v>1</v>
      </c>
      <c r="G125" s="17">
        <v>0</v>
      </c>
    </row>
    <row r="126" spans="1:7" ht="12.75" customHeight="1">
      <c r="A126" s="16" t="s">
        <v>103</v>
      </c>
      <c r="B126" s="3">
        <f t="shared" si="13"/>
        <v>13895</v>
      </c>
      <c r="C126" s="7">
        <v>3937</v>
      </c>
      <c r="D126" s="7">
        <v>9787</v>
      </c>
      <c r="E126" s="7">
        <v>148</v>
      </c>
      <c r="F126" s="7">
        <v>21</v>
      </c>
      <c r="G126" s="17">
        <v>2</v>
      </c>
    </row>
    <row r="127" spans="1:7" ht="12.75" customHeight="1">
      <c r="A127" s="16" t="s">
        <v>104</v>
      </c>
      <c r="B127" s="3">
        <f t="shared" si="13"/>
        <v>14068</v>
      </c>
      <c r="C127" s="7">
        <v>3046</v>
      </c>
      <c r="D127" s="7">
        <v>10933</v>
      </c>
      <c r="E127" s="7">
        <v>81</v>
      </c>
      <c r="F127" s="7">
        <v>6</v>
      </c>
      <c r="G127" s="17">
        <v>2</v>
      </c>
    </row>
    <row r="128" spans="1:7" ht="12.75" customHeight="1">
      <c r="A128" s="16" t="s">
        <v>105</v>
      </c>
      <c r="B128" s="3">
        <f t="shared" si="13"/>
        <v>13940</v>
      </c>
      <c r="C128" s="7">
        <v>2422</v>
      </c>
      <c r="D128" s="7">
        <v>11436</v>
      </c>
      <c r="E128" s="7">
        <v>73</v>
      </c>
      <c r="F128" s="7">
        <v>9</v>
      </c>
      <c r="G128" s="17">
        <v>0</v>
      </c>
    </row>
    <row r="129" spans="1:7" ht="12.75" customHeight="1">
      <c r="A129" s="16" t="s">
        <v>106</v>
      </c>
      <c r="B129" s="3">
        <f t="shared" si="13"/>
        <v>10324</v>
      </c>
      <c r="C129" s="7">
        <v>2116</v>
      </c>
      <c r="D129" s="7">
        <v>8154</v>
      </c>
      <c r="E129" s="7">
        <v>47</v>
      </c>
      <c r="F129" s="7">
        <v>7</v>
      </c>
      <c r="G129" s="17">
        <v>0</v>
      </c>
    </row>
    <row r="130" spans="1:7" ht="12.75" customHeight="1">
      <c r="A130" s="16" t="s">
        <v>107</v>
      </c>
      <c r="B130" s="3">
        <f t="shared" si="13"/>
        <v>16225</v>
      </c>
      <c r="C130" s="7">
        <v>4003</v>
      </c>
      <c r="D130" s="7">
        <v>12039</v>
      </c>
      <c r="E130" s="7">
        <v>160</v>
      </c>
      <c r="F130" s="7">
        <v>20</v>
      </c>
      <c r="G130" s="17">
        <v>3</v>
      </c>
    </row>
    <row r="131" spans="1:7" ht="12.75" customHeight="1">
      <c r="A131" s="18"/>
      <c r="B131" s="19"/>
      <c r="C131" s="5"/>
      <c r="D131" s="5"/>
      <c r="E131" s="5"/>
      <c r="F131" s="5"/>
      <c r="G131" s="10"/>
    </row>
    <row r="132" spans="1:7" ht="12.75" customHeight="1">
      <c r="A132" s="21" t="s">
        <v>108</v>
      </c>
      <c r="B132" s="14">
        <v>37382</v>
      </c>
      <c r="C132" s="6">
        <f>SUM(C134:C139)</f>
        <v>7334</v>
      </c>
      <c r="D132" s="6">
        <f>SUM(D134:D139)</f>
        <v>29841</v>
      </c>
      <c r="E132" s="6">
        <f>SUM(E134:E139)</f>
        <v>184</v>
      </c>
      <c r="F132" s="6">
        <f>SUM(F134:F139)</f>
        <v>22</v>
      </c>
      <c r="G132" s="12">
        <f>SUM(G134:G139)</f>
        <v>1</v>
      </c>
    </row>
    <row r="133" spans="1:7" ht="12.75" customHeight="1">
      <c r="A133" s="21"/>
      <c r="B133" s="3"/>
      <c r="C133" s="5"/>
      <c r="D133" s="5"/>
      <c r="E133" s="5"/>
      <c r="F133" s="5"/>
      <c r="G133" s="10"/>
    </row>
    <row r="134" spans="1:7" ht="12.75" customHeight="1">
      <c r="A134" s="16" t="s">
        <v>109</v>
      </c>
      <c r="B134" s="3">
        <f aca="true" t="shared" si="14" ref="B134:B139">SUM(C134:G134)</f>
        <v>3299</v>
      </c>
      <c r="C134" s="7">
        <v>584</v>
      </c>
      <c r="D134" s="7">
        <v>2697</v>
      </c>
      <c r="E134" s="7">
        <v>17</v>
      </c>
      <c r="F134" s="7">
        <v>1</v>
      </c>
      <c r="G134" s="17">
        <v>0</v>
      </c>
    </row>
    <row r="135" spans="1:7" ht="12.75" customHeight="1">
      <c r="A135" s="16" t="s">
        <v>110</v>
      </c>
      <c r="B135" s="3">
        <f t="shared" si="14"/>
        <v>1591</v>
      </c>
      <c r="C135" s="7">
        <v>298</v>
      </c>
      <c r="D135" s="7">
        <v>1285</v>
      </c>
      <c r="E135" s="7">
        <v>8</v>
      </c>
      <c r="F135" s="7">
        <v>0</v>
      </c>
      <c r="G135" s="17">
        <v>0</v>
      </c>
    </row>
    <row r="136" spans="1:7" ht="12.75" customHeight="1">
      <c r="A136" s="16" t="s">
        <v>111</v>
      </c>
      <c r="B136" s="3">
        <f t="shared" si="14"/>
        <v>10838</v>
      </c>
      <c r="C136" s="7">
        <v>1824</v>
      </c>
      <c r="D136" s="7">
        <v>8962</v>
      </c>
      <c r="E136" s="7">
        <v>47</v>
      </c>
      <c r="F136" s="7">
        <v>4</v>
      </c>
      <c r="G136" s="17">
        <v>1</v>
      </c>
    </row>
    <row r="137" spans="1:7" ht="12.75" customHeight="1">
      <c r="A137" s="16" t="s">
        <v>112</v>
      </c>
      <c r="B137" s="3">
        <f t="shared" si="14"/>
        <v>7250</v>
      </c>
      <c r="C137" s="7">
        <v>1404</v>
      </c>
      <c r="D137" s="7">
        <v>5807</v>
      </c>
      <c r="E137" s="7">
        <v>38</v>
      </c>
      <c r="F137" s="7">
        <v>1</v>
      </c>
      <c r="G137" s="17">
        <v>0</v>
      </c>
    </row>
    <row r="138" spans="1:7" ht="12.75" customHeight="1">
      <c r="A138" s="16" t="s">
        <v>113</v>
      </c>
      <c r="B138" s="3">
        <f t="shared" si="14"/>
        <v>7093</v>
      </c>
      <c r="C138" s="7">
        <v>1600</v>
      </c>
      <c r="D138" s="7">
        <v>5443</v>
      </c>
      <c r="E138" s="7">
        <v>43</v>
      </c>
      <c r="F138" s="7">
        <v>7</v>
      </c>
      <c r="G138" s="17">
        <v>0</v>
      </c>
    </row>
    <row r="139" spans="1:7" ht="12.75" customHeight="1">
      <c r="A139" s="16" t="s">
        <v>114</v>
      </c>
      <c r="B139" s="3">
        <f t="shared" si="14"/>
        <v>7311</v>
      </c>
      <c r="C139" s="7">
        <v>1624</v>
      </c>
      <c r="D139" s="7">
        <v>5647</v>
      </c>
      <c r="E139" s="7">
        <v>31</v>
      </c>
      <c r="F139" s="7">
        <v>9</v>
      </c>
      <c r="G139" s="17">
        <v>0</v>
      </c>
    </row>
    <row r="140" spans="1:7" ht="12.75" customHeight="1">
      <c r="A140" s="22"/>
      <c r="B140" s="23"/>
      <c r="C140" s="5"/>
      <c r="D140" s="5"/>
      <c r="E140" s="5"/>
      <c r="F140" s="5"/>
      <c r="G140" s="10"/>
    </row>
    <row r="141" spans="1:7" ht="12.75" customHeight="1">
      <c r="A141" s="15" t="s">
        <v>115</v>
      </c>
      <c r="B141" s="14">
        <v>81190</v>
      </c>
      <c r="C141" s="6">
        <f>SUM(C143:C151)</f>
        <v>20082</v>
      </c>
      <c r="D141" s="6">
        <f>SUM(D143:D151)</f>
        <v>60244</v>
      </c>
      <c r="E141" s="6">
        <f>SUM(E143:E151)</f>
        <v>722</v>
      </c>
      <c r="F141" s="6">
        <f>SUM(F143:F151)</f>
        <v>123</v>
      </c>
      <c r="G141" s="12">
        <f>SUM(G143:G151)</f>
        <v>19</v>
      </c>
    </row>
    <row r="142" spans="1:7" ht="12.75" customHeight="1">
      <c r="A142" s="15"/>
      <c r="B142" s="14"/>
      <c r="C142" s="5"/>
      <c r="D142" s="5"/>
      <c r="E142" s="5"/>
      <c r="F142" s="5"/>
      <c r="G142" s="10"/>
    </row>
    <row r="143" spans="1:7" ht="12.75" customHeight="1">
      <c r="A143" s="16" t="s">
        <v>116</v>
      </c>
      <c r="B143" s="3">
        <f aca="true" t="shared" si="15" ref="B143:B151">SUM(C143:G143)</f>
        <v>19430</v>
      </c>
      <c r="C143" s="7">
        <v>5154</v>
      </c>
      <c r="D143" s="7">
        <v>14049</v>
      </c>
      <c r="E143" s="7">
        <v>181</v>
      </c>
      <c r="F143" s="7">
        <v>39</v>
      </c>
      <c r="G143" s="17">
        <v>7</v>
      </c>
    </row>
    <row r="144" spans="1:7" ht="12.75" customHeight="1">
      <c r="A144" s="16" t="s">
        <v>117</v>
      </c>
      <c r="B144" s="3">
        <f t="shared" si="15"/>
        <v>22030</v>
      </c>
      <c r="C144" s="7">
        <v>4923</v>
      </c>
      <c r="D144" s="7">
        <v>16791</v>
      </c>
      <c r="E144" s="7">
        <v>257</v>
      </c>
      <c r="F144" s="7">
        <v>52</v>
      </c>
      <c r="G144" s="17">
        <v>7</v>
      </c>
    </row>
    <row r="145" spans="1:7" ht="12.75" customHeight="1">
      <c r="A145" s="16" t="s">
        <v>118</v>
      </c>
      <c r="B145" s="3">
        <f t="shared" si="15"/>
        <v>9818</v>
      </c>
      <c r="C145" s="7">
        <v>2894</v>
      </c>
      <c r="D145" s="7">
        <v>6797</v>
      </c>
      <c r="E145" s="7">
        <v>105</v>
      </c>
      <c r="F145" s="7">
        <v>18</v>
      </c>
      <c r="G145" s="17">
        <v>4</v>
      </c>
    </row>
    <row r="146" spans="1:7" ht="12.75" customHeight="1">
      <c r="A146" s="16" t="s">
        <v>119</v>
      </c>
      <c r="B146" s="3">
        <f t="shared" si="15"/>
        <v>8447</v>
      </c>
      <c r="C146" s="7">
        <v>2627</v>
      </c>
      <c r="D146" s="7">
        <v>5743</v>
      </c>
      <c r="E146" s="7">
        <v>67</v>
      </c>
      <c r="F146" s="7">
        <v>9</v>
      </c>
      <c r="G146" s="17">
        <v>1</v>
      </c>
    </row>
    <row r="147" spans="1:7" ht="12.75" customHeight="1">
      <c r="A147" s="16" t="s">
        <v>120</v>
      </c>
      <c r="B147" s="3">
        <f t="shared" si="15"/>
        <v>7424</v>
      </c>
      <c r="C147" s="7">
        <v>1816</v>
      </c>
      <c r="D147" s="7">
        <v>5567</v>
      </c>
      <c r="E147" s="7">
        <v>39</v>
      </c>
      <c r="F147" s="7">
        <v>2</v>
      </c>
      <c r="G147" s="17">
        <v>0</v>
      </c>
    </row>
    <row r="148" spans="1:7" ht="12.75" customHeight="1">
      <c r="A148" s="16" t="s">
        <v>121</v>
      </c>
      <c r="B148" s="3">
        <f t="shared" si="15"/>
        <v>4343</v>
      </c>
      <c r="C148" s="7">
        <v>932</v>
      </c>
      <c r="D148" s="7">
        <v>3389</v>
      </c>
      <c r="E148" s="7">
        <v>20</v>
      </c>
      <c r="F148" s="7">
        <v>2</v>
      </c>
      <c r="G148" s="17">
        <v>0</v>
      </c>
    </row>
    <row r="149" spans="1:7" ht="12.75" customHeight="1">
      <c r="A149" s="16" t="s">
        <v>122</v>
      </c>
      <c r="B149" s="3">
        <f t="shared" si="15"/>
        <v>2154</v>
      </c>
      <c r="C149" s="7">
        <v>527</v>
      </c>
      <c r="D149" s="7">
        <v>1620</v>
      </c>
      <c r="E149" s="7">
        <v>7</v>
      </c>
      <c r="F149" s="7">
        <v>0</v>
      </c>
      <c r="G149" s="17">
        <v>0</v>
      </c>
    </row>
    <row r="150" spans="1:7" ht="12.75" customHeight="1">
      <c r="A150" s="16" t="s">
        <v>123</v>
      </c>
      <c r="B150" s="3">
        <f t="shared" si="15"/>
        <v>494</v>
      </c>
      <c r="C150" s="7">
        <v>115</v>
      </c>
      <c r="D150" s="7">
        <v>375</v>
      </c>
      <c r="E150" s="7">
        <v>4</v>
      </c>
      <c r="F150" s="7">
        <v>0</v>
      </c>
      <c r="G150" s="17">
        <v>0</v>
      </c>
    </row>
    <row r="151" spans="1:7" ht="12.75" customHeight="1">
      <c r="A151" s="16" t="s">
        <v>124</v>
      </c>
      <c r="B151" s="3">
        <f t="shared" si="15"/>
        <v>7050</v>
      </c>
      <c r="C151" s="7">
        <v>1094</v>
      </c>
      <c r="D151" s="7">
        <v>5913</v>
      </c>
      <c r="E151" s="7">
        <v>42</v>
      </c>
      <c r="F151" s="7">
        <v>1</v>
      </c>
      <c r="G151" s="17">
        <v>0</v>
      </c>
    </row>
    <row r="152" spans="1:7" ht="12.75" customHeight="1">
      <c r="A152" s="18"/>
      <c r="B152" s="19"/>
      <c r="C152" s="5"/>
      <c r="D152" s="5"/>
      <c r="E152" s="5"/>
      <c r="F152" s="5"/>
      <c r="G152" s="10"/>
    </row>
    <row r="153" spans="1:7" ht="12.75" customHeight="1">
      <c r="A153" s="21" t="s">
        <v>125</v>
      </c>
      <c r="B153" s="14">
        <v>49490</v>
      </c>
      <c r="C153" s="6">
        <f>SUM(C155:C160)</f>
        <v>9018</v>
      </c>
      <c r="D153" s="6">
        <f>SUM(D155:D160)</f>
        <v>40182</v>
      </c>
      <c r="E153" s="6">
        <f>SUM(E155:E160)</f>
        <v>273</v>
      </c>
      <c r="F153" s="6">
        <f>SUM(F155:F160)</f>
        <v>17</v>
      </c>
      <c r="G153" s="12">
        <f>SUM(G155:G160)</f>
        <v>0</v>
      </c>
    </row>
    <row r="154" spans="1:7" ht="12.75" customHeight="1">
      <c r="A154" s="21"/>
      <c r="B154" s="3"/>
      <c r="C154" s="5"/>
      <c r="D154" s="5"/>
      <c r="E154" s="5"/>
      <c r="F154" s="5"/>
      <c r="G154" s="10"/>
    </row>
    <row r="155" spans="1:7" ht="12.75" customHeight="1">
      <c r="A155" s="16" t="s">
        <v>126</v>
      </c>
      <c r="B155" s="3">
        <f aca="true" t="shared" si="16" ref="B155:B160">SUM(C155:G155)</f>
        <v>1403</v>
      </c>
      <c r="C155" s="7">
        <v>166</v>
      </c>
      <c r="D155" s="7">
        <v>1225</v>
      </c>
      <c r="E155" s="7">
        <v>12</v>
      </c>
      <c r="F155" s="7">
        <v>0</v>
      </c>
      <c r="G155" s="17">
        <v>0</v>
      </c>
    </row>
    <row r="156" spans="1:7" ht="12.75" customHeight="1">
      <c r="A156" s="16" t="s">
        <v>127</v>
      </c>
      <c r="B156" s="3">
        <f t="shared" si="16"/>
        <v>3811</v>
      </c>
      <c r="C156" s="7">
        <v>643</v>
      </c>
      <c r="D156" s="7">
        <v>3115</v>
      </c>
      <c r="E156" s="7">
        <v>53</v>
      </c>
      <c r="F156" s="7">
        <v>0</v>
      </c>
      <c r="G156" s="17">
        <v>0</v>
      </c>
    </row>
    <row r="157" spans="1:7" ht="12.75" customHeight="1">
      <c r="A157" s="16" t="s">
        <v>128</v>
      </c>
      <c r="B157" s="3">
        <f t="shared" si="16"/>
        <v>15011</v>
      </c>
      <c r="C157" s="7">
        <v>2618</v>
      </c>
      <c r="D157" s="7">
        <v>12326</v>
      </c>
      <c r="E157" s="7">
        <v>64</v>
      </c>
      <c r="F157" s="7">
        <v>3</v>
      </c>
      <c r="G157" s="17">
        <v>0</v>
      </c>
    </row>
    <row r="158" spans="1:7" ht="12.75" customHeight="1">
      <c r="A158" s="16" t="s">
        <v>129</v>
      </c>
      <c r="B158" s="3">
        <f t="shared" si="16"/>
        <v>20636</v>
      </c>
      <c r="C158" s="7">
        <v>4042</v>
      </c>
      <c r="D158" s="7">
        <v>16478</v>
      </c>
      <c r="E158" s="7">
        <v>104</v>
      </c>
      <c r="F158" s="7">
        <v>12</v>
      </c>
      <c r="G158" s="17">
        <v>0</v>
      </c>
    </row>
    <row r="159" spans="1:7" ht="12.75" customHeight="1">
      <c r="A159" s="16" t="s">
        <v>130</v>
      </c>
      <c r="B159" s="3">
        <f t="shared" si="16"/>
        <v>5722</v>
      </c>
      <c r="C159" s="7">
        <v>1211</v>
      </c>
      <c r="D159" s="7">
        <v>4489</v>
      </c>
      <c r="E159" s="7">
        <v>21</v>
      </c>
      <c r="F159" s="7">
        <v>1</v>
      </c>
      <c r="G159" s="17">
        <v>0</v>
      </c>
    </row>
    <row r="160" spans="1:7" ht="12.75" customHeight="1">
      <c r="A160" s="16" t="s">
        <v>131</v>
      </c>
      <c r="B160" s="3">
        <f t="shared" si="16"/>
        <v>2907</v>
      </c>
      <c r="C160" s="7">
        <v>338</v>
      </c>
      <c r="D160" s="7">
        <v>2549</v>
      </c>
      <c r="E160" s="7">
        <v>19</v>
      </c>
      <c r="F160" s="7">
        <v>1</v>
      </c>
      <c r="G160" s="17">
        <v>0</v>
      </c>
    </row>
    <row r="161" spans="1:7" ht="12.75" customHeight="1">
      <c r="A161" s="18"/>
      <c r="B161" s="19"/>
      <c r="C161" s="5"/>
      <c r="D161" s="5"/>
      <c r="E161" s="5"/>
      <c r="F161" s="5"/>
      <c r="G161" s="10"/>
    </row>
    <row r="162" spans="1:7" ht="12.75" customHeight="1">
      <c r="A162" s="15" t="s">
        <v>132</v>
      </c>
      <c r="B162" s="14">
        <v>44504</v>
      </c>
      <c r="C162" s="6">
        <f>SUM(C164:C168)</f>
        <v>8190</v>
      </c>
      <c r="D162" s="6">
        <f>SUM(D164:D168)</f>
        <v>35978</v>
      </c>
      <c r="E162" s="6">
        <f>SUM(E164:E168)</f>
        <v>303</v>
      </c>
      <c r="F162" s="6">
        <f>SUM(F164:F168)</f>
        <v>30</v>
      </c>
      <c r="G162" s="12">
        <f>SUM(G164:G168)</f>
        <v>3</v>
      </c>
    </row>
    <row r="163" spans="1:7" ht="12.75" customHeight="1">
      <c r="A163" s="15"/>
      <c r="B163" s="14"/>
      <c r="C163" s="5"/>
      <c r="D163" s="5"/>
      <c r="E163" s="5"/>
      <c r="F163" s="5"/>
      <c r="G163" s="10"/>
    </row>
    <row r="164" spans="1:7" ht="12.75" customHeight="1">
      <c r="A164" s="16" t="s">
        <v>133</v>
      </c>
      <c r="B164" s="3">
        <f>SUM(C164:G164)</f>
        <v>14296</v>
      </c>
      <c r="C164" s="7">
        <v>2743</v>
      </c>
      <c r="D164" s="7">
        <v>11463</v>
      </c>
      <c r="E164" s="7">
        <v>82</v>
      </c>
      <c r="F164" s="7">
        <v>7</v>
      </c>
      <c r="G164" s="17">
        <v>1</v>
      </c>
    </row>
    <row r="165" spans="1:7" ht="12.75" customHeight="1">
      <c r="A165" s="16" t="s">
        <v>134</v>
      </c>
      <c r="B165" s="3">
        <f>SUM(C165:G165)</f>
        <v>5046</v>
      </c>
      <c r="C165" s="7">
        <v>1164</v>
      </c>
      <c r="D165" s="7">
        <v>3838</v>
      </c>
      <c r="E165" s="7">
        <v>41</v>
      </c>
      <c r="F165" s="7">
        <v>3</v>
      </c>
      <c r="G165" s="17">
        <v>0</v>
      </c>
    </row>
    <row r="166" spans="1:7" ht="12.75" customHeight="1">
      <c r="A166" s="16" t="s">
        <v>135</v>
      </c>
      <c r="B166" s="3">
        <f>SUM(C166:G166)</f>
        <v>2421</v>
      </c>
      <c r="C166" s="7">
        <v>351</v>
      </c>
      <c r="D166" s="7">
        <v>2052</v>
      </c>
      <c r="E166" s="7">
        <v>17</v>
      </c>
      <c r="F166" s="7">
        <v>1</v>
      </c>
      <c r="G166" s="17">
        <v>0</v>
      </c>
    </row>
    <row r="167" spans="1:7" ht="12.75" customHeight="1">
      <c r="A167" s="16" t="s">
        <v>136</v>
      </c>
      <c r="B167" s="3">
        <f>SUM(C167:G167)</f>
        <v>11212</v>
      </c>
      <c r="C167" s="7">
        <v>2006</v>
      </c>
      <c r="D167" s="7">
        <v>9097</v>
      </c>
      <c r="E167" s="7">
        <v>96</v>
      </c>
      <c r="F167" s="7">
        <v>12</v>
      </c>
      <c r="G167" s="17">
        <v>1</v>
      </c>
    </row>
    <row r="168" spans="1:7" ht="12.75" customHeight="1">
      <c r="A168" s="16" t="s">
        <v>137</v>
      </c>
      <c r="B168" s="3">
        <f>SUM(C168:G168)</f>
        <v>11529</v>
      </c>
      <c r="C168" s="7">
        <v>1926</v>
      </c>
      <c r="D168" s="7">
        <v>9528</v>
      </c>
      <c r="E168" s="7">
        <v>67</v>
      </c>
      <c r="F168" s="7">
        <v>7</v>
      </c>
      <c r="G168" s="17">
        <v>1</v>
      </c>
    </row>
    <row r="169" spans="1:7" ht="12.75" customHeight="1">
      <c r="A169" s="22"/>
      <c r="B169" s="23"/>
      <c r="C169" s="5"/>
      <c r="D169" s="5"/>
      <c r="E169" s="5"/>
      <c r="F169" s="5"/>
      <c r="G169" s="10"/>
    </row>
    <row r="170" spans="1:7" ht="12.75" customHeight="1">
      <c r="A170" s="21" t="s">
        <v>138</v>
      </c>
      <c r="B170" s="14">
        <v>20234</v>
      </c>
      <c r="C170" s="6">
        <f>SUM(C172:C173)</f>
        <v>3064</v>
      </c>
      <c r="D170" s="6">
        <f>SUM(D172:D173)</f>
        <v>17070</v>
      </c>
      <c r="E170" s="6">
        <f>SUM(E172:E173)</f>
        <v>89</v>
      </c>
      <c r="F170" s="6">
        <f>SUM(F172:F173)</f>
        <v>8</v>
      </c>
      <c r="G170" s="12">
        <f>SUM(G172:G173)</f>
        <v>3</v>
      </c>
    </row>
    <row r="171" spans="1:7" ht="12.75" customHeight="1">
      <c r="A171" s="21"/>
      <c r="B171" s="3"/>
      <c r="C171" s="5"/>
      <c r="D171" s="5"/>
      <c r="E171" s="5"/>
      <c r="F171" s="5"/>
      <c r="G171" s="10"/>
    </row>
    <row r="172" spans="1:7" ht="12.75" customHeight="1">
      <c r="A172" s="16" t="s">
        <v>139</v>
      </c>
      <c r="B172" s="3">
        <f>SUM(C172:G172)</f>
        <v>11634</v>
      </c>
      <c r="C172" s="7">
        <v>1983</v>
      </c>
      <c r="D172" s="7">
        <v>9579</v>
      </c>
      <c r="E172" s="7">
        <v>65</v>
      </c>
      <c r="F172" s="7">
        <v>6</v>
      </c>
      <c r="G172" s="17">
        <v>1</v>
      </c>
    </row>
    <row r="173" spans="1:7" ht="12.75" customHeight="1">
      <c r="A173" s="16" t="s">
        <v>140</v>
      </c>
      <c r="B173" s="3">
        <f>SUM(C173:G173)</f>
        <v>8600</v>
      </c>
      <c r="C173" s="7">
        <v>1081</v>
      </c>
      <c r="D173" s="7">
        <v>7491</v>
      </c>
      <c r="E173" s="7">
        <v>24</v>
      </c>
      <c r="F173" s="7">
        <v>2</v>
      </c>
      <c r="G173" s="17">
        <v>2</v>
      </c>
    </row>
    <row r="174" spans="1:7" ht="12.75" customHeight="1">
      <c r="A174" s="18"/>
      <c r="B174" s="19"/>
      <c r="C174" s="5"/>
      <c r="D174" s="5"/>
      <c r="E174" s="5"/>
      <c r="F174" s="5"/>
      <c r="G174" s="10"/>
    </row>
    <row r="175" spans="1:7" ht="12.75" customHeight="1">
      <c r="A175" s="15" t="s">
        <v>141</v>
      </c>
      <c r="B175" s="14">
        <v>18714</v>
      </c>
      <c r="C175" s="6">
        <f>SUM(C177:C178)</f>
        <v>3263</v>
      </c>
      <c r="D175" s="6">
        <f>SUM(D177:D178)</f>
        <v>15331</v>
      </c>
      <c r="E175" s="6">
        <f>SUM(E177:E178)</f>
        <v>105</v>
      </c>
      <c r="F175" s="6">
        <f>SUM(F177:F178)</f>
        <v>14</v>
      </c>
      <c r="G175" s="12">
        <f>SUM(G177:G178)</f>
        <v>1</v>
      </c>
    </row>
    <row r="176" spans="1:7" ht="12.75" customHeight="1">
      <c r="A176" s="15"/>
      <c r="B176" s="14"/>
      <c r="C176" s="5"/>
      <c r="D176" s="5"/>
      <c r="E176" s="5"/>
      <c r="F176" s="5"/>
      <c r="G176" s="10"/>
    </row>
    <row r="177" spans="1:7" ht="12.75" customHeight="1">
      <c r="A177" s="16" t="s">
        <v>142</v>
      </c>
      <c r="B177" s="3">
        <f>SUM(C177:G177)</f>
        <v>11881</v>
      </c>
      <c r="C177" s="7">
        <v>2067</v>
      </c>
      <c r="D177" s="7">
        <v>9748</v>
      </c>
      <c r="E177" s="7">
        <v>54</v>
      </c>
      <c r="F177" s="7">
        <v>12</v>
      </c>
      <c r="G177" s="17">
        <v>0</v>
      </c>
    </row>
    <row r="178" spans="1:7" ht="12.75" customHeight="1">
      <c r="A178" s="16" t="s">
        <v>143</v>
      </c>
      <c r="B178" s="3">
        <f>SUM(C178:G178)</f>
        <v>6833</v>
      </c>
      <c r="C178" s="7">
        <v>1196</v>
      </c>
      <c r="D178" s="7">
        <v>5583</v>
      </c>
      <c r="E178" s="7">
        <v>51</v>
      </c>
      <c r="F178" s="7">
        <v>2</v>
      </c>
      <c r="G178" s="17">
        <v>1</v>
      </c>
    </row>
    <row r="179" spans="1:7" ht="12.75" customHeight="1">
      <c r="A179" s="18"/>
      <c r="B179" s="19"/>
      <c r="C179" s="5"/>
      <c r="D179" s="5"/>
      <c r="E179" s="5"/>
      <c r="F179" s="5"/>
      <c r="G179" s="10"/>
    </row>
    <row r="180" spans="1:7" ht="12.75" customHeight="1">
      <c r="A180" s="21" t="s">
        <v>144</v>
      </c>
      <c r="B180" s="14">
        <v>49496</v>
      </c>
      <c r="C180" s="6">
        <f>SUM(C182:C189)</f>
        <v>10272</v>
      </c>
      <c r="D180" s="6">
        <f>SUM(D182:D189)</f>
        <v>38943</v>
      </c>
      <c r="E180" s="6">
        <f>SUM(E182:E189)</f>
        <v>246</v>
      </c>
      <c r="F180" s="6">
        <f>SUM(F182:F189)</f>
        <v>27</v>
      </c>
      <c r="G180" s="12">
        <f>SUM(G182:G189)</f>
        <v>8</v>
      </c>
    </row>
    <row r="181" spans="1:7" ht="12.75" customHeight="1">
      <c r="A181" s="21"/>
      <c r="B181" s="3"/>
      <c r="C181" s="5"/>
      <c r="D181" s="5"/>
      <c r="E181" s="5"/>
      <c r="F181" s="5"/>
      <c r="G181" s="10"/>
    </row>
    <row r="182" spans="1:7" ht="12.75" customHeight="1">
      <c r="A182" s="16" t="s">
        <v>145</v>
      </c>
      <c r="B182" s="3">
        <f aca="true" t="shared" si="17" ref="B182:B189">SUM(C182:G182)</f>
        <v>8112</v>
      </c>
      <c r="C182" s="7">
        <v>2282</v>
      </c>
      <c r="D182" s="7">
        <v>5764</v>
      </c>
      <c r="E182" s="7">
        <v>59</v>
      </c>
      <c r="F182" s="7">
        <v>6</v>
      </c>
      <c r="G182" s="17">
        <v>1</v>
      </c>
    </row>
    <row r="183" spans="1:7" ht="12.75" customHeight="1">
      <c r="A183" s="16" t="s">
        <v>146</v>
      </c>
      <c r="B183" s="3">
        <f t="shared" si="17"/>
        <v>3883</v>
      </c>
      <c r="C183" s="7">
        <v>868</v>
      </c>
      <c r="D183" s="7">
        <v>3004</v>
      </c>
      <c r="E183" s="7">
        <v>10</v>
      </c>
      <c r="F183" s="7">
        <v>1</v>
      </c>
      <c r="G183" s="17">
        <v>0</v>
      </c>
    </row>
    <row r="184" spans="1:7" ht="12.75" customHeight="1">
      <c r="A184" s="16" t="s">
        <v>147</v>
      </c>
      <c r="B184" s="3">
        <f t="shared" si="17"/>
        <v>3497</v>
      </c>
      <c r="C184" s="7">
        <v>842</v>
      </c>
      <c r="D184" s="7">
        <v>2643</v>
      </c>
      <c r="E184" s="7">
        <v>12</v>
      </c>
      <c r="F184" s="7">
        <v>0</v>
      </c>
      <c r="G184" s="17">
        <v>0</v>
      </c>
    </row>
    <row r="185" spans="1:7" ht="12.75" customHeight="1">
      <c r="A185" s="16" t="s">
        <v>148</v>
      </c>
      <c r="B185" s="3">
        <f t="shared" si="17"/>
        <v>8456</v>
      </c>
      <c r="C185" s="7">
        <v>1815</v>
      </c>
      <c r="D185" s="7">
        <v>6607</v>
      </c>
      <c r="E185" s="7">
        <v>31</v>
      </c>
      <c r="F185" s="7">
        <v>2</v>
      </c>
      <c r="G185" s="17">
        <v>1</v>
      </c>
    </row>
    <row r="186" spans="1:7" ht="12.75" customHeight="1">
      <c r="A186" s="16" t="s">
        <v>149</v>
      </c>
      <c r="B186" s="3">
        <f t="shared" si="17"/>
        <v>8966</v>
      </c>
      <c r="C186" s="7">
        <v>1356</v>
      </c>
      <c r="D186" s="7">
        <v>7557</v>
      </c>
      <c r="E186" s="7">
        <v>40</v>
      </c>
      <c r="F186" s="7">
        <v>8</v>
      </c>
      <c r="G186" s="17">
        <v>5</v>
      </c>
    </row>
    <row r="187" spans="1:7" ht="12.75" customHeight="1">
      <c r="A187" s="16" t="s">
        <v>150</v>
      </c>
      <c r="B187" s="3">
        <f t="shared" si="17"/>
        <v>2151</v>
      </c>
      <c r="C187" s="7">
        <v>410</v>
      </c>
      <c r="D187" s="7">
        <v>1728</v>
      </c>
      <c r="E187" s="7">
        <v>12</v>
      </c>
      <c r="F187" s="7">
        <v>1</v>
      </c>
      <c r="G187" s="17">
        <v>0</v>
      </c>
    </row>
    <row r="188" spans="1:7" ht="12.75" customHeight="1">
      <c r="A188" s="16" t="s">
        <v>151</v>
      </c>
      <c r="B188" s="3">
        <f t="shared" si="17"/>
        <v>10305</v>
      </c>
      <c r="C188" s="7">
        <v>1852</v>
      </c>
      <c r="D188" s="7">
        <v>8373</v>
      </c>
      <c r="E188" s="7">
        <v>71</v>
      </c>
      <c r="F188" s="7">
        <v>9</v>
      </c>
      <c r="G188" s="17">
        <v>0</v>
      </c>
    </row>
    <row r="189" spans="1:7" ht="12.75" customHeight="1">
      <c r="A189" s="16" t="s">
        <v>152</v>
      </c>
      <c r="B189" s="3">
        <f t="shared" si="17"/>
        <v>4126</v>
      </c>
      <c r="C189" s="7">
        <v>847</v>
      </c>
      <c r="D189" s="7">
        <v>3267</v>
      </c>
      <c r="E189" s="7">
        <v>11</v>
      </c>
      <c r="F189" s="7">
        <v>0</v>
      </c>
      <c r="G189" s="17">
        <v>1</v>
      </c>
    </row>
    <row r="190" spans="1:7" ht="12.75" customHeight="1">
      <c r="A190" s="18"/>
      <c r="B190" s="19"/>
      <c r="C190" s="5"/>
      <c r="D190" s="5"/>
      <c r="E190" s="5"/>
      <c r="F190" s="5"/>
      <c r="G190" s="10"/>
    </row>
    <row r="191" spans="1:7" ht="12.75" customHeight="1">
      <c r="A191" s="15" t="s">
        <v>153</v>
      </c>
      <c r="B191" s="14">
        <v>12477</v>
      </c>
      <c r="C191" s="6">
        <f>SUM(C193:C197)</f>
        <v>2082</v>
      </c>
      <c r="D191" s="6">
        <f>SUM(D193:D197)</f>
        <v>10335</v>
      </c>
      <c r="E191" s="6">
        <f>SUM(E193:E197)</f>
        <v>56</v>
      </c>
      <c r="F191" s="6">
        <f>SUM(F193:F197)</f>
        <v>4</v>
      </c>
      <c r="G191" s="12">
        <f>SUM(G193:G197)</f>
        <v>0</v>
      </c>
    </row>
    <row r="192" spans="1:7" ht="12.75" customHeight="1">
      <c r="A192" s="15"/>
      <c r="B192" s="14"/>
      <c r="C192" s="5"/>
      <c r="D192" s="5"/>
      <c r="E192" s="5"/>
      <c r="F192" s="5"/>
      <c r="G192" s="10"/>
    </row>
    <row r="193" spans="1:7" ht="12.75" customHeight="1">
      <c r="A193" s="16" t="s">
        <v>154</v>
      </c>
      <c r="B193" s="3">
        <f>SUM(C193:G193)</f>
        <v>6019</v>
      </c>
      <c r="C193" s="7">
        <v>792</v>
      </c>
      <c r="D193" s="7">
        <v>5214</v>
      </c>
      <c r="E193" s="7">
        <v>13</v>
      </c>
      <c r="F193" s="7">
        <v>0</v>
      </c>
      <c r="G193" s="17">
        <v>0</v>
      </c>
    </row>
    <row r="194" spans="1:7" ht="12.75" customHeight="1">
      <c r="A194" s="16" t="s">
        <v>155</v>
      </c>
      <c r="B194" s="3">
        <f>SUM(C194:G194)</f>
        <v>679</v>
      </c>
      <c r="C194" s="7">
        <v>167</v>
      </c>
      <c r="D194" s="7">
        <v>507</v>
      </c>
      <c r="E194" s="7">
        <v>4</v>
      </c>
      <c r="F194" s="7">
        <v>1</v>
      </c>
      <c r="G194" s="17">
        <v>0</v>
      </c>
    </row>
    <row r="195" spans="1:7" ht="12.75" customHeight="1">
      <c r="A195" s="16" t="s">
        <v>156</v>
      </c>
      <c r="B195" s="3">
        <f>SUM(C195:G195)</f>
        <v>2488</v>
      </c>
      <c r="C195" s="7">
        <v>513</v>
      </c>
      <c r="D195" s="7">
        <v>1952</v>
      </c>
      <c r="E195" s="7">
        <v>21</v>
      </c>
      <c r="F195" s="7">
        <v>2</v>
      </c>
      <c r="G195" s="17">
        <v>0</v>
      </c>
    </row>
    <row r="196" spans="1:7" ht="12.75" customHeight="1">
      <c r="A196" s="16" t="s">
        <v>157</v>
      </c>
      <c r="B196" s="3">
        <f>SUM(C196:G196)</f>
        <v>2221</v>
      </c>
      <c r="C196" s="7">
        <v>408</v>
      </c>
      <c r="D196" s="7">
        <v>1801</v>
      </c>
      <c r="E196" s="7">
        <v>11</v>
      </c>
      <c r="F196" s="7">
        <v>1</v>
      </c>
      <c r="G196" s="17">
        <v>0</v>
      </c>
    </row>
    <row r="197" spans="1:7" ht="12.75" customHeight="1">
      <c r="A197" s="16" t="s">
        <v>158</v>
      </c>
      <c r="B197" s="3">
        <f>SUM(C197:G197)</f>
        <v>1070</v>
      </c>
      <c r="C197" s="7">
        <v>202</v>
      </c>
      <c r="D197" s="7">
        <v>861</v>
      </c>
      <c r="E197" s="7">
        <v>7</v>
      </c>
      <c r="F197" s="7">
        <v>0</v>
      </c>
      <c r="G197" s="17">
        <v>0</v>
      </c>
    </row>
    <row r="198" spans="1:7" ht="13.5" customHeight="1" thickBot="1">
      <c r="A198" s="27"/>
      <c r="B198" s="28"/>
      <c r="C198" s="29"/>
      <c r="D198" s="29"/>
      <c r="E198" s="29"/>
      <c r="F198" s="29"/>
      <c r="G198" s="30"/>
    </row>
    <row r="199" spans="1:7" ht="12.75" customHeight="1">
      <c r="A199" s="7" t="s">
        <v>159</v>
      </c>
      <c r="B199" s="9"/>
      <c r="C199" s="9"/>
      <c r="D199" s="9"/>
      <c r="E199" s="9"/>
      <c r="F199" s="9"/>
      <c r="G199" s="9"/>
    </row>
  </sheetData>
  <mergeCells count="8">
    <mergeCell ref="E3:E4"/>
    <mergeCell ref="F3:F4"/>
    <mergeCell ref="G3:G4"/>
    <mergeCell ref="A2:D2"/>
    <mergeCell ref="A3:A4"/>
    <mergeCell ref="B3:B4"/>
    <mergeCell ref="C3:C4"/>
    <mergeCell ref="D3:D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2007-04-16T11:34:50Z</dcterms:created>
  <dcterms:modified xsi:type="dcterms:W3CDTF">2007-04-16T11:34:50Z</dcterms:modified>
  <cp:category/>
  <cp:version/>
  <cp:contentType/>
  <cp:contentStatus/>
</cp:coreProperties>
</file>